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onaldferguson/Dropbox/ColumbiaCourse/Courses/Fall2018/W4111/Data/"/>
    </mc:Choice>
  </mc:AlternateContent>
  <bookViews>
    <workbookView xWindow="680" yWindow="460" windowWidth="28800" windowHeight="16560" tabRatio="500" activeTab="1"/>
  </bookViews>
  <sheets>
    <sheet name="Pivots" sheetId="2" r:id="rId1"/>
    <sheet name="NewPivot" sheetId="5" r:id="rId2"/>
    <sheet name="class_cars_pivot" sheetId="1" r:id="rId3"/>
  </sheets>
  <calcPr calcId="150001" concurrentCalc="0"/>
  <pivotCaches>
    <pivotCache cacheId="3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2997" i="1" l="1"/>
  <c r="M2997" i="1"/>
  <c r="L2996" i="1"/>
  <c r="M2996" i="1"/>
  <c r="L2995" i="1"/>
  <c r="M2995" i="1"/>
  <c r="L2994" i="1"/>
  <c r="M2994" i="1"/>
  <c r="L2993" i="1"/>
  <c r="M2993" i="1"/>
  <c r="L2992" i="1"/>
  <c r="M2992" i="1"/>
  <c r="L2991" i="1"/>
  <c r="M2991" i="1"/>
  <c r="L2990" i="1"/>
  <c r="M2990" i="1"/>
  <c r="L2989" i="1"/>
  <c r="M2989" i="1"/>
  <c r="L2988" i="1"/>
  <c r="M2988" i="1"/>
  <c r="L2987" i="1"/>
  <c r="M2987" i="1"/>
  <c r="L2986" i="1"/>
  <c r="M2986" i="1"/>
  <c r="L2985" i="1"/>
  <c r="M2985" i="1"/>
  <c r="L2984" i="1"/>
  <c r="M2984" i="1"/>
  <c r="L2983" i="1"/>
  <c r="M2983" i="1"/>
  <c r="L2982" i="1"/>
  <c r="M2982" i="1"/>
  <c r="L2981" i="1"/>
  <c r="M2981" i="1"/>
  <c r="L2980" i="1"/>
  <c r="M2980" i="1"/>
  <c r="L2979" i="1"/>
  <c r="M2979" i="1"/>
  <c r="L2978" i="1"/>
  <c r="M2978" i="1"/>
  <c r="L2977" i="1"/>
  <c r="M2977" i="1"/>
  <c r="L2976" i="1"/>
  <c r="M2976" i="1"/>
  <c r="L2975" i="1"/>
  <c r="M2975" i="1"/>
  <c r="L2974" i="1"/>
  <c r="M2974" i="1"/>
  <c r="L2973" i="1"/>
  <c r="M2973" i="1"/>
  <c r="L2972" i="1"/>
  <c r="M2972" i="1"/>
  <c r="L2971" i="1"/>
  <c r="M2971" i="1"/>
  <c r="L2970" i="1"/>
  <c r="M2970" i="1"/>
  <c r="L2969" i="1"/>
  <c r="M2969" i="1"/>
  <c r="L2968" i="1"/>
  <c r="M2968" i="1"/>
  <c r="L2967" i="1"/>
  <c r="M2967" i="1"/>
  <c r="L2966" i="1"/>
  <c r="M2966" i="1"/>
  <c r="L2965" i="1"/>
  <c r="M2965" i="1"/>
  <c r="L2964" i="1"/>
  <c r="M2964" i="1"/>
  <c r="L2963" i="1"/>
  <c r="M2963" i="1"/>
  <c r="L2962" i="1"/>
  <c r="M2962" i="1"/>
  <c r="L2961" i="1"/>
  <c r="M2961" i="1"/>
  <c r="L2960" i="1"/>
  <c r="M2960" i="1"/>
  <c r="L2959" i="1"/>
  <c r="M2959" i="1"/>
  <c r="L2958" i="1"/>
  <c r="M2958" i="1"/>
  <c r="L2957" i="1"/>
  <c r="M2957" i="1"/>
  <c r="L2956" i="1"/>
  <c r="M2956" i="1"/>
  <c r="L2955" i="1"/>
  <c r="M2955" i="1"/>
  <c r="L2954" i="1"/>
  <c r="M2954" i="1"/>
  <c r="L2953" i="1"/>
  <c r="M2953" i="1"/>
  <c r="L2952" i="1"/>
  <c r="M2952" i="1"/>
  <c r="L2951" i="1"/>
  <c r="M2951" i="1"/>
  <c r="L2950" i="1"/>
  <c r="M2950" i="1"/>
  <c r="L2949" i="1"/>
  <c r="M2949" i="1"/>
  <c r="L2948" i="1"/>
  <c r="M2948" i="1"/>
  <c r="L2947" i="1"/>
  <c r="M2947" i="1"/>
  <c r="L2946" i="1"/>
  <c r="M2946" i="1"/>
  <c r="L2945" i="1"/>
  <c r="M2945" i="1"/>
  <c r="L2944" i="1"/>
  <c r="M2944" i="1"/>
  <c r="L2943" i="1"/>
  <c r="M2943" i="1"/>
  <c r="L2942" i="1"/>
  <c r="M2942" i="1"/>
  <c r="L2941" i="1"/>
  <c r="M2941" i="1"/>
  <c r="L2940" i="1"/>
  <c r="M2940" i="1"/>
  <c r="L2939" i="1"/>
  <c r="M2939" i="1"/>
  <c r="L2938" i="1"/>
  <c r="M2938" i="1"/>
  <c r="L2937" i="1"/>
  <c r="M2937" i="1"/>
  <c r="L2936" i="1"/>
  <c r="M2936" i="1"/>
  <c r="L2935" i="1"/>
  <c r="M2935" i="1"/>
  <c r="L2934" i="1"/>
  <c r="M2934" i="1"/>
  <c r="L2933" i="1"/>
  <c r="M2933" i="1"/>
  <c r="L2932" i="1"/>
  <c r="M2932" i="1"/>
  <c r="L2931" i="1"/>
  <c r="M2931" i="1"/>
  <c r="L2930" i="1"/>
  <c r="M2930" i="1"/>
  <c r="L2929" i="1"/>
  <c r="M2929" i="1"/>
  <c r="L2928" i="1"/>
  <c r="M2928" i="1"/>
  <c r="L2927" i="1"/>
  <c r="M2927" i="1"/>
  <c r="L2926" i="1"/>
  <c r="M2926" i="1"/>
  <c r="L2925" i="1"/>
  <c r="M2925" i="1"/>
  <c r="L2924" i="1"/>
  <c r="M2924" i="1"/>
  <c r="L2923" i="1"/>
  <c r="M2923" i="1"/>
  <c r="L2922" i="1"/>
  <c r="M2922" i="1"/>
  <c r="L2921" i="1"/>
  <c r="M2921" i="1"/>
  <c r="L2920" i="1"/>
  <c r="M2920" i="1"/>
  <c r="L2919" i="1"/>
  <c r="M2919" i="1"/>
  <c r="L2918" i="1"/>
  <c r="M2918" i="1"/>
  <c r="L2917" i="1"/>
  <c r="M2917" i="1"/>
  <c r="L2916" i="1"/>
  <c r="M2916" i="1"/>
  <c r="L2915" i="1"/>
  <c r="M2915" i="1"/>
  <c r="L2914" i="1"/>
  <c r="M2914" i="1"/>
  <c r="L2913" i="1"/>
  <c r="M2913" i="1"/>
  <c r="L2912" i="1"/>
  <c r="M2912" i="1"/>
  <c r="L2911" i="1"/>
  <c r="M2911" i="1"/>
  <c r="L2910" i="1"/>
  <c r="M2910" i="1"/>
  <c r="L2909" i="1"/>
  <c r="M2909" i="1"/>
  <c r="L2908" i="1"/>
  <c r="M2908" i="1"/>
  <c r="L2907" i="1"/>
  <c r="M2907" i="1"/>
  <c r="L2906" i="1"/>
  <c r="M2906" i="1"/>
  <c r="L2905" i="1"/>
  <c r="M2905" i="1"/>
  <c r="L2904" i="1"/>
  <c r="M2904" i="1"/>
  <c r="L2903" i="1"/>
  <c r="M2903" i="1"/>
  <c r="L2902" i="1"/>
  <c r="M2902" i="1"/>
  <c r="L2901" i="1"/>
  <c r="M2901" i="1"/>
  <c r="L2900" i="1"/>
  <c r="M2900" i="1"/>
  <c r="L2899" i="1"/>
  <c r="M2899" i="1"/>
  <c r="L2898" i="1"/>
  <c r="M2898" i="1"/>
  <c r="L2897" i="1"/>
  <c r="M2897" i="1"/>
  <c r="L2896" i="1"/>
  <c r="M2896" i="1"/>
  <c r="L2895" i="1"/>
  <c r="M2895" i="1"/>
  <c r="L2894" i="1"/>
  <c r="M2894" i="1"/>
  <c r="L2893" i="1"/>
  <c r="M2893" i="1"/>
  <c r="L2892" i="1"/>
  <c r="M2892" i="1"/>
  <c r="L2891" i="1"/>
  <c r="M2891" i="1"/>
  <c r="L2890" i="1"/>
  <c r="M2890" i="1"/>
  <c r="L2889" i="1"/>
  <c r="M2889" i="1"/>
  <c r="L2888" i="1"/>
  <c r="M2888" i="1"/>
  <c r="L2887" i="1"/>
  <c r="M2887" i="1"/>
  <c r="L2886" i="1"/>
  <c r="M2886" i="1"/>
  <c r="L2885" i="1"/>
  <c r="M2885" i="1"/>
  <c r="L2884" i="1"/>
  <c r="M2884" i="1"/>
  <c r="L2883" i="1"/>
  <c r="M2883" i="1"/>
  <c r="L2882" i="1"/>
  <c r="M2882" i="1"/>
  <c r="L2881" i="1"/>
  <c r="M2881" i="1"/>
  <c r="L2880" i="1"/>
  <c r="M2880" i="1"/>
  <c r="L2879" i="1"/>
  <c r="M2879" i="1"/>
  <c r="L2878" i="1"/>
  <c r="M2878" i="1"/>
  <c r="L2877" i="1"/>
  <c r="M2877" i="1"/>
  <c r="L2876" i="1"/>
  <c r="M2876" i="1"/>
  <c r="L2875" i="1"/>
  <c r="M2875" i="1"/>
  <c r="L2874" i="1"/>
  <c r="M2874" i="1"/>
  <c r="L2873" i="1"/>
  <c r="M2873" i="1"/>
  <c r="L2872" i="1"/>
  <c r="M2872" i="1"/>
  <c r="L2871" i="1"/>
  <c r="M2871" i="1"/>
  <c r="L2870" i="1"/>
  <c r="M2870" i="1"/>
  <c r="L2869" i="1"/>
  <c r="M2869" i="1"/>
  <c r="L2868" i="1"/>
  <c r="M2868" i="1"/>
  <c r="L2867" i="1"/>
  <c r="M2867" i="1"/>
  <c r="L2866" i="1"/>
  <c r="M2866" i="1"/>
  <c r="L2865" i="1"/>
  <c r="M2865" i="1"/>
  <c r="L2864" i="1"/>
  <c r="M2864" i="1"/>
  <c r="L2863" i="1"/>
  <c r="M2863" i="1"/>
  <c r="L2862" i="1"/>
  <c r="M2862" i="1"/>
  <c r="L2861" i="1"/>
  <c r="M2861" i="1"/>
  <c r="L2860" i="1"/>
  <c r="M2860" i="1"/>
  <c r="L2859" i="1"/>
  <c r="M2859" i="1"/>
  <c r="L2858" i="1"/>
  <c r="M2858" i="1"/>
  <c r="L2857" i="1"/>
  <c r="M2857" i="1"/>
  <c r="L2856" i="1"/>
  <c r="M2856" i="1"/>
  <c r="L2855" i="1"/>
  <c r="M2855" i="1"/>
  <c r="L2854" i="1"/>
  <c r="M2854" i="1"/>
  <c r="L2853" i="1"/>
  <c r="M2853" i="1"/>
  <c r="L2852" i="1"/>
  <c r="M2852" i="1"/>
  <c r="L2851" i="1"/>
  <c r="M2851" i="1"/>
  <c r="L2850" i="1"/>
  <c r="M2850" i="1"/>
  <c r="L2849" i="1"/>
  <c r="M2849" i="1"/>
  <c r="L2848" i="1"/>
  <c r="M2848" i="1"/>
  <c r="L2847" i="1"/>
  <c r="M2847" i="1"/>
  <c r="L2846" i="1"/>
  <c r="M2846" i="1"/>
  <c r="L2845" i="1"/>
  <c r="M2845" i="1"/>
  <c r="L2844" i="1"/>
  <c r="M2844" i="1"/>
  <c r="L2843" i="1"/>
  <c r="M2843" i="1"/>
  <c r="L2842" i="1"/>
  <c r="M2842" i="1"/>
  <c r="L2841" i="1"/>
  <c r="M2841" i="1"/>
  <c r="L2840" i="1"/>
  <c r="M2840" i="1"/>
  <c r="L2839" i="1"/>
  <c r="M2839" i="1"/>
  <c r="L2838" i="1"/>
  <c r="M2838" i="1"/>
  <c r="L2837" i="1"/>
  <c r="M2837" i="1"/>
  <c r="L2836" i="1"/>
  <c r="M2836" i="1"/>
  <c r="L2835" i="1"/>
  <c r="M2835" i="1"/>
  <c r="L2834" i="1"/>
  <c r="M2834" i="1"/>
  <c r="L2833" i="1"/>
  <c r="M2833" i="1"/>
  <c r="L2832" i="1"/>
  <c r="M2832" i="1"/>
  <c r="L2831" i="1"/>
  <c r="M2831" i="1"/>
  <c r="L2830" i="1"/>
  <c r="M2830" i="1"/>
  <c r="L2829" i="1"/>
  <c r="M2829" i="1"/>
  <c r="L2828" i="1"/>
  <c r="M2828" i="1"/>
  <c r="L2827" i="1"/>
  <c r="M2827" i="1"/>
  <c r="L2826" i="1"/>
  <c r="M2826" i="1"/>
  <c r="L2825" i="1"/>
  <c r="M2825" i="1"/>
  <c r="L2824" i="1"/>
  <c r="M2824" i="1"/>
  <c r="L2823" i="1"/>
  <c r="M2823" i="1"/>
  <c r="L2822" i="1"/>
  <c r="M2822" i="1"/>
  <c r="L2821" i="1"/>
  <c r="M2821" i="1"/>
  <c r="L2820" i="1"/>
  <c r="M2820" i="1"/>
  <c r="L2819" i="1"/>
  <c r="M2819" i="1"/>
  <c r="L2818" i="1"/>
  <c r="M2818" i="1"/>
  <c r="L2817" i="1"/>
  <c r="M2817" i="1"/>
  <c r="L2816" i="1"/>
  <c r="M2816" i="1"/>
  <c r="L2815" i="1"/>
  <c r="M2815" i="1"/>
  <c r="L2814" i="1"/>
  <c r="M2814" i="1"/>
  <c r="L2813" i="1"/>
  <c r="M2813" i="1"/>
  <c r="L2812" i="1"/>
  <c r="M2812" i="1"/>
  <c r="L2811" i="1"/>
  <c r="M2811" i="1"/>
  <c r="L2810" i="1"/>
  <c r="M2810" i="1"/>
  <c r="L2809" i="1"/>
  <c r="M2809" i="1"/>
  <c r="L2808" i="1"/>
  <c r="M2808" i="1"/>
  <c r="L2807" i="1"/>
  <c r="M2807" i="1"/>
  <c r="L2806" i="1"/>
  <c r="M2806" i="1"/>
  <c r="L2805" i="1"/>
  <c r="M2805" i="1"/>
  <c r="L2804" i="1"/>
  <c r="M2804" i="1"/>
  <c r="L2803" i="1"/>
  <c r="M2803" i="1"/>
  <c r="L2802" i="1"/>
  <c r="M2802" i="1"/>
  <c r="L2801" i="1"/>
  <c r="M2801" i="1"/>
  <c r="L2800" i="1"/>
  <c r="M2800" i="1"/>
  <c r="L2799" i="1"/>
  <c r="M2799" i="1"/>
  <c r="L2798" i="1"/>
  <c r="M2798" i="1"/>
  <c r="L2797" i="1"/>
  <c r="M2797" i="1"/>
  <c r="L2796" i="1"/>
  <c r="M2796" i="1"/>
  <c r="L2795" i="1"/>
  <c r="M2795" i="1"/>
  <c r="L2794" i="1"/>
  <c r="M2794" i="1"/>
  <c r="L2793" i="1"/>
  <c r="M2793" i="1"/>
  <c r="L2792" i="1"/>
  <c r="M2792" i="1"/>
  <c r="L2791" i="1"/>
  <c r="M2791" i="1"/>
  <c r="L2790" i="1"/>
  <c r="M2790" i="1"/>
  <c r="L2789" i="1"/>
  <c r="M2789" i="1"/>
  <c r="L2788" i="1"/>
  <c r="M2788" i="1"/>
  <c r="L2787" i="1"/>
  <c r="M2787" i="1"/>
  <c r="L2786" i="1"/>
  <c r="M2786" i="1"/>
  <c r="L2785" i="1"/>
  <c r="M2785" i="1"/>
  <c r="L2784" i="1"/>
  <c r="M2784" i="1"/>
  <c r="L2783" i="1"/>
  <c r="M2783" i="1"/>
  <c r="L2782" i="1"/>
  <c r="M2782" i="1"/>
  <c r="L2781" i="1"/>
  <c r="M2781" i="1"/>
  <c r="L2780" i="1"/>
  <c r="M2780" i="1"/>
  <c r="L2779" i="1"/>
  <c r="M2779" i="1"/>
  <c r="L2778" i="1"/>
  <c r="M2778" i="1"/>
  <c r="L2777" i="1"/>
  <c r="M2777" i="1"/>
  <c r="L2776" i="1"/>
  <c r="M2776" i="1"/>
  <c r="L2775" i="1"/>
  <c r="M2775" i="1"/>
  <c r="L2774" i="1"/>
  <c r="M2774" i="1"/>
  <c r="L2773" i="1"/>
  <c r="M2773" i="1"/>
  <c r="L2772" i="1"/>
  <c r="M2772" i="1"/>
  <c r="L2771" i="1"/>
  <c r="M2771" i="1"/>
  <c r="L2770" i="1"/>
  <c r="M2770" i="1"/>
  <c r="L2769" i="1"/>
  <c r="M2769" i="1"/>
  <c r="L2768" i="1"/>
  <c r="M2768" i="1"/>
  <c r="L2767" i="1"/>
  <c r="M2767" i="1"/>
  <c r="L2766" i="1"/>
  <c r="M2766" i="1"/>
  <c r="L2765" i="1"/>
  <c r="M2765" i="1"/>
  <c r="L2764" i="1"/>
  <c r="M2764" i="1"/>
  <c r="L2763" i="1"/>
  <c r="M2763" i="1"/>
  <c r="L2762" i="1"/>
  <c r="M2762" i="1"/>
  <c r="L2761" i="1"/>
  <c r="M2761" i="1"/>
  <c r="L2760" i="1"/>
  <c r="M2760" i="1"/>
  <c r="L2759" i="1"/>
  <c r="M2759" i="1"/>
  <c r="L2758" i="1"/>
  <c r="M2758" i="1"/>
  <c r="L2757" i="1"/>
  <c r="M2757" i="1"/>
  <c r="L2756" i="1"/>
  <c r="M2756" i="1"/>
  <c r="L2755" i="1"/>
  <c r="M2755" i="1"/>
  <c r="L2754" i="1"/>
  <c r="M2754" i="1"/>
  <c r="L2753" i="1"/>
  <c r="M2753" i="1"/>
  <c r="L2752" i="1"/>
  <c r="M2752" i="1"/>
  <c r="L2751" i="1"/>
  <c r="M2751" i="1"/>
  <c r="L2750" i="1"/>
  <c r="M2750" i="1"/>
  <c r="L2749" i="1"/>
  <c r="M2749" i="1"/>
  <c r="L2748" i="1"/>
  <c r="M2748" i="1"/>
  <c r="L2747" i="1"/>
  <c r="M2747" i="1"/>
  <c r="L2746" i="1"/>
  <c r="M2746" i="1"/>
  <c r="L2745" i="1"/>
  <c r="M2745" i="1"/>
  <c r="L2744" i="1"/>
  <c r="M2744" i="1"/>
  <c r="L2743" i="1"/>
  <c r="M2743" i="1"/>
  <c r="L2742" i="1"/>
  <c r="M2742" i="1"/>
  <c r="L2741" i="1"/>
  <c r="M2741" i="1"/>
  <c r="L2740" i="1"/>
  <c r="M2740" i="1"/>
  <c r="L2739" i="1"/>
  <c r="M2739" i="1"/>
  <c r="L2738" i="1"/>
  <c r="M2738" i="1"/>
  <c r="L2737" i="1"/>
  <c r="M2737" i="1"/>
  <c r="L2736" i="1"/>
  <c r="M2736" i="1"/>
  <c r="L2735" i="1"/>
  <c r="M2735" i="1"/>
  <c r="L2734" i="1"/>
  <c r="M2734" i="1"/>
  <c r="L2733" i="1"/>
  <c r="M2733" i="1"/>
  <c r="L2732" i="1"/>
  <c r="M2732" i="1"/>
  <c r="L2731" i="1"/>
  <c r="M2731" i="1"/>
  <c r="L2730" i="1"/>
  <c r="M2730" i="1"/>
  <c r="L2729" i="1"/>
  <c r="M2729" i="1"/>
  <c r="L2728" i="1"/>
  <c r="M2728" i="1"/>
  <c r="L2727" i="1"/>
  <c r="M2727" i="1"/>
  <c r="L2726" i="1"/>
  <c r="M2726" i="1"/>
  <c r="L2725" i="1"/>
  <c r="M2725" i="1"/>
  <c r="L2724" i="1"/>
  <c r="M2724" i="1"/>
  <c r="L2723" i="1"/>
  <c r="M2723" i="1"/>
  <c r="L2722" i="1"/>
  <c r="M2722" i="1"/>
  <c r="L2721" i="1"/>
  <c r="M2721" i="1"/>
  <c r="L2720" i="1"/>
  <c r="M2720" i="1"/>
  <c r="L2719" i="1"/>
  <c r="M2719" i="1"/>
  <c r="L2718" i="1"/>
  <c r="M2718" i="1"/>
  <c r="L2717" i="1"/>
  <c r="M2717" i="1"/>
  <c r="L2716" i="1"/>
  <c r="M2716" i="1"/>
  <c r="L2715" i="1"/>
  <c r="M2715" i="1"/>
  <c r="L2714" i="1"/>
  <c r="M2714" i="1"/>
  <c r="L2713" i="1"/>
  <c r="M2713" i="1"/>
  <c r="L2712" i="1"/>
  <c r="M2712" i="1"/>
  <c r="L2711" i="1"/>
  <c r="M2711" i="1"/>
  <c r="L2710" i="1"/>
  <c r="M2710" i="1"/>
  <c r="L2709" i="1"/>
  <c r="M2709" i="1"/>
  <c r="L2708" i="1"/>
  <c r="M2708" i="1"/>
  <c r="L2707" i="1"/>
  <c r="M2707" i="1"/>
  <c r="L2706" i="1"/>
  <c r="M2706" i="1"/>
  <c r="L2705" i="1"/>
  <c r="M2705" i="1"/>
  <c r="L2704" i="1"/>
  <c r="M2704" i="1"/>
  <c r="L2703" i="1"/>
  <c r="M2703" i="1"/>
  <c r="L2702" i="1"/>
  <c r="M2702" i="1"/>
  <c r="L2701" i="1"/>
  <c r="M2701" i="1"/>
  <c r="L2700" i="1"/>
  <c r="M2700" i="1"/>
  <c r="L2699" i="1"/>
  <c r="M2699" i="1"/>
  <c r="L2698" i="1"/>
  <c r="M2698" i="1"/>
  <c r="L2697" i="1"/>
  <c r="M2697" i="1"/>
  <c r="L2696" i="1"/>
  <c r="M2696" i="1"/>
  <c r="L2695" i="1"/>
  <c r="M2695" i="1"/>
  <c r="L2694" i="1"/>
  <c r="M2694" i="1"/>
  <c r="L2693" i="1"/>
  <c r="M2693" i="1"/>
  <c r="L2692" i="1"/>
  <c r="M2692" i="1"/>
  <c r="L2691" i="1"/>
  <c r="M2691" i="1"/>
  <c r="L2690" i="1"/>
  <c r="M2690" i="1"/>
  <c r="L2689" i="1"/>
  <c r="M2689" i="1"/>
  <c r="L2688" i="1"/>
  <c r="M2688" i="1"/>
  <c r="L2687" i="1"/>
  <c r="M2687" i="1"/>
  <c r="L2686" i="1"/>
  <c r="M2686" i="1"/>
  <c r="L2685" i="1"/>
  <c r="M2685" i="1"/>
  <c r="L2684" i="1"/>
  <c r="M2684" i="1"/>
  <c r="L2683" i="1"/>
  <c r="M2683" i="1"/>
  <c r="L2682" i="1"/>
  <c r="M2682" i="1"/>
  <c r="L2681" i="1"/>
  <c r="M2681" i="1"/>
  <c r="L2680" i="1"/>
  <c r="M2680" i="1"/>
  <c r="L2679" i="1"/>
  <c r="M2679" i="1"/>
  <c r="L2678" i="1"/>
  <c r="M2678" i="1"/>
  <c r="L2677" i="1"/>
  <c r="M2677" i="1"/>
  <c r="L2676" i="1"/>
  <c r="M2676" i="1"/>
  <c r="L2675" i="1"/>
  <c r="M2675" i="1"/>
  <c r="L2674" i="1"/>
  <c r="M2674" i="1"/>
  <c r="L2673" i="1"/>
  <c r="M2673" i="1"/>
  <c r="L2672" i="1"/>
  <c r="M2672" i="1"/>
  <c r="L2671" i="1"/>
  <c r="M2671" i="1"/>
  <c r="L2670" i="1"/>
  <c r="M2670" i="1"/>
  <c r="L2669" i="1"/>
  <c r="M2669" i="1"/>
  <c r="L2668" i="1"/>
  <c r="M2668" i="1"/>
  <c r="L2667" i="1"/>
  <c r="M2667" i="1"/>
  <c r="L2666" i="1"/>
  <c r="M2666" i="1"/>
  <c r="L2665" i="1"/>
  <c r="M2665" i="1"/>
  <c r="L2664" i="1"/>
  <c r="M2664" i="1"/>
  <c r="L2663" i="1"/>
  <c r="M2663" i="1"/>
  <c r="L2662" i="1"/>
  <c r="M2662" i="1"/>
  <c r="L2661" i="1"/>
  <c r="M2661" i="1"/>
  <c r="L2660" i="1"/>
  <c r="M2660" i="1"/>
  <c r="L2659" i="1"/>
  <c r="M2659" i="1"/>
  <c r="L2658" i="1"/>
  <c r="M2658" i="1"/>
  <c r="L2657" i="1"/>
  <c r="M2657" i="1"/>
  <c r="L2656" i="1"/>
  <c r="M2656" i="1"/>
  <c r="L2655" i="1"/>
  <c r="M2655" i="1"/>
  <c r="L2654" i="1"/>
  <c r="M2654" i="1"/>
  <c r="L2653" i="1"/>
  <c r="M2653" i="1"/>
  <c r="L2652" i="1"/>
  <c r="M2652" i="1"/>
  <c r="L2651" i="1"/>
  <c r="M2651" i="1"/>
  <c r="L2650" i="1"/>
  <c r="M2650" i="1"/>
  <c r="L2649" i="1"/>
  <c r="M2649" i="1"/>
  <c r="L2648" i="1"/>
  <c r="M2648" i="1"/>
  <c r="L2647" i="1"/>
  <c r="M2647" i="1"/>
  <c r="L2646" i="1"/>
  <c r="M2646" i="1"/>
  <c r="L2645" i="1"/>
  <c r="M2645" i="1"/>
  <c r="L2644" i="1"/>
  <c r="M2644" i="1"/>
  <c r="L2643" i="1"/>
  <c r="M2643" i="1"/>
  <c r="L2642" i="1"/>
  <c r="M2642" i="1"/>
  <c r="L2641" i="1"/>
  <c r="M2641" i="1"/>
  <c r="L2640" i="1"/>
  <c r="M2640" i="1"/>
  <c r="L2639" i="1"/>
  <c r="M2639" i="1"/>
  <c r="L2638" i="1"/>
  <c r="M2638" i="1"/>
  <c r="L2637" i="1"/>
  <c r="M2637" i="1"/>
  <c r="L2636" i="1"/>
  <c r="M2636" i="1"/>
  <c r="L2635" i="1"/>
  <c r="M2635" i="1"/>
  <c r="L2634" i="1"/>
  <c r="M2634" i="1"/>
  <c r="L2633" i="1"/>
  <c r="M2633" i="1"/>
  <c r="L2632" i="1"/>
  <c r="M2632" i="1"/>
  <c r="L2631" i="1"/>
  <c r="M2631" i="1"/>
  <c r="L2630" i="1"/>
  <c r="M2630" i="1"/>
  <c r="L2629" i="1"/>
  <c r="M2629" i="1"/>
  <c r="L2628" i="1"/>
  <c r="M2628" i="1"/>
  <c r="L2627" i="1"/>
  <c r="M2627" i="1"/>
  <c r="L2626" i="1"/>
  <c r="M2626" i="1"/>
  <c r="L2625" i="1"/>
  <c r="M2625" i="1"/>
  <c r="L2624" i="1"/>
  <c r="M2624" i="1"/>
  <c r="L2623" i="1"/>
  <c r="M2623" i="1"/>
  <c r="L2622" i="1"/>
  <c r="M2622" i="1"/>
  <c r="L2621" i="1"/>
  <c r="M2621" i="1"/>
  <c r="L2620" i="1"/>
  <c r="M2620" i="1"/>
  <c r="L2619" i="1"/>
  <c r="M2619" i="1"/>
  <c r="L2618" i="1"/>
  <c r="M2618" i="1"/>
  <c r="L2617" i="1"/>
  <c r="M2617" i="1"/>
  <c r="L2616" i="1"/>
  <c r="M2616" i="1"/>
  <c r="L2615" i="1"/>
  <c r="M2615" i="1"/>
  <c r="L2614" i="1"/>
  <c r="M2614" i="1"/>
  <c r="L2613" i="1"/>
  <c r="M2613" i="1"/>
  <c r="L2612" i="1"/>
  <c r="M2612" i="1"/>
  <c r="L2611" i="1"/>
  <c r="M2611" i="1"/>
  <c r="L2610" i="1"/>
  <c r="M2610" i="1"/>
  <c r="L2609" i="1"/>
  <c r="M2609" i="1"/>
  <c r="L2608" i="1"/>
  <c r="M2608" i="1"/>
  <c r="L2607" i="1"/>
  <c r="M2607" i="1"/>
  <c r="L2606" i="1"/>
  <c r="M2606" i="1"/>
  <c r="L2605" i="1"/>
  <c r="M2605" i="1"/>
  <c r="L2604" i="1"/>
  <c r="M2604" i="1"/>
  <c r="L2603" i="1"/>
  <c r="M2603" i="1"/>
  <c r="L2602" i="1"/>
  <c r="M2602" i="1"/>
  <c r="L2601" i="1"/>
  <c r="M2601" i="1"/>
  <c r="L2600" i="1"/>
  <c r="M2600" i="1"/>
  <c r="L2599" i="1"/>
  <c r="M2599" i="1"/>
  <c r="L2598" i="1"/>
  <c r="M2598" i="1"/>
  <c r="L2597" i="1"/>
  <c r="M2597" i="1"/>
  <c r="L2596" i="1"/>
  <c r="M2596" i="1"/>
  <c r="L2595" i="1"/>
  <c r="M2595" i="1"/>
  <c r="L2594" i="1"/>
  <c r="M2594" i="1"/>
  <c r="L2593" i="1"/>
  <c r="M2593" i="1"/>
  <c r="L2592" i="1"/>
  <c r="M2592" i="1"/>
  <c r="L2591" i="1"/>
  <c r="M2591" i="1"/>
  <c r="L2590" i="1"/>
  <c r="M2590" i="1"/>
  <c r="L2589" i="1"/>
  <c r="M2589" i="1"/>
  <c r="L2588" i="1"/>
  <c r="M2588" i="1"/>
  <c r="L2587" i="1"/>
  <c r="M2587" i="1"/>
  <c r="L2586" i="1"/>
  <c r="M2586" i="1"/>
  <c r="L2585" i="1"/>
  <c r="M2585" i="1"/>
  <c r="L2584" i="1"/>
  <c r="M2584" i="1"/>
  <c r="L2583" i="1"/>
  <c r="M2583" i="1"/>
  <c r="L2582" i="1"/>
  <c r="M2582" i="1"/>
  <c r="L2581" i="1"/>
  <c r="M2581" i="1"/>
  <c r="L2580" i="1"/>
  <c r="M2580" i="1"/>
  <c r="L2579" i="1"/>
  <c r="M2579" i="1"/>
  <c r="L2578" i="1"/>
  <c r="M2578" i="1"/>
  <c r="L2577" i="1"/>
  <c r="M2577" i="1"/>
  <c r="L2576" i="1"/>
  <c r="M2576" i="1"/>
  <c r="L2575" i="1"/>
  <c r="M2575" i="1"/>
  <c r="L2574" i="1"/>
  <c r="M2574" i="1"/>
  <c r="L2573" i="1"/>
  <c r="M2573" i="1"/>
  <c r="L2572" i="1"/>
  <c r="M2572" i="1"/>
  <c r="L2571" i="1"/>
  <c r="M2571" i="1"/>
  <c r="L2570" i="1"/>
  <c r="M2570" i="1"/>
  <c r="L2569" i="1"/>
  <c r="M2569" i="1"/>
  <c r="L2568" i="1"/>
  <c r="M2568" i="1"/>
  <c r="L2567" i="1"/>
  <c r="M2567" i="1"/>
  <c r="L2566" i="1"/>
  <c r="M2566" i="1"/>
  <c r="L2565" i="1"/>
  <c r="M2565" i="1"/>
  <c r="L2564" i="1"/>
  <c r="M2564" i="1"/>
  <c r="L2563" i="1"/>
  <c r="M2563" i="1"/>
  <c r="L2562" i="1"/>
  <c r="M2562" i="1"/>
  <c r="L2561" i="1"/>
  <c r="M2561" i="1"/>
  <c r="L2560" i="1"/>
  <c r="M2560" i="1"/>
  <c r="L2559" i="1"/>
  <c r="M2559" i="1"/>
  <c r="L2558" i="1"/>
  <c r="M2558" i="1"/>
  <c r="L2557" i="1"/>
  <c r="M2557" i="1"/>
  <c r="L2556" i="1"/>
  <c r="M2556" i="1"/>
  <c r="L2555" i="1"/>
  <c r="M2555" i="1"/>
  <c r="L2554" i="1"/>
  <c r="M2554" i="1"/>
  <c r="L2553" i="1"/>
  <c r="M2553" i="1"/>
  <c r="L2552" i="1"/>
  <c r="M2552" i="1"/>
  <c r="L2551" i="1"/>
  <c r="M2551" i="1"/>
  <c r="L2550" i="1"/>
  <c r="M2550" i="1"/>
  <c r="L2549" i="1"/>
  <c r="M2549" i="1"/>
  <c r="L2548" i="1"/>
  <c r="M2548" i="1"/>
  <c r="L2547" i="1"/>
  <c r="M2547" i="1"/>
  <c r="L2546" i="1"/>
  <c r="M2546" i="1"/>
  <c r="L2545" i="1"/>
  <c r="M2545" i="1"/>
  <c r="L2544" i="1"/>
  <c r="M2544" i="1"/>
  <c r="L2543" i="1"/>
  <c r="M2543" i="1"/>
  <c r="L2542" i="1"/>
  <c r="M2542" i="1"/>
  <c r="L2541" i="1"/>
  <c r="M2541" i="1"/>
  <c r="L2540" i="1"/>
  <c r="M2540" i="1"/>
  <c r="L2539" i="1"/>
  <c r="M2539" i="1"/>
  <c r="L2538" i="1"/>
  <c r="M2538" i="1"/>
  <c r="L2537" i="1"/>
  <c r="M2537" i="1"/>
  <c r="L2536" i="1"/>
  <c r="M2536" i="1"/>
  <c r="L2535" i="1"/>
  <c r="M2535" i="1"/>
  <c r="L2534" i="1"/>
  <c r="M2534" i="1"/>
  <c r="L2533" i="1"/>
  <c r="M2533" i="1"/>
  <c r="L2532" i="1"/>
  <c r="M2532" i="1"/>
  <c r="L2531" i="1"/>
  <c r="M2531" i="1"/>
  <c r="L2530" i="1"/>
  <c r="M2530" i="1"/>
  <c r="L2529" i="1"/>
  <c r="M2529" i="1"/>
  <c r="L2528" i="1"/>
  <c r="M2528" i="1"/>
  <c r="L2527" i="1"/>
  <c r="M2527" i="1"/>
  <c r="L2526" i="1"/>
  <c r="M2526" i="1"/>
  <c r="L2525" i="1"/>
  <c r="M2525" i="1"/>
  <c r="L2524" i="1"/>
  <c r="M2524" i="1"/>
  <c r="L2523" i="1"/>
  <c r="M2523" i="1"/>
  <c r="L2522" i="1"/>
  <c r="M2522" i="1"/>
  <c r="L2521" i="1"/>
  <c r="M2521" i="1"/>
  <c r="L2520" i="1"/>
  <c r="M2520" i="1"/>
  <c r="L2519" i="1"/>
  <c r="M2519" i="1"/>
  <c r="L2518" i="1"/>
  <c r="M2518" i="1"/>
  <c r="L2517" i="1"/>
  <c r="M2517" i="1"/>
  <c r="L2516" i="1"/>
  <c r="M2516" i="1"/>
  <c r="L2515" i="1"/>
  <c r="M2515" i="1"/>
  <c r="L2514" i="1"/>
  <c r="M2514" i="1"/>
  <c r="L2513" i="1"/>
  <c r="M2513" i="1"/>
  <c r="L2512" i="1"/>
  <c r="M2512" i="1"/>
  <c r="L2511" i="1"/>
  <c r="M2511" i="1"/>
  <c r="L2510" i="1"/>
  <c r="M2510" i="1"/>
  <c r="L2509" i="1"/>
  <c r="M2509" i="1"/>
  <c r="L2508" i="1"/>
  <c r="M2508" i="1"/>
  <c r="L2507" i="1"/>
  <c r="M2507" i="1"/>
  <c r="L2506" i="1"/>
  <c r="M2506" i="1"/>
  <c r="L2505" i="1"/>
  <c r="M2505" i="1"/>
  <c r="L2504" i="1"/>
  <c r="M2504" i="1"/>
  <c r="L2503" i="1"/>
  <c r="M2503" i="1"/>
  <c r="L2502" i="1"/>
  <c r="M2502" i="1"/>
  <c r="L2501" i="1"/>
  <c r="M2501" i="1"/>
  <c r="L2500" i="1"/>
  <c r="M2500" i="1"/>
  <c r="L2499" i="1"/>
  <c r="M2499" i="1"/>
  <c r="L2498" i="1"/>
  <c r="M2498" i="1"/>
  <c r="L2497" i="1"/>
  <c r="M2497" i="1"/>
  <c r="L2496" i="1"/>
  <c r="M2496" i="1"/>
  <c r="L2495" i="1"/>
  <c r="M2495" i="1"/>
  <c r="L2494" i="1"/>
  <c r="M2494" i="1"/>
  <c r="L2493" i="1"/>
  <c r="M2493" i="1"/>
  <c r="L2492" i="1"/>
  <c r="M2492" i="1"/>
  <c r="L2491" i="1"/>
  <c r="M2491" i="1"/>
  <c r="L2490" i="1"/>
  <c r="M2490" i="1"/>
  <c r="L2489" i="1"/>
  <c r="M2489" i="1"/>
  <c r="L2488" i="1"/>
  <c r="M2488" i="1"/>
  <c r="L2487" i="1"/>
  <c r="M2487" i="1"/>
  <c r="L2486" i="1"/>
  <c r="M2486" i="1"/>
  <c r="L2485" i="1"/>
  <c r="M2485" i="1"/>
  <c r="L2484" i="1"/>
  <c r="M2484" i="1"/>
  <c r="L2483" i="1"/>
  <c r="M2483" i="1"/>
  <c r="L2482" i="1"/>
  <c r="M2482" i="1"/>
  <c r="L2481" i="1"/>
  <c r="M2481" i="1"/>
  <c r="L2480" i="1"/>
  <c r="M2480" i="1"/>
  <c r="L2479" i="1"/>
  <c r="M2479" i="1"/>
  <c r="L2478" i="1"/>
  <c r="M2478" i="1"/>
  <c r="L2477" i="1"/>
  <c r="M2477" i="1"/>
  <c r="L2476" i="1"/>
  <c r="M2476" i="1"/>
  <c r="L2475" i="1"/>
  <c r="M2475" i="1"/>
  <c r="L2474" i="1"/>
  <c r="M2474" i="1"/>
  <c r="L2473" i="1"/>
  <c r="M2473" i="1"/>
  <c r="L2472" i="1"/>
  <c r="M2472" i="1"/>
  <c r="L2471" i="1"/>
  <c r="M2471" i="1"/>
  <c r="L2470" i="1"/>
  <c r="M2470" i="1"/>
  <c r="L2469" i="1"/>
  <c r="M2469" i="1"/>
  <c r="L2468" i="1"/>
  <c r="M2468" i="1"/>
  <c r="L2467" i="1"/>
  <c r="M2467" i="1"/>
  <c r="L2466" i="1"/>
  <c r="M2466" i="1"/>
  <c r="L2465" i="1"/>
  <c r="M2465" i="1"/>
  <c r="L2464" i="1"/>
  <c r="M2464" i="1"/>
  <c r="L2463" i="1"/>
  <c r="M2463" i="1"/>
  <c r="L2462" i="1"/>
  <c r="M2462" i="1"/>
  <c r="L2461" i="1"/>
  <c r="M2461" i="1"/>
  <c r="L2460" i="1"/>
  <c r="M2460" i="1"/>
  <c r="L2459" i="1"/>
  <c r="M2459" i="1"/>
  <c r="L2458" i="1"/>
  <c r="M2458" i="1"/>
  <c r="L2457" i="1"/>
  <c r="M2457" i="1"/>
  <c r="L2456" i="1"/>
  <c r="M2456" i="1"/>
  <c r="L2455" i="1"/>
  <c r="M2455" i="1"/>
  <c r="L2454" i="1"/>
  <c r="M2454" i="1"/>
  <c r="L2453" i="1"/>
  <c r="M2453" i="1"/>
  <c r="L2452" i="1"/>
  <c r="M2452" i="1"/>
  <c r="L2451" i="1"/>
  <c r="M2451" i="1"/>
  <c r="L2450" i="1"/>
  <c r="M2450" i="1"/>
  <c r="L2449" i="1"/>
  <c r="M2449" i="1"/>
  <c r="L2448" i="1"/>
  <c r="M2448" i="1"/>
  <c r="L2447" i="1"/>
  <c r="M2447" i="1"/>
  <c r="L2446" i="1"/>
  <c r="M2446" i="1"/>
  <c r="L2445" i="1"/>
  <c r="M2445" i="1"/>
  <c r="L2444" i="1"/>
  <c r="M2444" i="1"/>
  <c r="L2443" i="1"/>
  <c r="M2443" i="1"/>
  <c r="L2442" i="1"/>
  <c r="M2442" i="1"/>
  <c r="L2441" i="1"/>
  <c r="M2441" i="1"/>
  <c r="L2440" i="1"/>
  <c r="M2440" i="1"/>
  <c r="L2439" i="1"/>
  <c r="M2439" i="1"/>
  <c r="L2438" i="1"/>
  <c r="M2438" i="1"/>
  <c r="L2437" i="1"/>
  <c r="M2437" i="1"/>
  <c r="L2436" i="1"/>
  <c r="M2436" i="1"/>
  <c r="L2435" i="1"/>
  <c r="M2435" i="1"/>
  <c r="L2434" i="1"/>
  <c r="M2434" i="1"/>
  <c r="L2433" i="1"/>
  <c r="M2433" i="1"/>
  <c r="L2432" i="1"/>
  <c r="M2432" i="1"/>
  <c r="L2431" i="1"/>
  <c r="M2431" i="1"/>
  <c r="L2430" i="1"/>
  <c r="M2430" i="1"/>
  <c r="L2429" i="1"/>
  <c r="M2429" i="1"/>
  <c r="L2428" i="1"/>
  <c r="M2428" i="1"/>
  <c r="L2427" i="1"/>
  <c r="M2427" i="1"/>
  <c r="L2426" i="1"/>
  <c r="M2426" i="1"/>
  <c r="L2425" i="1"/>
  <c r="M2425" i="1"/>
  <c r="L2424" i="1"/>
  <c r="M2424" i="1"/>
  <c r="L2423" i="1"/>
  <c r="M2423" i="1"/>
  <c r="L2422" i="1"/>
  <c r="M2422" i="1"/>
  <c r="L2421" i="1"/>
  <c r="M2421" i="1"/>
  <c r="L2420" i="1"/>
  <c r="M2420" i="1"/>
  <c r="L2419" i="1"/>
  <c r="M2419" i="1"/>
  <c r="L2418" i="1"/>
  <c r="M2418" i="1"/>
  <c r="L2417" i="1"/>
  <c r="M2417" i="1"/>
  <c r="L2416" i="1"/>
  <c r="M2416" i="1"/>
  <c r="L2415" i="1"/>
  <c r="M2415" i="1"/>
  <c r="L2414" i="1"/>
  <c r="M2414" i="1"/>
  <c r="L2413" i="1"/>
  <c r="M2413" i="1"/>
  <c r="L2412" i="1"/>
  <c r="M2412" i="1"/>
  <c r="L2411" i="1"/>
  <c r="M2411" i="1"/>
  <c r="L2410" i="1"/>
  <c r="M2410" i="1"/>
  <c r="L2409" i="1"/>
  <c r="M2409" i="1"/>
  <c r="L2408" i="1"/>
  <c r="M2408" i="1"/>
  <c r="L2407" i="1"/>
  <c r="M2407" i="1"/>
  <c r="L2406" i="1"/>
  <c r="M2406" i="1"/>
  <c r="L2405" i="1"/>
  <c r="M2405" i="1"/>
  <c r="L2404" i="1"/>
  <c r="M2404" i="1"/>
  <c r="L2403" i="1"/>
  <c r="M2403" i="1"/>
  <c r="L2402" i="1"/>
  <c r="M2402" i="1"/>
  <c r="L2401" i="1"/>
  <c r="M2401" i="1"/>
  <c r="L2400" i="1"/>
  <c r="M2400" i="1"/>
  <c r="L2399" i="1"/>
  <c r="M2399" i="1"/>
  <c r="L2398" i="1"/>
  <c r="M2398" i="1"/>
  <c r="L2397" i="1"/>
  <c r="M2397" i="1"/>
  <c r="L2396" i="1"/>
  <c r="M2396" i="1"/>
  <c r="L2395" i="1"/>
  <c r="M2395" i="1"/>
  <c r="L2394" i="1"/>
  <c r="M2394" i="1"/>
  <c r="L2393" i="1"/>
  <c r="M2393" i="1"/>
  <c r="L2392" i="1"/>
  <c r="M2392" i="1"/>
  <c r="L2391" i="1"/>
  <c r="M2391" i="1"/>
  <c r="L2390" i="1"/>
  <c r="M2390" i="1"/>
  <c r="L2389" i="1"/>
  <c r="M2389" i="1"/>
  <c r="L2388" i="1"/>
  <c r="M2388" i="1"/>
  <c r="L2387" i="1"/>
  <c r="M2387" i="1"/>
  <c r="L2386" i="1"/>
  <c r="M2386" i="1"/>
  <c r="L2385" i="1"/>
  <c r="M2385" i="1"/>
  <c r="L2384" i="1"/>
  <c r="M2384" i="1"/>
  <c r="L2383" i="1"/>
  <c r="M2383" i="1"/>
  <c r="L2382" i="1"/>
  <c r="M2382" i="1"/>
  <c r="L2381" i="1"/>
  <c r="M2381" i="1"/>
  <c r="L2380" i="1"/>
  <c r="M2380" i="1"/>
  <c r="L2379" i="1"/>
  <c r="M2379" i="1"/>
  <c r="L2378" i="1"/>
  <c r="M2378" i="1"/>
  <c r="L2377" i="1"/>
  <c r="M2377" i="1"/>
  <c r="L2376" i="1"/>
  <c r="M2376" i="1"/>
  <c r="L2375" i="1"/>
  <c r="M2375" i="1"/>
  <c r="L2374" i="1"/>
  <c r="M2374" i="1"/>
  <c r="L2373" i="1"/>
  <c r="M2373" i="1"/>
  <c r="L2372" i="1"/>
  <c r="M2372" i="1"/>
  <c r="L2371" i="1"/>
  <c r="M2371" i="1"/>
  <c r="L2370" i="1"/>
  <c r="M2370" i="1"/>
  <c r="L2369" i="1"/>
  <c r="M2369" i="1"/>
  <c r="L2368" i="1"/>
  <c r="M2368" i="1"/>
  <c r="L2367" i="1"/>
  <c r="M2367" i="1"/>
  <c r="L2366" i="1"/>
  <c r="M2366" i="1"/>
  <c r="L2365" i="1"/>
  <c r="M2365" i="1"/>
  <c r="L2364" i="1"/>
  <c r="M2364" i="1"/>
  <c r="L2363" i="1"/>
  <c r="M2363" i="1"/>
  <c r="L2362" i="1"/>
  <c r="M2362" i="1"/>
  <c r="L2361" i="1"/>
  <c r="M2361" i="1"/>
  <c r="L2360" i="1"/>
  <c r="M2360" i="1"/>
  <c r="L2359" i="1"/>
  <c r="M2359" i="1"/>
  <c r="L2358" i="1"/>
  <c r="M2358" i="1"/>
  <c r="L2357" i="1"/>
  <c r="M2357" i="1"/>
  <c r="L2356" i="1"/>
  <c r="M2356" i="1"/>
  <c r="L2355" i="1"/>
  <c r="M2355" i="1"/>
  <c r="L2354" i="1"/>
  <c r="M2354" i="1"/>
  <c r="L2353" i="1"/>
  <c r="M2353" i="1"/>
  <c r="L2352" i="1"/>
  <c r="M2352" i="1"/>
  <c r="L2351" i="1"/>
  <c r="M2351" i="1"/>
  <c r="L2350" i="1"/>
  <c r="M2350" i="1"/>
  <c r="L2349" i="1"/>
  <c r="M2349" i="1"/>
  <c r="L2348" i="1"/>
  <c r="M2348" i="1"/>
  <c r="L2347" i="1"/>
  <c r="M2347" i="1"/>
  <c r="L2346" i="1"/>
  <c r="M2346" i="1"/>
  <c r="L2345" i="1"/>
  <c r="M2345" i="1"/>
  <c r="L2344" i="1"/>
  <c r="M2344" i="1"/>
  <c r="L2343" i="1"/>
  <c r="M2343" i="1"/>
  <c r="L2342" i="1"/>
  <c r="M2342" i="1"/>
  <c r="L2341" i="1"/>
  <c r="M2341" i="1"/>
  <c r="L2340" i="1"/>
  <c r="M2340" i="1"/>
  <c r="L2339" i="1"/>
  <c r="M2339" i="1"/>
  <c r="L2338" i="1"/>
  <c r="M2338" i="1"/>
  <c r="L2337" i="1"/>
  <c r="M2337" i="1"/>
  <c r="L2336" i="1"/>
  <c r="M2336" i="1"/>
  <c r="L2335" i="1"/>
  <c r="M2335" i="1"/>
  <c r="L2334" i="1"/>
  <c r="M2334" i="1"/>
  <c r="L2333" i="1"/>
  <c r="M2333" i="1"/>
  <c r="L2332" i="1"/>
  <c r="M2332" i="1"/>
  <c r="L2331" i="1"/>
  <c r="M2331" i="1"/>
  <c r="L2330" i="1"/>
  <c r="M2330" i="1"/>
  <c r="L2329" i="1"/>
  <c r="M2329" i="1"/>
  <c r="L2328" i="1"/>
  <c r="M2328" i="1"/>
  <c r="L2327" i="1"/>
  <c r="M2327" i="1"/>
  <c r="L2326" i="1"/>
  <c r="M2326" i="1"/>
  <c r="L2325" i="1"/>
  <c r="M2325" i="1"/>
  <c r="L2324" i="1"/>
  <c r="M2324" i="1"/>
  <c r="L2323" i="1"/>
  <c r="M2323" i="1"/>
  <c r="L2322" i="1"/>
  <c r="M2322" i="1"/>
  <c r="L2321" i="1"/>
  <c r="M2321" i="1"/>
  <c r="L2320" i="1"/>
  <c r="M2320" i="1"/>
  <c r="L2319" i="1"/>
  <c r="M2319" i="1"/>
  <c r="L2318" i="1"/>
  <c r="M2318" i="1"/>
  <c r="L2317" i="1"/>
  <c r="M2317" i="1"/>
  <c r="L2316" i="1"/>
  <c r="M2316" i="1"/>
  <c r="L2315" i="1"/>
  <c r="M2315" i="1"/>
  <c r="L2314" i="1"/>
  <c r="M2314" i="1"/>
  <c r="L2313" i="1"/>
  <c r="M2313" i="1"/>
  <c r="L2312" i="1"/>
  <c r="M2312" i="1"/>
  <c r="L2311" i="1"/>
  <c r="M2311" i="1"/>
  <c r="L2310" i="1"/>
  <c r="M2310" i="1"/>
  <c r="L2309" i="1"/>
  <c r="M2309" i="1"/>
  <c r="L2308" i="1"/>
  <c r="M2308" i="1"/>
  <c r="L2307" i="1"/>
  <c r="M2307" i="1"/>
  <c r="L2306" i="1"/>
  <c r="M2306" i="1"/>
  <c r="L2305" i="1"/>
  <c r="M2305" i="1"/>
  <c r="L2304" i="1"/>
  <c r="M2304" i="1"/>
  <c r="L2303" i="1"/>
  <c r="M2303" i="1"/>
  <c r="L2302" i="1"/>
  <c r="M2302" i="1"/>
  <c r="L2301" i="1"/>
  <c r="M2301" i="1"/>
  <c r="L2300" i="1"/>
  <c r="M2300" i="1"/>
  <c r="L2299" i="1"/>
  <c r="M2299" i="1"/>
  <c r="L2298" i="1"/>
  <c r="M2298" i="1"/>
  <c r="L2297" i="1"/>
  <c r="M2297" i="1"/>
  <c r="L2296" i="1"/>
  <c r="M2296" i="1"/>
  <c r="L2295" i="1"/>
  <c r="M2295" i="1"/>
  <c r="L2294" i="1"/>
  <c r="M2294" i="1"/>
  <c r="L2293" i="1"/>
  <c r="M2293" i="1"/>
  <c r="L2292" i="1"/>
  <c r="M2292" i="1"/>
  <c r="L2291" i="1"/>
  <c r="M2291" i="1"/>
  <c r="L2290" i="1"/>
  <c r="M2290" i="1"/>
  <c r="L2289" i="1"/>
  <c r="M2289" i="1"/>
  <c r="L2288" i="1"/>
  <c r="M2288" i="1"/>
  <c r="L2287" i="1"/>
  <c r="M2287" i="1"/>
  <c r="L2286" i="1"/>
  <c r="M2286" i="1"/>
  <c r="L2285" i="1"/>
  <c r="M2285" i="1"/>
  <c r="L2284" i="1"/>
  <c r="M2284" i="1"/>
  <c r="L2283" i="1"/>
  <c r="M2283" i="1"/>
  <c r="L2282" i="1"/>
  <c r="M2282" i="1"/>
  <c r="L2281" i="1"/>
  <c r="M2281" i="1"/>
  <c r="L2280" i="1"/>
  <c r="M2280" i="1"/>
  <c r="L2279" i="1"/>
  <c r="M2279" i="1"/>
  <c r="L2278" i="1"/>
  <c r="M2278" i="1"/>
  <c r="L2277" i="1"/>
  <c r="M2277" i="1"/>
  <c r="L2276" i="1"/>
  <c r="M2276" i="1"/>
  <c r="L2275" i="1"/>
  <c r="M2275" i="1"/>
  <c r="L2274" i="1"/>
  <c r="M2274" i="1"/>
  <c r="L2273" i="1"/>
  <c r="M2273" i="1"/>
  <c r="L2272" i="1"/>
  <c r="M2272" i="1"/>
  <c r="L2271" i="1"/>
  <c r="M2271" i="1"/>
  <c r="L2270" i="1"/>
  <c r="M2270" i="1"/>
  <c r="L2269" i="1"/>
  <c r="M2269" i="1"/>
  <c r="L2268" i="1"/>
  <c r="M2268" i="1"/>
  <c r="L2267" i="1"/>
  <c r="M2267" i="1"/>
  <c r="L2266" i="1"/>
  <c r="M2266" i="1"/>
  <c r="L2265" i="1"/>
  <c r="M2265" i="1"/>
  <c r="L2264" i="1"/>
  <c r="M2264" i="1"/>
  <c r="L2263" i="1"/>
  <c r="M2263" i="1"/>
  <c r="L2262" i="1"/>
  <c r="M2262" i="1"/>
  <c r="L2261" i="1"/>
  <c r="M2261" i="1"/>
  <c r="L2260" i="1"/>
  <c r="M2260" i="1"/>
  <c r="L2259" i="1"/>
  <c r="M2259" i="1"/>
  <c r="L2258" i="1"/>
  <c r="M2258" i="1"/>
  <c r="L2257" i="1"/>
  <c r="M2257" i="1"/>
  <c r="L2256" i="1"/>
  <c r="M2256" i="1"/>
  <c r="L2255" i="1"/>
  <c r="M2255" i="1"/>
  <c r="L2254" i="1"/>
  <c r="M2254" i="1"/>
  <c r="L2253" i="1"/>
  <c r="M2253" i="1"/>
  <c r="L2252" i="1"/>
  <c r="M2252" i="1"/>
  <c r="L2251" i="1"/>
  <c r="M2251" i="1"/>
  <c r="L2250" i="1"/>
  <c r="M2250" i="1"/>
  <c r="L2249" i="1"/>
  <c r="M2249" i="1"/>
  <c r="L2248" i="1"/>
  <c r="M2248" i="1"/>
  <c r="L2247" i="1"/>
  <c r="M2247" i="1"/>
  <c r="L2246" i="1"/>
  <c r="M2246" i="1"/>
  <c r="L2245" i="1"/>
  <c r="M2245" i="1"/>
  <c r="L2244" i="1"/>
  <c r="M2244" i="1"/>
  <c r="L2243" i="1"/>
  <c r="M2243" i="1"/>
  <c r="L2242" i="1"/>
  <c r="M2242" i="1"/>
  <c r="L2241" i="1"/>
  <c r="M2241" i="1"/>
  <c r="L2240" i="1"/>
  <c r="M2240" i="1"/>
  <c r="L2239" i="1"/>
  <c r="M2239" i="1"/>
  <c r="L2238" i="1"/>
  <c r="M2238" i="1"/>
  <c r="L2237" i="1"/>
  <c r="M2237" i="1"/>
  <c r="L2236" i="1"/>
  <c r="M2236" i="1"/>
  <c r="L2235" i="1"/>
  <c r="M2235" i="1"/>
  <c r="L2234" i="1"/>
  <c r="M2234" i="1"/>
  <c r="L2233" i="1"/>
  <c r="M2233" i="1"/>
  <c r="L2232" i="1"/>
  <c r="M2232" i="1"/>
  <c r="L2231" i="1"/>
  <c r="M2231" i="1"/>
  <c r="L2230" i="1"/>
  <c r="M2230" i="1"/>
  <c r="L2229" i="1"/>
  <c r="M2229" i="1"/>
  <c r="L2228" i="1"/>
  <c r="M2228" i="1"/>
  <c r="L2227" i="1"/>
  <c r="M2227" i="1"/>
  <c r="L2226" i="1"/>
  <c r="M2226" i="1"/>
  <c r="L2225" i="1"/>
  <c r="M2225" i="1"/>
  <c r="L2224" i="1"/>
  <c r="M2224" i="1"/>
  <c r="L2223" i="1"/>
  <c r="M2223" i="1"/>
  <c r="L2222" i="1"/>
  <c r="M2222" i="1"/>
  <c r="L2221" i="1"/>
  <c r="M2221" i="1"/>
  <c r="L2220" i="1"/>
  <c r="M2220" i="1"/>
  <c r="L2219" i="1"/>
  <c r="M2219" i="1"/>
  <c r="L2218" i="1"/>
  <c r="M2218" i="1"/>
  <c r="L2217" i="1"/>
  <c r="M2217" i="1"/>
  <c r="L2216" i="1"/>
  <c r="M2216" i="1"/>
  <c r="L2215" i="1"/>
  <c r="M2215" i="1"/>
  <c r="L2214" i="1"/>
  <c r="M2214" i="1"/>
  <c r="L2213" i="1"/>
  <c r="M2213" i="1"/>
  <c r="L2212" i="1"/>
  <c r="M2212" i="1"/>
  <c r="L2211" i="1"/>
  <c r="M2211" i="1"/>
  <c r="L2210" i="1"/>
  <c r="M2210" i="1"/>
  <c r="L2209" i="1"/>
  <c r="M2209" i="1"/>
  <c r="L2208" i="1"/>
  <c r="M2208" i="1"/>
  <c r="L2207" i="1"/>
  <c r="M2207" i="1"/>
  <c r="L2206" i="1"/>
  <c r="M2206" i="1"/>
  <c r="L2205" i="1"/>
  <c r="M2205" i="1"/>
  <c r="L2204" i="1"/>
  <c r="M2204" i="1"/>
  <c r="L2203" i="1"/>
  <c r="M2203" i="1"/>
  <c r="L2202" i="1"/>
  <c r="M2202" i="1"/>
  <c r="L2201" i="1"/>
  <c r="M2201" i="1"/>
  <c r="L2200" i="1"/>
  <c r="M2200" i="1"/>
  <c r="L2199" i="1"/>
  <c r="M2199" i="1"/>
  <c r="L2198" i="1"/>
  <c r="M2198" i="1"/>
  <c r="L2197" i="1"/>
  <c r="M2197" i="1"/>
  <c r="L2196" i="1"/>
  <c r="M2196" i="1"/>
  <c r="L2195" i="1"/>
  <c r="M2195" i="1"/>
  <c r="L2194" i="1"/>
  <c r="M2194" i="1"/>
  <c r="L2193" i="1"/>
  <c r="M2193" i="1"/>
  <c r="L2192" i="1"/>
  <c r="M2192" i="1"/>
  <c r="L2191" i="1"/>
  <c r="M2191" i="1"/>
  <c r="L2190" i="1"/>
  <c r="M2190" i="1"/>
  <c r="L2189" i="1"/>
  <c r="M2189" i="1"/>
  <c r="L2188" i="1"/>
  <c r="M2188" i="1"/>
  <c r="L2187" i="1"/>
  <c r="M2187" i="1"/>
  <c r="L2186" i="1"/>
  <c r="M2186" i="1"/>
  <c r="L2185" i="1"/>
  <c r="M2185" i="1"/>
  <c r="L2184" i="1"/>
  <c r="M2184" i="1"/>
  <c r="L2183" i="1"/>
  <c r="M2183" i="1"/>
  <c r="L2182" i="1"/>
  <c r="M2182" i="1"/>
  <c r="L2181" i="1"/>
  <c r="M2181" i="1"/>
  <c r="L2180" i="1"/>
  <c r="M2180" i="1"/>
  <c r="L2179" i="1"/>
  <c r="M2179" i="1"/>
  <c r="L2178" i="1"/>
  <c r="M2178" i="1"/>
  <c r="L2177" i="1"/>
  <c r="M2177" i="1"/>
  <c r="L2176" i="1"/>
  <c r="M2176" i="1"/>
  <c r="L2175" i="1"/>
  <c r="M2175" i="1"/>
  <c r="L2174" i="1"/>
  <c r="M2174" i="1"/>
  <c r="L2173" i="1"/>
  <c r="M2173" i="1"/>
  <c r="L2172" i="1"/>
  <c r="M2172" i="1"/>
  <c r="L2171" i="1"/>
  <c r="M2171" i="1"/>
  <c r="L2170" i="1"/>
  <c r="M2170" i="1"/>
  <c r="L2169" i="1"/>
  <c r="M2169" i="1"/>
  <c r="L2168" i="1"/>
  <c r="M2168" i="1"/>
  <c r="L2167" i="1"/>
  <c r="M2167" i="1"/>
  <c r="L2166" i="1"/>
  <c r="M2166" i="1"/>
  <c r="L2165" i="1"/>
  <c r="M2165" i="1"/>
  <c r="L2164" i="1"/>
  <c r="M2164" i="1"/>
  <c r="L2163" i="1"/>
  <c r="M2163" i="1"/>
  <c r="L2162" i="1"/>
  <c r="M2162" i="1"/>
  <c r="L2161" i="1"/>
  <c r="M2161" i="1"/>
  <c r="L2160" i="1"/>
  <c r="M2160" i="1"/>
  <c r="L2159" i="1"/>
  <c r="M2159" i="1"/>
  <c r="L2158" i="1"/>
  <c r="M2158" i="1"/>
  <c r="L2157" i="1"/>
  <c r="M2157" i="1"/>
  <c r="L2156" i="1"/>
  <c r="M2156" i="1"/>
  <c r="L2155" i="1"/>
  <c r="M2155" i="1"/>
  <c r="L2154" i="1"/>
  <c r="M2154" i="1"/>
  <c r="L2153" i="1"/>
  <c r="M2153" i="1"/>
  <c r="L2152" i="1"/>
  <c r="M2152" i="1"/>
  <c r="L2151" i="1"/>
  <c r="M2151" i="1"/>
  <c r="L2150" i="1"/>
  <c r="M2150" i="1"/>
  <c r="L2149" i="1"/>
  <c r="M2149" i="1"/>
  <c r="L2148" i="1"/>
  <c r="M2148" i="1"/>
  <c r="L2147" i="1"/>
  <c r="M2147" i="1"/>
  <c r="L2146" i="1"/>
  <c r="M2146" i="1"/>
  <c r="L2145" i="1"/>
  <c r="M2145" i="1"/>
  <c r="L2144" i="1"/>
  <c r="M2144" i="1"/>
  <c r="L2143" i="1"/>
  <c r="M2143" i="1"/>
  <c r="L2142" i="1"/>
  <c r="M2142" i="1"/>
  <c r="L2141" i="1"/>
  <c r="M2141" i="1"/>
  <c r="L2140" i="1"/>
  <c r="M2140" i="1"/>
  <c r="L2139" i="1"/>
  <c r="M2139" i="1"/>
  <c r="L2138" i="1"/>
  <c r="M2138" i="1"/>
  <c r="L2137" i="1"/>
  <c r="M2137" i="1"/>
  <c r="L2136" i="1"/>
  <c r="M2136" i="1"/>
  <c r="L2135" i="1"/>
  <c r="M2135" i="1"/>
  <c r="L2134" i="1"/>
  <c r="M2134" i="1"/>
  <c r="L2133" i="1"/>
  <c r="M2133" i="1"/>
  <c r="L2132" i="1"/>
  <c r="M2132" i="1"/>
  <c r="L2131" i="1"/>
  <c r="M2131" i="1"/>
  <c r="L2130" i="1"/>
  <c r="M2130" i="1"/>
  <c r="L2129" i="1"/>
  <c r="M2129" i="1"/>
  <c r="L2128" i="1"/>
  <c r="M2128" i="1"/>
  <c r="L2127" i="1"/>
  <c r="M2127" i="1"/>
  <c r="L2126" i="1"/>
  <c r="M2126" i="1"/>
  <c r="L2125" i="1"/>
  <c r="M2125" i="1"/>
  <c r="L2124" i="1"/>
  <c r="M2124" i="1"/>
  <c r="L2123" i="1"/>
  <c r="M2123" i="1"/>
  <c r="L2122" i="1"/>
  <c r="M2122" i="1"/>
  <c r="L2121" i="1"/>
  <c r="M2121" i="1"/>
  <c r="L2120" i="1"/>
  <c r="M2120" i="1"/>
  <c r="L2119" i="1"/>
  <c r="M2119" i="1"/>
  <c r="L2118" i="1"/>
  <c r="M2118" i="1"/>
  <c r="L2117" i="1"/>
  <c r="M2117" i="1"/>
  <c r="L2116" i="1"/>
  <c r="M2116" i="1"/>
  <c r="L2115" i="1"/>
  <c r="M2115" i="1"/>
  <c r="L2114" i="1"/>
  <c r="M2114" i="1"/>
  <c r="L2113" i="1"/>
  <c r="M2113" i="1"/>
  <c r="L2112" i="1"/>
  <c r="M2112" i="1"/>
  <c r="L2111" i="1"/>
  <c r="M2111" i="1"/>
  <c r="L2110" i="1"/>
  <c r="M2110" i="1"/>
  <c r="L2109" i="1"/>
  <c r="M2109" i="1"/>
  <c r="L2108" i="1"/>
  <c r="M2108" i="1"/>
  <c r="L2107" i="1"/>
  <c r="M2107" i="1"/>
  <c r="L2106" i="1"/>
  <c r="M2106" i="1"/>
  <c r="L2105" i="1"/>
  <c r="M2105" i="1"/>
  <c r="L2104" i="1"/>
  <c r="M2104" i="1"/>
  <c r="L2103" i="1"/>
  <c r="M2103" i="1"/>
  <c r="L2102" i="1"/>
  <c r="M2102" i="1"/>
  <c r="L2101" i="1"/>
  <c r="M2101" i="1"/>
  <c r="L2100" i="1"/>
  <c r="M2100" i="1"/>
  <c r="L2099" i="1"/>
  <c r="M2099" i="1"/>
  <c r="L2098" i="1"/>
  <c r="M2098" i="1"/>
  <c r="L2097" i="1"/>
  <c r="M2097" i="1"/>
  <c r="L2096" i="1"/>
  <c r="M2096" i="1"/>
  <c r="L2095" i="1"/>
  <c r="M2095" i="1"/>
  <c r="L2094" i="1"/>
  <c r="M2094" i="1"/>
  <c r="L2093" i="1"/>
  <c r="M2093" i="1"/>
  <c r="L2092" i="1"/>
  <c r="M2092" i="1"/>
  <c r="L2091" i="1"/>
  <c r="M2091" i="1"/>
  <c r="L2090" i="1"/>
  <c r="M2090" i="1"/>
  <c r="L2089" i="1"/>
  <c r="M2089" i="1"/>
  <c r="L2088" i="1"/>
  <c r="M2088" i="1"/>
  <c r="L2087" i="1"/>
  <c r="M2087" i="1"/>
  <c r="L2086" i="1"/>
  <c r="M2086" i="1"/>
  <c r="L2085" i="1"/>
  <c r="M2085" i="1"/>
  <c r="L2084" i="1"/>
  <c r="M2084" i="1"/>
  <c r="L2083" i="1"/>
  <c r="M2083" i="1"/>
  <c r="L2082" i="1"/>
  <c r="M2082" i="1"/>
  <c r="L2081" i="1"/>
  <c r="M2081" i="1"/>
  <c r="L2080" i="1"/>
  <c r="M2080" i="1"/>
  <c r="L2079" i="1"/>
  <c r="M2079" i="1"/>
  <c r="L2078" i="1"/>
  <c r="M2078" i="1"/>
  <c r="L2077" i="1"/>
  <c r="M2077" i="1"/>
  <c r="L2076" i="1"/>
  <c r="M2076" i="1"/>
  <c r="L2075" i="1"/>
  <c r="M2075" i="1"/>
  <c r="L2074" i="1"/>
  <c r="M2074" i="1"/>
  <c r="L2073" i="1"/>
  <c r="M2073" i="1"/>
  <c r="L2072" i="1"/>
  <c r="M2072" i="1"/>
  <c r="L2071" i="1"/>
  <c r="M2071" i="1"/>
  <c r="L2070" i="1"/>
  <c r="M2070" i="1"/>
  <c r="L2069" i="1"/>
  <c r="M2069" i="1"/>
  <c r="L2068" i="1"/>
  <c r="M2068" i="1"/>
  <c r="L2067" i="1"/>
  <c r="M2067" i="1"/>
  <c r="L2066" i="1"/>
  <c r="M2066" i="1"/>
  <c r="L2065" i="1"/>
  <c r="M2065" i="1"/>
  <c r="L2064" i="1"/>
  <c r="M2064" i="1"/>
  <c r="L2063" i="1"/>
  <c r="M2063" i="1"/>
  <c r="L2062" i="1"/>
  <c r="M2062" i="1"/>
  <c r="L2061" i="1"/>
  <c r="M2061" i="1"/>
  <c r="L2060" i="1"/>
  <c r="M2060" i="1"/>
  <c r="L2059" i="1"/>
  <c r="M2059" i="1"/>
  <c r="L2058" i="1"/>
  <c r="M2058" i="1"/>
  <c r="L2057" i="1"/>
  <c r="M2057" i="1"/>
  <c r="L2056" i="1"/>
  <c r="M2056" i="1"/>
  <c r="L2055" i="1"/>
  <c r="M2055" i="1"/>
  <c r="L2054" i="1"/>
  <c r="M2054" i="1"/>
  <c r="L2053" i="1"/>
  <c r="M2053" i="1"/>
  <c r="L2052" i="1"/>
  <c r="M2052" i="1"/>
  <c r="L2051" i="1"/>
  <c r="M2051" i="1"/>
  <c r="L2050" i="1"/>
  <c r="M2050" i="1"/>
  <c r="L2049" i="1"/>
  <c r="M2049" i="1"/>
  <c r="L2048" i="1"/>
  <c r="M2048" i="1"/>
  <c r="L2047" i="1"/>
  <c r="M2047" i="1"/>
  <c r="L2046" i="1"/>
  <c r="M2046" i="1"/>
  <c r="L2045" i="1"/>
  <c r="M2045" i="1"/>
  <c r="L2044" i="1"/>
  <c r="M2044" i="1"/>
  <c r="L2043" i="1"/>
  <c r="M2043" i="1"/>
  <c r="L2042" i="1"/>
  <c r="M2042" i="1"/>
  <c r="L2041" i="1"/>
  <c r="M2041" i="1"/>
  <c r="L2040" i="1"/>
  <c r="M2040" i="1"/>
  <c r="L2039" i="1"/>
  <c r="M2039" i="1"/>
  <c r="L2038" i="1"/>
  <c r="M2038" i="1"/>
  <c r="L2037" i="1"/>
  <c r="M2037" i="1"/>
  <c r="L2036" i="1"/>
  <c r="M2036" i="1"/>
  <c r="L2035" i="1"/>
  <c r="M2035" i="1"/>
  <c r="L2034" i="1"/>
  <c r="M2034" i="1"/>
  <c r="L2033" i="1"/>
  <c r="M2033" i="1"/>
  <c r="L2032" i="1"/>
  <c r="M2032" i="1"/>
  <c r="L2031" i="1"/>
  <c r="M2031" i="1"/>
  <c r="L2030" i="1"/>
  <c r="M2030" i="1"/>
  <c r="L2029" i="1"/>
  <c r="M2029" i="1"/>
  <c r="L2028" i="1"/>
  <c r="M2028" i="1"/>
  <c r="L2027" i="1"/>
  <c r="M2027" i="1"/>
  <c r="L2026" i="1"/>
  <c r="M2026" i="1"/>
  <c r="L2025" i="1"/>
  <c r="M2025" i="1"/>
  <c r="L2024" i="1"/>
  <c r="M2024" i="1"/>
  <c r="L2023" i="1"/>
  <c r="M2023" i="1"/>
  <c r="L2022" i="1"/>
  <c r="M2022" i="1"/>
  <c r="L2021" i="1"/>
  <c r="M2021" i="1"/>
  <c r="L2020" i="1"/>
  <c r="M2020" i="1"/>
  <c r="L2019" i="1"/>
  <c r="M2019" i="1"/>
  <c r="L2018" i="1"/>
  <c r="M2018" i="1"/>
  <c r="L2017" i="1"/>
  <c r="M2017" i="1"/>
  <c r="L2016" i="1"/>
  <c r="M2016" i="1"/>
  <c r="L2015" i="1"/>
  <c r="M2015" i="1"/>
  <c r="L2014" i="1"/>
  <c r="M2014" i="1"/>
  <c r="L2013" i="1"/>
  <c r="M2013" i="1"/>
  <c r="L2012" i="1"/>
  <c r="M2012" i="1"/>
  <c r="L2011" i="1"/>
  <c r="M2011" i="1"/>
  <c r="L2010" i="1"/>
  <c r="M2010" i="1"/>
  <c r="L2009" i="1"/>
  <c r="M2009" i="1"/>
  <c r="L2008" i="1"/>
  <c r="M2008" i="1"/>
  <c r="L2007" i="1"/>
  <c r="M2007" i="1"/>
  <c r="L2006" i="1"/>
  <c r="M2006" i="1"/>
  <c r="L2005" i="1"/>
  <c r="M2005" i="1"/>
  <c r="L2004" i="1"/>
  <c r="M2004" i="1"/>
  <c r="L2003" i="1"/>
  <c r="M2003" i="1"/>
  <c r="L2002" i="1"/>
  <c r="M2002" i="1"/>
  <c r="L2001" i="1"/>
  <c r="M2001" i="1"/>
  <c r="L2000" i="1"/>
  <c r="M2000" i="1"/>
  <c r="L1999" i="1"/>
  <c r="M1999" i="1"/>
  <c r="L1998" i="1"/>
  <c r="M1998" i="1"/>
  <c r="L1997" i="1"/>
  <c r="M1997" i="1"/>
  <c r="L1996" i="1"/>
  <c r="M1996" i="1"/>
  <c r="L1995" i="1"/>
  <c r="M1995" i="1"/>
  <c r="L1994" i="1"/>
  <c r="M1994" i="1"/>
  <c r="L1993" i="1"/>
  <c r="M1993" i="1"/>
  <c r="L1992" i="1"/>
  <c r="M1992" i="1"/>
  <c r="L1991" i="1"/>
  <c r="M1991" i="1"/>
  <c r="L1990" i="1"/>
  <c r="M1990" i="1"/>
  <c r="L1989" i="1"/>
  <c r="M1989" i="1"/>
  <c r="L1988" i="1"/>
  <c r="M1988" i="1"/>
  <c r="L1987" i="1"/>
  <c r="M1987" i="1"/>
  <c r="L1986" i="1"/>
  <c r="M1986" i="1"/>
  <c r="L1985" i="1"/>
  <c r="M1985" i="1"/>
  <c r="L1984" i="1"/>
  <c r="M1984" i="1"/>
  <c r="L1983" i="1"/>
  <c r="M1983" i="1"/>
  <c r="L1982" i="1"/>
  <c r="M1982" i="1"/>
  <c r="L1981" i="1"/>
  <c r="M1981" i="1"/>
  <c r="L1980" i="1"/>
  <c r="M1980" i="1"/>
  <c r="L1979" i="1"/>
  <c r="M1979" i="1"/>
  <c r="L1978" i="1"/>
  <c r="M1978" i="1"/>
  <c r="L1977" i="1"/>
  <c r="M1977" i="1"/>
  <c r="L1976" i="1"/>
  <c r="M1976" i="1"/>
  <c r="L1975" i="1"/>
  <c r="M1975" i="1"/>
  <c r="L1974" i="1"/>
  <c r="M1974" i="1"/>
  <c r="L1973" i="1"/>
  <c r="M1973" i="1"/>
  <c r="L1972" i="1"/>
  <c r="M1972" i="1"/>
  <c r="L1971" i="1"/>
  <c r="M1971" i="1"/>
  <c r="L1970" i="1"/>
  <c r="M1970" i="1"/>
  <c r="L1969" i="1"/>
  <c r="M1969" i="1"/>
  <c r="L1968" i="1"/>
  <c r="M1968" i="1"/>
  <c r="L1967" i="1"/>
  <c r="M1967" i="1"/>
  <c r="L1966" i="1"/>
  <c r="M1966" i="1"/>
  <c r="L1965" i="1"/>
  <c r="M1965" i="1"/>
  <c r="L1964" i="1"/>
  <c r="M1964" i="1"/>
  <c r="L1963" i="1"/>
  <c r="M1963" i="1"/>
  <c r="L1962" i="1"/>
  <c r="M1962" i="1"/>
  <c r="L1961" i="1"/>
  <c r="M1961" i="1"/>
  <c r="L1960" i="1"/>
  <c r="M1960" i="1"/>
  <c r="L1959" i="1"/>
  <c r="M1959" i="1"/>
  <c r="L1958" i="1"/>
  <c r="M1958" i="1"/>
  <c r="L1957" i="1"/>
  <c r="M1957" i="1"/>
  <c r="L1956" i="1"/>
  <c r="M1956" i="1"/>
  <c r="L1955" i="1"/>
  <c r="M1955" i="1"/>
  <c r="L1954" i="1"/>
  <c r="M1954" i="1"/>
  <c r="L1953" i="1"/>
  <c r="M1953" i="1"/>
  <c r="L1952" i="1"/>
  <c r="M1952" i="1"/>
  <c r="L1951" i="1"/>
  <c r="M1951" i="1"/>
  <c r="L1950" i="1"/>
  <c r="M1950" i="1"/>
  <c r="L1949" i="1"/>
  <c r="M1949" i="1"/>
  <c r="L1948" i="1"/>
  <c r="M1948" i="1"/>
  <c r="L1947" i="1"/>
  <c r="M1947" i="1"/>
  <c r="L1946" i="1"/>
  <c r="M1946" i="1"/>
  <c r="L1945" i="1"/>
  <c r="M1945" i="1"/>
  <c r="L1944" i="1"/>
  <c r="M1944" i="1"/>
  <c r="L1943" i="1"/>
  <c r="M1943" i="1"/>
  <c r="L1942" i="1"/>
  <c r="M1942" i="1"/>
  <c r="L1941" i="1"/>
  <c r="M1941" i="1"/>
  <c r="L1940" i="1"/>
  <c r="M1940" i="1"/>
  <c r="L1939" i="1"/>
  <c r="M1939" i="1"/>
  <c r="L1938" i="1"/>
  <c r="M1938" i="1"/>
  <c r="L1937" i="1"/>
  <c r="M1937" i="1"/>
  <c r="L1936" i="1"/>
  <c r="M1936" i="1"/>
  <c r="L1935" i="1"/>
  <c r="M1935" i="1"/>
  <c r="L1934" i="1"/>
  <c r="M1934" i="1"/>
  <c r="L1933" i="1"/>
  <c r="M1933" i="1"/>
  <c r="L1932" i="1"/>
  <c r="M1932" i="1"/>
  <c r="L1931" i="1"/>
  <c r="M1931" i="1"/>
  <c r="L1930" i="1"/>
  <c r="M1930" i="1"/>
  <c r="L1929" i="1"/>
  <c r="M1929" i="1"/>
  <c r="L1928" i="1"/>
  <c r="M1928" i="1"/>
  <c r="L1927" i="1"/>
  <c r="M1927" i="1"/>
  <c r="L1926" i="1"/>
  <c r="M1926" i="1"/>
  <c r="L1925" i="1"/>
  <c r="M1925" i="1"/>
  <c r="L1924" i="1"/>
  <c r="M1924" i="1"/>
  <c r="L1923" i="1"/>
  <c r="M1923" i="1"/>
  <c r="L1922" i="1"/>
  <c r="M1922" i="1"/>
  <c r="L1921" i="1"/>
  <c r="M1921" i="1"/>
  <c r="L1920" i="1"/>
  <c r="M1920" i="1"/>
  <c r="L1919" i="1"/>
  <c r="M1919" i="1"/>
  <c r="L1918" i="1"/>
  <c r="M1918" i="1"/>
  <c r="L1917" i="1"/>
  <c r="M1917" i="1"/>
  <c r="L1916" i="1"/>
  <c r="M1916" i="1"/>
  <c r="L1915" i="1"/>
  <c r="M1915" i="1"/>
  <c r="L1914" i="1"/>
  <c r="M1914" i="1"/>
  <c r="L1913" i="1"/>
  <c r="M1913" i="1"/>
  <c r="L1912" i="1"/>
  <c r="M1912" i="1"/>
  <c r="L1911" i="1"/>
  <c r="M1911" i="1"/>
  <c r="L1910" i="1"/>
  <c r="M1910" i="1"/>
  <c r="L1909" i="1"/>
  <c r="M1909" i="1"/>
  <c r="L1908" i="1"/>
  <c r="M1908" i="1"/>
  <c r="L1907" i="1"/>
  <c r="M1907" i="1"/>
  <c r="L1906" i="1"/>
  <c r="M1906" i="1"/>
  <c r="L1905" i="1"/>
  <c r="M1905" i="1"/>
  <c r="L1904" i="1"/>
  <c r="M1904" i="1"/>
  <c r="L1903" i="1"/>
  <c r="M1903" i="1"/>
  <c r="L1902" i="1"/>
  <c r="M1902" i="1"/>
  <c r="L1901" i="1"/>
  <c r="M1901" i="1"/>
  <c r="L1900" i="1"/>
  <c r="M1900" i="1"/>
  <c r="L1899" i="1"/>
  <c r="M1899" i="1"/>
  <c r="L1898" i="1"/>
  <c r="M1898" i="1"/>
  <c r="L1897" i="1"/>
  <c r="M1897" i="1"/>
  <c r="L1896" i="1"/>
  <c r="M1896" i="1"/>
  <c r="L1895" i="1"/>
  <c r="M1895" i="1"/>
  <c r="L1894" i="1"/>
  <c r="M1894" i="1"/>
  <c r="L1893" i="1"/>
  <c r="M1893" i="1"/>
  <c r="L1892" i="1"/>
  <c r="M1892" i="1"/>
  <c r="L1891" i="1"/>
  <c r="M1891" i="1"/>
  <c r="L1890" i="1"/>
  <c r="M1890" i="1"/>
  <c r="L1889" i="1"/>
  <c r="M1889" i="1"/>
  <c r="L1888" i="1"/>
  <c r="M1888" i="1"/>
  <c r="L1887" i="1"/>
  <c r="M1887" i="1"/>
  <c r="L1886" i="1"/>
  <c r="M1886" i="1"/>
  <c r="L1885" i="1"/>
  <c r="M1885" i="1"/>
  <c r="L1884" i="1"/>
  <c r="M1884" i="1"/>
  <c r="L1883" i="1"/>
  <c r="M1883" i="1"/>
  <c r="L1882" i="1"/>
  <c r="M1882" i="1"/>
  <c r="L1881" i="1"/>
  <c r="M1881" i="1"/>
  <c r="L1880" i="1"/>
  <c r="M1880" i="1"/>
  <c r="L1879" i="1"/>
  <c r="M1879" i="1"/>
  <c r="L1878" i="1"/>
  <c r="M1878" i="1"/>
  <c r="L1877" i="1"/>
  <c r="M1877" i="1"/>
  <c r="L1876" i="1"/>
  <c r="M1876" i="1"/>
  <c r="L1875" i="1"/>
  <c r="M1875" i="1"/>
  <c r="L1874" i="1"/>
  <c r="M1874" i="1"/>
  <c r="L1873" i="1"/>
  <c r="M1873" i="1"/>
  <c r="L1872" i="1"/>
  <c r="M1872" i="1"/>
  <c r="L1871" i="1"/>
  <c r="M1871" i="1"/>
  <c r="L1870" i="1"/>
  <c r="M1870" i="1"/>
  <c r="L1869" i="1"/>
  <c r="M1869" i="1"/>
  <c r="L1868" i="1"/>
  <c r="M1868" i="1"/>
  <c r="L1867" i="1"/>
  <c r="M1867" i="1"/>
  <c r="L1866" i="1"/>
  <c r="M1866" i="1"/>
  <c r="L1865" i="1"/>
  <c r="M1865" i="1"/>
  <c r="L1864" i="1"/>
  <c r="M1864" i="1"/>
  <c r="L1863" i="1"/>
  <c r="M1863" i="1"/>
  <c r="L1862" i="1"/>
  <c r="M1862" i="1"/>
  <c r="L1861" i="1"/>
  <c r="M1861" i="1"/>
  <c r="L1860" i="1"/>
  <c r="M1860" i="1"/>
  <c r="L1859" i="1"/>
  <c r="M1859" i="1"/>
  <c r="L1858" i="1"/>
  <c r="M1858" i="1"/>
  <c r="L1857" i="1"/>
  <c r="M1857" i="1"/>
  <c r="L1856" i="1"/>
  <c r="M1856" i="1"/>
  <c r="L1855" i="1"/>
  <c r="M1855" i="1"/>
  <c r="L1854" i="1"/>
  <c r="M1854" i="1"/>
  <c r="L1853" i="1"/>
  <c r="M1853" i="1"/>
  <c r="L1852" i="1"/>
  <c r="M1852" i="1"/>
  <c r="L1851" i="1"/>
  <c r="M1851" i="1"/>
  <c r="L1850" i="1"/>
  <c r="M1850" i="1"/>
  <c r="L1849" i="1"/>
  <c r="M1849" i="1"/>
  <c r="L1848" i="1"/>
  <c r="M1848" i="1"/>
  <c r="L1847" i="1"/>
  <c r="M1847" i="1"/>
  <c r="L1846" i="1"/>
  <c r="M1846" i="1"/>
  <c r="L1845" i="1"/>
  <c r="M1845" i="1"/>
  <c r="L1844" i="1"/>
  <c r="M1844" i="1"/>
  <c r="L1843" i="1"/>
  <c r="M1843" i="1"/>
  <c r="L1842" i="1"/>
  <c r="M1842" i="1"/>
  <c r="L1841" i="1"/>
  <c r="M1841" i="1"/>
  <c r="L1840" i="1"/>
  <c r="M1840" i="1"/>
  <c r="L1839" i="1"/>
  <c r="M1839" i="1"/>
  <c r="L1838" i="1"/>
  <c r="M1838" i="1"/>
  <c r="L1837" i="1"/>
  <c r="M1837" i="1"/>
  <c r="L1836" i="1"/>
  <c r="M1836" i="1"/>
  <c r="L1835" i="1"/>
  <c r="M1835" i="1"/>
  <c r="L1834" i="1"/>
  <c r="M1834" i="1"/>
  <c r="L1833" i="1"/>
  <c r="M1833" i="1"/>
  <c r="L1832" i="1"/>
  <c r="M1832" i="1"/>
  <c r="L1831" i="1"/>
  <c r="M1831" i="1"/>
  <c r="L1830" i="1"/>
  <c r="M1830" i="1"/>
  <c r="L1829" i="1"/>
  <c r="M1829" i="1"/>
  <c r="L1828" i="1"/>
  <c r="M1828" i="1"/>
  <c r="L1827" i="1"/>
  <c r="M1827" i="1"/>
  <c r="L1826" i="1"/>
  <c r="M1826" i="1"/>
  <c r="L1825" i="1"/>
  <c r="M1825" i="1"/>
  <c r="L1824" i="1"/>
  <c r="M1824" i="1"/>
  <c r="L1823" i="1"/>
  <c r="M1823" i="1"/>
  <c r="L1822" i="1"/>
  <c r="M1822" i="1"/>
  <c r="L1821" i="1"/>
  <c r="M1821" i="1"/>
  <c r="L1820" i="1"/>
  <c r="M1820" i="1"/>
  <c r="L1819" i="1"/>
  <c r="M1819" i="1"/>
  <c r="L1818" i="1"/>
  <c r="M1818" i="1"/>
  <c r="L1817" i="1"/>
  <c r="M1817" i="1"/>
  <c r="L1816" i="1"/>
  <c r="M1816" i="1"/>
  <c r="L1815" i="1"/>
  <c r="M1815" i="1"/>
  <c r="L1814" i="1"/>
  <c r="M1814" i="1"/>
  <c r="L1813" i="1"/>
  <c r="M1813" i="1"/>
  <c r="L1812" i="1"/>
  <c r="M1812" i="1"/>
  <c r="L1811" i="1"/>
  <c r="M1811" i="1"/>
  <c r="L1810" i="1"/>
  <c r="M1810" i="1"/>
  <c r="L1809" i="1"/>
  <c r="M1809" i="1"/>
  <c r="L1808" i="1"/>
  <c r="M1808" i="1"/>
  <c r="L1807" i="1"/>
  <c r="M1807" i="1"/>
  <c r="L1806" i="1"/>
  <c r="M1806" i="1"/>
  <c r="L1805" i="1"/>
  <c r="M1805" i="1"/>
  <c r="L1804" i="1"/>
  <c r="M1804" i="1"/>
  <c r="L1803" i="1"/>
  <c r="M1803" i="1"/>
  <c r="L1802" i="1"/>
  <c r="M1802" i="1"/>
  <c r="L1801" i="1"/>
  <c r="M1801" i="1"/>
  <c r="L1800" i="1"/>
  <c r="M1800" i="1"/>
  <c r="L1799" i="1"/>
  <c r="M1799" i="1"/>
  <c r="L1798" i="1"/>
  <c r="M1798" i="1"/>
  <c r="L1797" i="1"/>
  <c r="M1797" i="1"/>
  <c r="L1796" i="1"/>
  <c r="M1796" i="1"/>
  <c r="L1795" i="1"/>
  <c r="M1795" i="1"/>
  <c r="L1794" i="1"/>
  <c r="M1794" i="1"/>
  <c r="L1793" i="1"/>
  <c r="M1793" i="1"/>
  <c r="L1792" i="1"/>
  <c r="M1792" i="1"/>
  <c r="L1791" i="1"/>
  <c r="M1791" i="1"/>
  <c r="L1790" i="1"/>
  <c r="M1790" i="1"/>
  <c r="L1789" i="1"/>
  <c r="M1789" i="1"/>
  <c r="L1788" i="1"/>
  <c r="M1788" i="1"/>
  <c r="L1787" i="1"/>
  <c r="M1787" i="1"/>
  <c r="L1786" i="1"/>
  <c r="M1786" i="1"/>
  <c r="L1785" i="1"/>
  <c r="M1785" i="1"/>
  <c r="L1784" i="1"/>
  <c r="M1784" i="1"/>
  <c r="L1783" i="1"/>
  <c r="M1783" i="1"/>
  <c r="L1782" i="1"/>
  <c r="M1782" i="1"/>
  <c r="L1781" i="1"/>
  <c r="M1781" i="1"/>
  <c r="L1780" i="1"/>
  <c r="M1780" i="1"/>
  <c r="L1779" i="1"/>
  <c r="M1779" i="1"/>
  <c r="L1778" i="1"/>
  <c r="M1778" i="1"/>
  <c r="L1777" i="1"/>
  <c r="M1777" i="1"/>
  <c r="L1776" i="1"/>
  <c r="M1776" i="1"/>
  <c r="L1775" i="1"/>
  <c r="M1775" i="1"/>
  <c r="L1774" i="1"/>
  <c r="M1774" i="1"/>
  <c r="L1773" i="1"/>
  <c r="M1773" i="1"/>
  <c r="L1772" i="1"/>
  <c r="M1772" i="1"/>
  <c r="L1771" i="1"/>
  <c r="M1771" i="1"/>
  <c r="L1770" i="1"/>
  <c r="M1770" i="1"/>
  <c r="L1769" i="1"/>
  <c r="M1769" i="1"/>
  <c r="L1768" i="1"/>
  <c r="M1768" i="1"/>
  <c r="L1767" i="1"/>
  <c r="M1767" i="1"/>
  <c r="L1766" i="1"/>
  <c r="M1766" i="1"/>
  <c r="L1765" i="1"/>
  <c r="M1765" i="1"/>
  <c r="L1764" i="1"/>
  <c r="M1764" i="1"/>
  <c r="L1763" i="1"/>
  <c r="M1763" i="1"/>
  <c r="L1762" i="1"/>
  <c r="M1762" i="1"/>
  <c r="L1761" i="1"/>
  <c r="M1761" i="1"/>
  <c r="L1760" i="1"/>
  <c r="M1760" i="1"/>
  <c r="L1759" i="1"/>
  <c r="M1759" i="1"/>
  <c r="L1758" i="1"/>
  <c r="M1758" i="1"/>
  <c r="L1757" i="1"/>
  <c r="M1757" i="1"/>
  <c r="L1756" i="1"/>
  <c r="M1756" i="1"/>
  <c r="L1755" i="1"/>
  <c r="M1755" i="1"/>
  <c r="L1754" i="1"/>
  <c r="M1754" i="1"/>
  <c r="L1753" i="1"/>
  <c r="M1753" i="1"/>
  <c r="L1752" i="1"/>
  <c r="M1752" i="1"/>
  <c r="L1751" i="1"/>
  <c r="M1751" i="1"/>
  <c r="L1750" i="1"/>
  <c r="M1750" i="1"/>
  <c r="L1749" i="1"/>
  <c r="M1749" i="1"/>
  <c r="L1748" i="1"/>
  <c r="M1748" i="1"/>
  <c r="L1747" i="1"/>
  <c r="M1747" i="1"/>
  <c r="L1746" i="1"/>
  <c r="M1746" i="1"/>
  <c r="L1745" i="1"/>
  <c r="M1745" i="1"/>
  <c r="L1744" i="1"/>
  <c r="M1744" i="1"/>
  <c r="L1743" i="1"/>
  <c r="M1743" i="1"/>
  <c r="L1742" i="1"/>
  <c r="M1742" i="1"/>
  <c r="L1741" i="1"/>
  <c r="M1741" i="1"/>
  <c r="L1740" i="1"/>
  <c r="M1740" i="1"/>
  <c r="L1739" i="1"/>
  <c r="M1739" i="1"/>
  <c r="L1738" i="1"/>
  <c r="M1738" i="1"/>
  <c r="L1737" i="1"/>
  <c r="M1737" i="1"/>
  <c r="L1736" i="1"/>
  <c r="M1736" i="1"/>
  <c r="L1735" i="1"/>
  <c r="M1735" i="1"/>
  <c r="L1734" i="1"/>
  <c r="M1734" i="1"/>
  <c r="L1733" i="1"/>
  <c r="M1733" i="1"/>
  <c r="L1732" i="1"/>
  <c r="M1732" i="1"/>
  <c r="L1731" i="1"/>
  <c r="M1731" i="1"/>
  <c r="L1730" i="1"/>
  <c r="M1730" i="1"/>
  <c r="L1729" i="1"/>
  <c r="M1729" i="1"/>
  <c r="L1728" i="1"/>
  <c r="M1728" i="1"/>
  <c r="L1727" i="1"/>
  <c r="M1727" i="1"/>
  <c r="L1726" i="1"/>
  <c r="M1726" i="1"/>
  <c r="L1725" i="1"/>
  <c r="M1725" i="1"/>
  <c r="L1724" i="1"/>
  <c r="M1724" i="1"/>
  <c r="L1723" i="1"/>
  <c r="M1723" i="1"/>
  <c r="L1722" i="1"/>
  <c r="M1722" i="1"/>
  <c r="L1721" i="1"/>
  <c r="M1721" i="1"/>
  <c r="L1720" i="1"/>
  <c r="M1720" i="1"/>
  <c r="L1719" i="1"/>
  <c r="M1719" i="1"/>
  <c r="L1718" i="1"/>
  <c r="M1718" i="1"/>
  <c r="L1717" i="1"/>
  <c r="M1717" i="1"/>
  <c r="L1716" i="1"/>
  <c r="M1716" i="1"/>
  <c r="L1715" i="1"/>
  <c r="M1715" i="1"/>
  <c r="L1714" i="1"/>
  <c r="M1714" i="1"/>
  <c r="L1713" i="1"/>
  <c r="M1713" i="1"/>
  <c r="L1712" i="1"/>
  <c r="M1712" i="1"/>
  <c r="L1711" i="1"/>
  <c r="M1711" i="1"/>
  <c r="L1710" i="1"/>
  <c r="M1710" i="1"/>
  <c r="L1709" i="1"/>
  <c r="M1709" i="1"/>
  <c r="L1708" i="1"/>
  <c r="M1708" i="1"/>
  <c r="L1707" i="1"/>
  <c r="M1707" i="1"/>
  <c r="L1706" i="1"/>
  <c r="M1706" i="1"/>
  <c r="L1705" i="1"/>
  <c r="M1705" i="1"/>
  <c r="L1704" i="1"/>
  <c r="M1704" i="1"/>
  <c r="L1703" i="1"/>
  <c r="M1703" i="1"/>
  <c r="L1702" i="1"/>
  <c r="M1702" i="1"/>
  <c r="L1701" i="1"/>
  <c r="M1701" i="1"/>
  <c r="L1700" i="1"/>
  <c r="M1700" i="1"/>
  <c r="L1699" i="1"/>
  <c r="M1699" i="1"/>
  <c r="L1698" i="1"/>
  <c r="M1698" i="1"/>
  <c r="L1697" i="1"/>
  <c r="M1697" i="1"/>
  <c r="L1696" i="1"/>
  <c r="M1696" i="1"/>
  <c r="L1695" i="1"/>
  <c r="M1695" i="1"/>
  <c r="L1694" i="1"/>
  <c r="M1694" i="1"/>
  <c r="L1693" i="1"/>
  <c r="M1693" i="1"/>
  <c r="L1692" i="1"/>
  <c r="M1692" i="1"/>
  <c r="L1691" i="1"/>
  <c r="M1691" i="1"/>
  <c r="L1690" i="1"/>
  <c r="M1690" i="1"/>
  <c r="L1689" i="1"/>
  <c r="M1689" i="1"/>
  <c r="L1688" i="1"/>
  <c r="M1688" i="1"/>
  <c r="L1687" i="1"/>
  <c r="M1687" i="1"/>
  <c r="L1686" i="1"/>
  <c r="M1686" i="1"/>
  <c r="L1685" i="1"/>
  <c r="M1685" i="1"/>
  <c r="L1684" i="1"/>
  <c r="M1684" i="1"/>
  <c r="L1683" i="1"/>
  <c r="M1683" i="1"/>
  <c r="L1682" i="1"/>
  <c r="M1682" i="1"/>
  <c r="L1681" i="1"/>
  <c r="M1681" i="1"/>
  <c r="L1680" i="1"/>
  <c r="M1680" i="1"/>
  <c r="L1679" i="1"/>
  <c r="M1679" i="1"/>
  <c r="L1678" i="1"/>
  <c r="M1678" i="1"/>
  <c r="L1677" i="1"/>
  <c r="M1677" i="1"/>
  <c r="L1676" i="1"/>
  <c r="M1676" i="1"/>
  <c r="L1675" i="1"/>
  <c r="M1675" i="1"/>
  <c r="L1674" i="1"/>
  <c r="M1674" i="1"/>
  <c r="L1673" i="1"/>
  <c r="M1673" i="1"/>
  <c r="L1672" i="1"/>
  <c r="M1672" i="1"/>
  <c r="L1671" i="1"/>
  <c r="M1671" i="1"/>
  <c r="L1670" i="1"/>
  <c r="M1670" i="1"/>
  <c r="L1669" i="1"/>
  <c r="M1669" i="1"/>
  <c r="L1668" i="1"/>
  <c r="M1668" i="1"/>
  <c r="L1667" i="1"/>
  <c r="M1667" i="1"/>
  <c r="L1666" i="1"/>
  <c r="M1666" i="1"/>
  <c r="L1665" i="1"/>
  <c r="M1665" i="1"/>
  <c r="L1664" i="1"/>
  <c r="M1664" i="1"/>
  <c r="L1663" i="1"/>
  <c r="M1663" i="1"/>
  <c r="L1662" i="1"/>
  <c r="M1662" i="1"/>
  <c r="L1661" i="1"/>
  <c r="M1661" i="1"/>
  <c r="L1660" i="1"/>
  <c r="M1660" i="1"/>
  <c r="L1659" i="1"/>
  <c r="M1659" i="1"/>
  <c r="L1658" i="1"/>
  <c r="M1658" i="1"/>
  <c r="L1657" i="1"/>
  <c r="M1657" i="1"/>
  <c r="L1656" i="1"/>
  <c r="M1656" i="1"/>
  <c r="L1655" i="1"/>
  <c r="M1655" i="1"/>
  <c r="L1654" i="1"/>
  <c r="M1654" i="1"/>
  <c r="L1653" i="1"/>
  <c r="M1653" i="1"/>
  <c r="L1652" i="1"/>
  <c r="M1652" i="1"/>
  <c r="L1651" i="1"/>
  <c r="M1651" i="1"/>
  <c r="L1650" i="1"/>
  <c r="M1650" i="1"/>
  <c r="L1649" i="1"/>
  <c r="M1649" i="1"/>
  <c r="L1648" i="1"/>
  <c r="M1648" i="1"/>
  <c r="L1647" i="1"/>
  <c r="M1647" i="1"/>
  <c r="L1646" i="1"/>
  <c r="M1646" i="1"/>
  <c r="L1645" i="1"/>
  <c r="M1645" i="1"/>
  <c r="L1644" i="1"/>
  <c r="M1644" i="1"/>
  <c r="L1643" i="1"/>
  <c r="M1643" i="1"/>
  <c r="L1642" i="1"/>
  <c r="M1642" i="1"/>
  <c r="L1641" i="1"/>
  <c r="M1641" i="1"/>
  <c r="L1640" i="1"/>
  <c r="M1640" i="1"/>
  <c r="L1639" i="1"/>
  <c r="M1639" i="1"/>
  <c r="L1638" i="1"/>
  <c r="M1638" i="1"/>
  <c r="L1637" i="1"/>
  <c r="M1637" i="1"/>
  <c r="L1636" i="1"/>
  <c r="M1636" i="1"/>
  <c r="L1635" i="1"/>
  <c r="M1635" i="1"/>
  <c r="L1634" i="1"/>
  <c r="M1634" i="1"/>
  <c r="L1633" i="1"/>
  <c r="M1633" i="1"/>
  <c r="L1632" i="1"/>
  <c r="M1632" i="1"/>
  <c r="L1631" i="1"/>
  <c r="M1631" i="1"/>
  <c r="L1630" i="1"/>
  <c r="M1630" i="1"/>
  <c r="L1629" i="1"/>
  <c r="M1629" i="1"/>
  <c r="L1628" i="1"/>
  <c r="M1628" i="1"/>
  <c r="L1627" i="1"/>
  <c r="M1627" i="1"/>
  <c r="L1626" i="1"/>
  <c r="M1626" i="1"/>
  <c r="L1625" i="1"/>
  <c r="M1625" i="1"/>
  <c r="L1624" i="1"/>
  <c r="M1624" i="1"/>
  <c r="L1623" i="1"/>
  <c r="M1623" i="1"/>
  <c r="L1622" i="1"/>
  <c r="M1622" i="1"/>
  <c r="L1621" i="1"/>
  <c r="M1621" i="1"/>
  <c r="L1620" i="1"/>
  <c r="M1620" i="1"/>
  <c r="L1619" i="1"/>
  <c r="M1619" i="1"/>
  <c r="L1618" i="1"/>
  <c r="M1618" i="1"/>
  <c r="L1617" i="1"/>
  <c r="M1617" i="1"/>
  <c r="L1616" i="1"/>
  <c r="M1616" i="1"/>
  <c r="L1615" i="1"/>
  <c r="M1615" i="1"/>
  <c r="L1614" i="1"/>
  <c r="M1614" i="1"/>
  <c r="L1613" i="1"/>
  <c r="M1613" i="1"/>
  <c r="L1612" i="1"/>
  <c r="M1612" i="1"/>
  <c r="L1611" i="1"/>
  <c r="M1611" i="1"/>
  <c r="L1610" i="1"/>
  <c r="M1610" i="1"/>
  <c r="L1609" i="1"/>
  <c r="M1609" i="1"/>
  <c r="L1608" i="1"/>
  <c r="M1608" i="1"/>
  <c r="L1607" i="1"/>
  <c r="M1607" i="1"/>
  <c r="L1606" i="1"/>
  <c r="M1606" i="1"/>
  <c r="L1605" i="1"/>
  <c r="M1605" i="1"/>
  <c r="L1604" i="1"/>
  <c r="M1604" i="1"/>
  <c r="L1603" i="1"/>
  <c r="M1603" i="1"/>
  <c r="L1602" i="1"/>
  <c r="M1602" i="1"/>
  <c r="L1601" i="1"/>
  <c r="M1601" i="1"/>
  <c r="L1600" i="1"/>
  <c r="M1600" i="1"/>
  <c r="L1599" i="1"/>
  <c r="M1599" i="1"/>
  <c r="L1598" i="1"/>
  <c r="M1598" i="1"/>
  <c r="L1597" i="1"/>
  <c r="M1597" i="1"/>
  <c r="L1596" i="1"/>
  <c r="M1596" i="1"/>
  <c r="L1595" i="1"/>
  <c r="M1595" i="1"/>
  <c r="L1594" i="1"/>
  <c r="M1594" i="1"/>
  <c r="L1593" i="1"/>
  <c r="M1593" i="1"/>
  <c r="L1592" i="1"/>
  <c r="M1592" i="1"/>
  <c r="L1591" i="1"/>
  <c r="M1591" i="1"/>
  <c r="L1590" i="1"/>
  <c r="M1590" i="1"/>
  <c r="L1589" i="1"/>
  <c r="M1589" i="1"/>
  <c r="L1588" i="1"/>
  <c r="M1588" i="1"/>
  <c r="L1587" i="1"/>
  <c r="M1587" i="1"/>
  <c r="L1586" i="1"/>
  <c r="M1586" i="1"/>
  <c r="L1585" i="1"/>
  <c r="M1585" i="1"/>
  <c r="L1584" i="1"/>
  <c r="M1584" i="1"/>
  <c r="L1583" i="1"/>
  <c r="M1583" i="1"/>
  <c r="L1582" i="1"/>
  <c r="M1582" i="1"/>
  <c r="L1581" i="1"/>
  <c r="M1581" i="1"/>
  <c r="L1580" i="1"/>
  <c r="M1580" i="1"/>
  <c r="L1579" i="1"/>
  <c r="M1579" i="1"/>
  <c r="L1578" i="1"/>
  <c r="M1578" i="1"/>
  <c r="L1577" i="1"/>
  <c r="M1577" i="1"/>
  <c r="L1576" i="1"/>
  <c r="M1576" i="1"/>
  <c r="L1575" i="1"/>
  <c r="M1575" i="1"/>
  <c r="L1574" i="1"/>
  <c r="M1574" i="1"/>
  <c r="L1573" i="1"/>
  <c r="M1573" i="1"/>
  <c r="L1572" i="1"/>
  <c r="M1572" i="1"/>
  <c r="L1571" i="1"/>
  <c r="M1571" i="1"/>
  <c r="L1570" i="1"/>
  <c r="M1570" i="1"/>
  <c r="L1569" i="1"/>
  <c r="M1569" i="1"/>
  <c r="L1568" i="1"/>
  <c r="M1568" i="1"/>
  <c r="L1567" i="1"/>
  <c r="M1567" i="1"/>
  <c r="L1566" i="1"/>
  <c r="M1566" i="1"/>
  <c r="L1565" i="1"/>
  <c r="M1565" i="1"/>
  <c r="L1564" i="1"/>
  <c r="M1564" i="1"/>
  <c r="L1563" i="1"/>
  <c r="M1563" i="1"/>
  <c r="L1562" i="1"/>
  <c r="M1562" i="1"/>
  <c r="L1561" i="1"/>
  <c r="M1561" i="1"/>
  <c r="L1560" i="1"/>
  <c r="M1560" i="1"/>
  <c r="L1559" i="1"/>
  <c r="M1559" i="1"/>
  <c r="L1558" i="1"/>
  <c r="M1558" i="1"/>
  <c r="L1557" i="1"/>
  <c r="M1557" i="1"/>
  <c r="L1556" i="1"/>
  <c r="M1556" i="1"/>
  <c r="L1555" i="1"/>
  <c r="M1555" i="1"/>
  <c r="L1554" i="1"/>
  <c r="M1554" i="1"/>
  <c r="L1553" i="1"/>
  <c r="M1553" i="1"/>
  <c r="L1552" i="1"/>
  <c r="M1552" i="1"/>
  <c r="L1551" i="1"/>
  <c r="M1551" i="1"/>
  <c r="L1550" i="1"/>
  <c r="M1550" i="1"/>
  <c r="L1549" i="1"/>
  <c r="M1549" i="1"/>
  <c r="L1548" i="1"/>
  <c r="M1548" i="1"/>
  <c r="L1547" i="1"/>
  <c r="M1547" i="1"/>
  <c r="L1546" i="1"/>
  <c r="M1546" i="1"/>
  <c r="L1545" i="1"/>
  <c r="M1545" i="1"/>
  <c r="L1544" i="1"/>
  <c r="M1544" i="1"/>
  <c r="L1543" i="1"/>
  <c r="M1543" i="1"/>
  <c r="L1542" i="1"/>
  <c r="M1542" i="1"/>
  <c r="L1541" i="1"/>
  <c r="M1541" i="1"/>
  <c r="L1540" i="1"/>
  <c r="M1540" i="1"/>
  <c r="L1539" i="1"/>
  <c r="M1539" i="1"/>
  <c r="L1538" i="1"/>
  <c r="M1538" i="1"/>
  <c r="L1537" i="1"/>
  <c r="M1537" i="1"/>
  <c r="L1536" i="1"/>
  <c r="M1536" i="1"/>
  <c r="L1535" i="1"/>
  <c r="M1535" i="1"/>
  <c r="L1534" i="1"/>
  <c r="M1534" i="1"/>
  <c r="L1533" i="1"/>
  <c r="M1533" i="1"/>
  <c r="L1532" i="1"/>
  <c r="M1532" i="1"/>
  <c r="L1531" i="1"/>
  <c r="M1531" i="1"/>
  <c r="L1530" i="1"/>
  <c r="M1530" i="1"/>
  <c r="L1529" i="1"/>
  <c r="M1529" i="1"/>
  <c r="L1528" i="1"/>
  <c r="M1528" i="1"/>
  <c r="L1527" i="1"/>
  <c r="M1527" i="1"/>
  <c r="L1526" i="1"/>
  <c r="M1526" i="1"/>
  <c r="L1525" i="1"/>
  <c r="M1525" i="1"/>
  <c r="L1524" i="1"/>
  <c r="M1524" i="1"/>
  <c r="L1523" i="1"/>
  <c r="M1523" i="1"/>
  <c r="L1522" i="1"/>
  <c r="M1522" i="1"/>
  <c r="L1521" i="1"/>
  <c r="M1521" i="1"/>
  <c r="L1520" i="1"/>
  <c r="M1520" i="1"/>
  <c r="L1519" i="1"/>
  <c r="M1519" i="1"/>
  <c r="L1518" i="1"/>
  <c r="M1518" i="1"/>
  <c r="L1517" i="1"/>
  <c r="M1517" i="1"/>
  <c r="L1516" i="1"/>
  <c r="M1516" i="1"/>
  <c r="L1515" i="1"/>
  <c r="M1515" i="1"/>
  <c r="L1514" i="1"/>
  <c r="M1514" i="1"/>
  <c r="L1513" i="1"/>
  <c r="M1513" i="1"/>
  <c r="L1512" i="1"/>
  <c r="M1512" i="1"/>
  <c r="L1511" i="1"/>
  <c r="M1511" i="1"/>
  <c r="L1510" i="1"/>
  <c r="M1510" i="1"/>
  <c r="L1509" i="1"/>
  <c r="M1509" i="1"/>
  <c r="L1508" i="1"/>
  <c r="M1508" i="1"/>
  <c r="L1507" i="1"/>
  <c r="M1507" i="1"/>
  <c r="L1506" i="1"/>
  <c r="M1506" i="1"/>
  <c r="L1505" i="1"/>
  <c r="M1505" i="1"/>
  <c r="L1504" i="1"/>
  <c r="M1504" i="1"/>
  <c r="L1503" i="1"/>
  <c r="M1503" i="1"/>
  <c r="L1502" i="1"/>
  <c r="M1502" i="1"/>
  <c r="L1501" i="1"/>
  <c r="M1501" i="1"/>
  <c r="L1500" i="1"/>
  <c r="M1500" i="1"/>
  <c r="L1499" i="1"/>
  <c r="M1499" i="1"/>
  <c r="L1498" i="1"/>
  <c r="M1498" i="1"/>
  <c r="L1497" i="1"/>
  <c r="M1497" i="1"/>
  <c r="L1496" i="1"/>
  <c r="M1496" i="1"/>
  <c r="L1495" i="1"/>
  <c r="M1495" i="1"/>
  <c r="L1494" i="1"/>
  <c r="M1494" i="1"/>
  <c r="L1493" i="1"/>
  <c r="M1493" i="1"/>
  <c r="L1492" i="1"/>
  <c r="M1492" i="1"/>
  <c r="L1491" i="1"/>
  <c r="M1491" i="1"/>
  <c r="L1490" i="1"/>
  <c r="M1490" i="1"/>
  <c r="L1489" i="1"/>
  <c r="M1489" i="1"/>
  <c r="L1488" i="1"/>
  <c r="M1488" i="1"/>
  <c r="L1487" i="1"/>
  <c r="M1487" i="1"/>
  <c r="L1486" i="1"/>
  <c r="M1486" i="1"/>
  <c r="L1485" i="1"/>
  <c r="M1485" i="1"/>
  <c r="L1484" i="1"/>
  <c r="M1484" i="1"/>
  <c r="L1483" i="1"/>
  <c r="M1483" i="1"/>
  <c r="L1482" i="1"/>
  <c r="M1482" i="1"/>
  <c r="L1481" i="1"/>
  <c r="M1481" i="1"/>
  <c r="L1480" i="1"/>
  <c r="M1480" i="1"/>
  <c r="L1479" i="1"/>
  <c r="M1479" i="1"/>
  <c r="L1478" i="1"/>
  <c r="M1478" i="1"/>
  <c r="L1477" i="1"/>
  <c r="M1477" i="1"/>
  <c r="L1476" i="1"/>
  <c r="M1476" i="1"/>
  <c r="L1475" i="1"/>
  <c r="M1475" i="1"/>
  <c r="L1474" i="1"/>
  <c r="M1474" i="1"/>
  <c r="L1473" i="1"/>
  <c r="M1473" i="1"/>
  <c r="L1472" i="1"/>
  <c r="M1472" i="1"/>
  <c r="L1471" i="1"/>
  <c r="M1471" i="1"/>
  <c r="L1470" i="1"/>
  <c r="M1470" i="1"/>
  <c r="L1469" i="1"/>
  <c r="M1469" i="1"/>
  <c r="L1468" i="1"/>
  <c r="M1468" i="1"/>
  <c r="L1467" i="1"/>
  <c r="M1467" i="1"/>
  <c r="L1466" i="1"/>
  <c r="M1466" i="1"/>
  <c r="L1465" i="1"/>
  <c r="M1465" i="1"/>
  <c r="L1464" i="1"/>
  <c r="M1464" i="1"/>
  <c r="L1463" i="1"/>
  <c r="M1463" i="1"/>
  <c r="L1462" i="1"/>
  <c r="M1462" i="1"/>
  <c r="L1461" i="1"/>
  <c r="M1461" i="1"/>
  <c r="L1460" i="1"/>
  <c r="M1460" i="1"/>
  <c r="L1459" i="1"/>
  <c r="M1459" i="1"/>
  <c r="L1458" i="1"/>
  <c r="M1458" i="1"/>
  <c r="L1457" i="1"/>
  <c r="M1457" i="1"/>
  <c r="L1456" i="1"/>
  <c r="M1456" i="1"/>
  <c r="L1455" i="1"/>
  <c r="M1455" i="1"/>
  <c r="L1454" i="1"/>
  <c r="M1454" i="1"/>
  <c r="L1453" i="1"/>
  <c r="M1453" i="1"/>
  <c r="L1452" i="1"/>
  <c r="M1452" i="1"/>
  <c r="L1451" i="1"/>
  <c r="M1451" i="1"/>
  <c r="L1450" i="1"/>
  <c r="M1450" i="1"/>
  <c r="L1449" i="1"/>
  <c r="M1449" i="1"/>
  <c r="L1448" i="1"/>
  <c r="M1448" i="1"/>
  <c r="L1447" i="1"/>
  <c r="M1447" i="1"/>
  <c r="L1446" i="1"/>
  <c r="M1446" i="1"/>
  <c r="L1445" i="1"/>
  <c r="M1445" i="1"/>
  <c r="L1444" i="1"/>
  <c r="M1444" i="1"/>
  <c r="L1443" i="1"/>
  <c r="M1443" i="1"/>
  <c r="L1442" i="1"/>
  <c r="M1442" i="1"/>
  <c r="L1441" i="1"/>
  <c r="M1441" i="1"/>
  <c r="L1440" i="1"/>
  <c r="M1440" i="1"/>
  <c r="L1439" i="1"/>
  <c r="M1439" i="1"/>
  <c r="L1438" i="1"/>
  <c r="M1438" i="1"/>
  <c r="L1437" i="1"/>
  <c r="M1437" i="1"/>
  <c r="L1436" i="1"/>
  <c r="M1436" i="1"/>
  <c r="L1435" i="1"/>
  <c r="M1435" i="1"/>
  <c r="L1434" i="1"/>
  <c r="M1434" i="1"/>
  <c r="L1433" i="1"/>
  <c r="M1433" i="1"/>
  <c r="L1432" i="1"/>
  <c r="M1432" i="1"/>
  <c r="L1431" i="1"/>
  <c r="M1431" i="1"/>
  <c r="L1430" i="1"/>
  <c r="M1430" i="1"/>
  <c r="L1429" i="1"/>
  <c r="M1429" i="1"/>
  <c r="L1428" i="1"/>
  <c r="M1428" i="1"/>
  <c r="L1427" i="1"/>
  <c r="M1427" i="1"/>
  <c r="L1426" i="1"/>
  <c r="M1426" i="1"/>
  <c r="L1425" i="1"/>
  <c r="M1425" i="1"/>
  <c r="L1424" i="1"/>
  <c r="M1424" i="1"/>
  <c r="L1423" i="1"/>
  <c r="M1423" i="1"/>
  <c r="L1422" i="1"/>
  <c r="M1422" i="1"/>
  <c r="L1421" i="1"/>
  <c r="M1421" i="1"/>
  <c r="L1420" i="1"/>
  <c r="M1420" i="1"/>
  <c r="L1419" i="1"/>
  <c r="M1419" i="1"/>
  <c r="L1418" i="1"/>
  <c r="M1418" i="1"/>
  <c r="L1417" i="1"/>
  <c r="M1417" i="1"/>
  <c r="L1416" i="1"/>
  <c r="M1416" i="1"/>
  <c r="L1415" i="1"/>
  <c r="M1415" i="1"/>
  <c r="L1414" i="1"/>
  <c r="M1414" i="1"/>
  <c r="L1413" i="1"/>
  <c r="M1413" i="1"/>
  <c r="L1412" i="1"/>
  <c r="M1412" i="1"/>
  <c r="L1411" i="1"/>
  <c r="M1411" i="1"/>
  <c r="L1410" i="1"/>
  <c r="M1410" i="1"/>
  <c r="L1409" i="1"/>
  <c r="M1409" i="1"/>
  <c r="L1408" i="1"/>
  <c r="M1408" i="1"/>
  <c r="L1407" i="1"/>
  <c r="M1407" i="1"/>
  <c r="L1406" i="1"/>
  <c r="M1406" i="1"/>
  <c r="L1405" i="1"/>
  <c r="M1405" i="1"/>
  <c r="L1404" i="1"/>
  <c r="M1404" i="1"/>
  <c r="L1403" i="1"/>
  <c r="M1403" i="1"/>
  <c r="L1402" i="1"/>
  <c r="M1402" i="1"/>
  <c r="L1401" i="1"/>
  <c r="M1401" i="1"/>
  <c r="L1400" i="1"/>
  <c r="M1400" i="1"/>
  <c r="L1399" i="1"/>
  <c r="M1399" i="1"/>
  <c r="L1398" i="1"/>
  <c r="M1398" i="1"/>
  <c r="L1397" i="1"/>
  <c r="M1397" i="1"/>
  <c r="L1396" i="1"/>
  <c r="M1396" i="1"/>
  <c r="L1395" i="1"/>
  <c r="M1395" i="1"/>
  <c r="L1394" i="1"/>
  <c r="M1394" i="1"/>
  <c r="L1393" i="1"/>
  <c r="M1393" i="1"/>
  <c r="L1392" i="1"/>
  <c r="M1392" i="1"/>
  <c r="L1391" i="1"/>
  <c r="M1391" i="1"/>
  <c r="L1390" i="1"/>
  <c r="M1390" i="1"/>
  <c r="L1389" i="1"/>
  <c r="M1389" i="1"/>
  <c r="L1388" i="1"/>
  <c r="M1388" i="1"/>
  <c r="L1387" i="1"/>
  <c r="M1387" i="1"/>
  <c r="L1386" i="1"/>
  <c r="M1386" i="1"/>
  <c r="L1385" i="1"/>
  <c r="M1385" i="1"/>
  <c r="L1384" i="1"/>
  <c r="M1384" i="1"/>
  <c r="L1383" i="1"/>
  <c r="M1383" i="1"/>
  <c r="L1382" i="1"/>
  <c r="M1382" i="1"/>
  <c r="L1381" i="1"/>
  <c r="M1381" i="1"/>
  <c r="L1380" i="1"/>
  <c r="M1380" i="1"/>
  <c r="L1379" i="1"/>
  <c r="M1379" i="1"/>
  <c r="L1378" i="1"/>
  <c r="M1378" i="1"/>
  <c r="L1377" i="1"/>
  <c r="M1377" i="1"/>
  <c r="L1376" i="1"/>
  <c r="M1376" i="1"/>
  <c r="L1375" i="1"/>
  <c r="M1375" i="1"/>
  <c r="L1374" i="1"/>
  <c r="M1374" i="1"/>
  <c r="L1373" i="1"/>
  <c r="M1373" i="1"/>
  <c r="L1372" i="1"/>
  <c r="M1372" i="1"/>
  <c r="L1371" i="1"/>
  <c r="M1371" i="1"/>
  <c r="L1370" i="1"/>
  <c r="M1370" i="1"/>
  <c r="L1369" i="1"/>
  <c r="M1369" i="1"/>
  <c r="L1368" i="1"/>
  <c r="M1368" i="1"/>
  <c r="L1367" i="1"/>
  <c r="M1367" i="1"/>
  <c r="L1366" i="1"/>
  <c r="M1366" i="1"/>
  <c r="L1365" i="1"/>
  <c r="M1365" i="1"/>
  <c r="L1364" i="1"/>
  <c r="M1364" i="1"/>
  <c r="L1363" i="1"/>
  <c r="M1363" i="1"/>
  <c r="L1362" i="1"/>
  <c r="M1362" i="1"/>
  <c r="L1361" i="1"/>
  <c r="M1361" i="1"/>
  <c r="L1360" i="1"/>
  <c r="M1360" i="1"/>
  <c r="L1359" i="1"/>
  <c r="M1359" i="1"/>
  <c r="L1358" i="1"/>
  <c r="M1358" i="1"/>
  <c r="L1357" i="1"/>
  <c r="M1357" i="1"/>
  <c r="L1356" i="1"/>
  <c r="M1356" i="1"/>
  <c r="L1355" i="1"/>
  <c r="M1355" i="1"/>
  <c r="L1354" i="1"/>
  <c r="M1354" i="1"/>
  <c r="L1353" i="1"/>
  <c r="M1353" i="1"/>
  <c r="L1352" i="1"/>
  <c r="M1352" i="1"/>
  <c r="L1351" i="1"/>
  <c r="M1351" i="1"/>
  <c r="L1350" i="1"/>
  <c r="M1350" i="1"/>
  <c r="L1349" i="1"/>
  <c r="M1349" i="1"/>
  <c r="L1348" i="1"/>
  <c r="M1348" i="1"/>
  <c r="L1347" i="1"/>
  <c r="M1347" i="1"/>
  <c r="L1346" i="1"/>
  <c r="M1346" i="1"/>
  <c r="L1345" i="1"/>
  <c r="M1345" i="1"/>
  <c r="L1344" i="1"/>
  <c r="M1344" i="1"/>
  <c r="L1343" i="1"/>
  <c r="M1343" i="1"/>
  <c r="L1342" i="1"/>
  <c r="M1342" i="1"/>
  <c r="L1341" i="1"/>
  <c r="M1341" i="1"/>
  <c r="L1340" i="1"/>
  <c r="M1340" i="1"/>
  <c r="L1339" i="1"/>
  <c r="M1339" i="1"/>
  <c r="L1338" i="1"/>
  <c r="M1338" i="1"/>
  <c r="L1337" i="1"/>
  <c r="M1337" i="1"/>
  <c r="L1336" i="1"/>
  <c r="M1336" i="1"/>
  <c r="L1335" i="1"/>
  <c r="M1335" i="1"/>
  <c r="L1334" i="1"/>
  <c r="M1334" i="1"/>
  <c r="L1333" i="1"/>
  <c r="M1333" i="1"/>
  <c r="L1332" i="1"/>
  <c r="M1332" i="1"/>
  <c r="L1331" i="1"/>
  <c r="M1331" i="1"/>
  <c r="L1330" i="1"/>
  <c r="M1330" i="1"/>
  <c r="L1329" i="1"/>
  <c r="M1329" i="1"/>
  <c r="L1328" i="1"/>
  <c r="M1328" i="1"/>
  <c r="L1327" i="1"/>
  <c r="M1327" i="1"/>
  <c r="L1326" i="1"/>
  <c r="M1326" i="1"/>
  <c r="L1325" i="1"/>
  <c r="M1325" i="1"/>
  <c r="L1324" i="1"/>
  <c r="M1324" i="1"/>
  <c r="L1323" i="1"/>
  <c r="M1323" i="1"/>
  <c r="L1322" i="1"/>
  <c r="M1322" i="1"/>
  <c r="L1321" i="1"/>
  <c r="M1321" i="1"/>
  <c r="L1320" i="1"/>
  <c r="M1320" i="1"/>
  <c r="L1319" i="1"/>
  <c r="M1319" i="1"/>
  <c r="L1318" i="1"/>
  <c r="M1318" i="1"/>
  <c r="L1317" i="1"/>
  <c r="M1317" i="1"/>
  <c r="L1316" i="1"/>
  <c r="M1316" i="1"/>
  <c r="L1315" i="1"/>
  <c r="M1315" i="1"/>
  <c r="L1314" i="1"/>
  <c r="M1314" i="1"/>
  <c r="L1313" i="1"/>
  <c r="M1313" i="1"/>
  <c r="L1312" i="1"/>
  <c r="M1312" i="1"/>
  <c r="L1311" i="1"/>
  <c r="M1311" i="1"/>
  <c r="L1310" i="1"/>
  <c r="M1310" i="1"/>
  <c r="L1309" i="1"/>
  <c r="M1309" i="1"/>
  <c r="L1308" i="1"/>
  <c r="M1308" i="1"/>
  <c r="L1307" i="1"/>
  <c r="M1307" i="1"/>
  <c r="L1306" i="1"/>
  <c r="M1306" i="1"/>
  <c r="L1305" i="1"/>
  <c r="M1305" i="1"/>
  <c r="L1304" i="1"/>
  <c r="M1304" i="1"/>
  <c r="L1303" i="1"/>
  <c r="M1303" i="1"/>
  <c r="L1302" i="1"/>
  <c r="M1302" i="1"/>
  <c r="L1301" i="1"/>
  <c r="M1301" i="1"/>
  <c r="L1300" i="1"/>
  <c r="M1300" i="1"/>
  <c r="L1299" i="1"/>
  <c r="M1299" i="1"/>
  <c r="L1298" i="1"/>
  <c r="M1298" i="1"/>
  <c r="L1297" i="1"/>
  <c r="M1297" i="1"/>
  <c r="L1296" i="1"/>
  <c r="M1296" i="1"/>
  <c r="L1295" i="1"/>
  <c r="M1295" i="1"/>
  <c r="L1294" i="1"/>
  <c r="M1294" i="1"/>
  <c r="L1293" i="1"/>
  <c r="M1293" i="1"/>
  <c r="L1292" i="1"/>
  <c r="M1292" i="1"/>
  <c r="L1291" i="1"/>
  <c r="M1291" i="1"/>
  <c r="L1290" i="1"/>
  <c r="M1290" i="1"/>
  <c r="L1289" i="1"/>
  <c r="M1289" i="1"/>
  <c r="L1288" i="1"/>
  <c r="M1288" i="1"/>
  <c r="L1287" i="1"/>
  <c r="M1287" i="1"/>
  <c r="L1286" i="1"/>
  <c r="M1286" i="1"/>
  <c r="L1285" i="1"/>
  <c r="M1285" i="1"/>
  <c r="L1284" i="1"/>
  <c r="M1284" i="1"/>
  <c r="L1283" i="1"/>
  <c r="M1283" i="1"/>
  <c r="L1282" i="1"/>
  <c r="M1282" i="1"/>
  <c r="L1281" i="1"/>
  <c r="M1281" i="1"/>
  <c r="L1280" i="1"/>
  <c r="M1280" i="1"/>
  <c r="L1279" i="1"/>
  <c r="M1279" i="1"/>
  <c r="L1278" i="1"/>
  <c r="M1278" i="1"/>
  <c r="L1277" i="1"/>
  <c r="M1277" i="1"/>
  <c r="L1276" i="1"/>
  <c r="M1276" i="1"/>
  <c r="L1275" i="1"/>
  <c r="M1275" i="1"/>
  <c r="L1274" i="1"/>
  <c r="M1274" i="1"/>
  <c r="L1273" i="1"/>
  <c r="M1273" i="1"/>
  <c r="L1272" i="1"/>
  <c r="M1272" i="1"/>
  <c r="L1271" i="1"/>
  <c r="M1271" i="1"/>
  <c r="L1270" i="1"/>
  <c r="M1270" i="1"/>
  <c r="L1269" i="1"/>
  <c r="M1269" i="1"/>
  <c r="L1268" i="1"/>
  <c r="M1268" i="1"/>
  <c r="L1267" i="1"/>
  <c r="M1267" i="1"/>
  <c r="L1266" i="1"/>
  <c r="M1266" i="1"/>
  <c r="L1265" i="1"/>
  <c r="M1265" i="1"/>
  <c r="L1264" i="1"/>
  <c r="M1264" i="1"/>
  <c r="L1263" i="1"/>
  <c r="M1263" i="1"/>
  <c r="L1262" i="1"/>
  <c r="M1262" i="1"/>
  <c r="L1261" i="1"/>
  <c r="M1261" i="1"/>
  <c r="L1260" i="1"/>
  <c r="M1260" i="1"/>
  <c r="L1259" i="1"/>
  <c r="M1259" i="1"/>
  <c r="L1258" i="1"/>
  <c r="M1258" i="1"/>
  <c r="L1257" i="1"/>
  <c r="M1257" i="1"/>
  <c r="L1256" i="1"/>
  <c r="M1256" i="1"/>
  <c r="L1255" i="1"/>
  <c r="M1255" i="1"/>
  <c r="L1254" i="1"/>
  <c r="M1254" i="1"/>
  <c r="L1253" i="1"/>
  <c r="M1253" i="1"/>
  <c r="L1252" i="1"/>
  <c r="M1252" i="1"/>
  <c r="L1251" i="1"/>
  <c r="M1251" i="1"/>
  <c r="L1250" i="1"/>
  <c r="M1250" i="1"/>
  <c r="L1249" i="1"/>
  <c r="M1249" i="1"/>
  <c r="L1248" i="1"/>
  <c r="M1248" i="1"/>
  <c r="L1247" i="1"/>
  <c r="M1247" i="1"/>
  <c r="L1246" i="1"/>
  <c r="M1246" i="1"/>
  <c r="L1245" i="1"/>
  <c r="M1245" i="1"/>
  <c r="L1244" i="1"/>
  <c r="M1244" i="1"/>
  <c r="L1243" i="1"/>
  <c r="M1243" i="1"/>
  <c r="L1242" i="1"/>
  <c r="M1242" i="1"/>
  <c r="L1241" i="1"/>
  <c r="M1241" i="1"/>
  <c r="L1240" i="1"/>
  <c r="M1240" i="1"/>
  <c r="L1239" i="1"/>
  <c r="M1239" i="1"/>
  <c r="L1238" i="1"/>
  <c r="M1238" i="1"/>
  <c r="L1237" i="1"/>
  <c r="M1237" i="1"/>
  <c r="L1236" i="1"/>
  <c r="M1236" i="1"/>
  <c r="L1235" i="1"/>
  <c r="M1235" i="1"/>
  <c r="L1234" i="1"/>
  <c r="M1234" i="1"/>
  <c r="L1233" i="1"/>
  <c r="M1233" i="1"/>
  <c r="L1232" i="1"/>
  <c r="M1232" i="1"/>
  <c r="L1231" i="1"/>
  <c r="M1231" i="1"/>
  <c r="L1230" i="1"/>
  <c r="M1230" i="1"/>
  <c r="L1229" i="1"/>
  <c r="M1229" i="1"/>
  <c r="L1228" i="1"/>
  <c r="M1228" i="1"/>
  <c r="L1227" i="1"/>
  <c r="M1227" i="1"/>
  <c r="L1226" i="1"/>
  <c r="M1226" i="1"/>
  <c r="L1225" i="1"/>
  <c r="M1225" i="1"/>
  <c r="L1224" i="1"/>
  <c r="M1224" i="1"/>
  <c r="L1223" i="1"/>
  <c r="M1223" i="1"/>
  <c r="L1222" i="1"/>
  <c r="M1222" i="1"/>
  <c r="L1221" i="1"/>
  <c r="M1221" i="1"/>
  <c r="L1220" i="1"/>
  <c r="M1220" i="1"/>
  <c r="L1219" i="1"/>
  <c r="M1219" i="1"/>
  <c r="L1218" i="1"/>
  <c r="M1218" i="1"/>
  <c r="L1217" i="1"/>
  <c r="M1217" i="1"/>
  <c r="L1216" i="1"/>
  <c r="M1216" i="1"/>
  <c r="L1215" i="1"/>
  <c r="M1215" i="1"/>
  <c r="L1214" i="1"/>
  <c r="M1214" i="1"/>
  <c r="L1213" i="1"/>
  <c r="M1213" i="1"/>
  <c r="L1212" i="1"/>
  <c r="M1212" i="1"/>
  <c r="L1211" i="1"/>
  <c r="M1211" i="1"/>
  <c r="L1210" i="1"/>
  <c r="M1210" i="1"/>
  <c r="L1209" i="1"/>
  <c r="M1209" i="1"/>
  <c r="L1208" i="1"/>
  <c r="M1208" i="1"/>
  <c r="L1207" i="1"/>
  <c r="M1207" i="1"/>
  <c r="L1206" i="1"/>
  <c r="M1206" i="1"/>
  <c r="L1205" i="1"/>
  <c r="M1205" i="1"/>
  <c r="L1204" i="1"/>
  <c r="M1204" i="1"/>
  <c r="L1203" i="1"/>
  <c r="M1203" i="1"/>
  <c r="L1202" i="1"/>
  <c r="M1202" i="1"/>
  <c r="L1201" i="1"/>
  <c r="M1201" i="1"/>
  <c r="L1200" i="1"/>
  <c r="M1200" i="1"/>
  <c r="L1199" i="1"/>
  <c r="M1199" i="1"/>
  <c r="L1198" i="1"/>
  <c r="M1198" i="1"/>
  <c r="L1197" i="1"/>
  <c r="M1197" i="1"/>
  <c r="L1196" i="1"/>
  <c r="M1196" i="1"/>
  <c r="L1195" i="1"/>
  <c r="M1195" i="1"/>
  <c r="L1194" i="1"/>
  <c r="M1194" i="1"/>
  <c r="L1193" i="1"/>
  <c r="M1193" i="1"/>
  <c r="L1192" i="1"/>
  <c r="M1192" i="1"/>
  <c r="L1191" i="1"/>
  <c r="M1191" i="1"/>
  <c r="L1190" i="1"/>
  <c r="M1190" i="1"/>
  <c r="L1189" i="1"/>
  <c r="M1189" i="1"/>
  <c r="L1188" i="1"/>
  <c r="M1188" i="1"/>
  <c r="L1187" i="1"/>
  <c r="M1187" i="1"/>
  <c r="L1186" i="1"/>
  <c r="M1186" i="1"/>
  <c r="L1185" i="1"/>
  <c r="M1185" i="1"/>
  <c r="L1184" i="1"/>
  <c r="M1184" i="1"/>
  <c r="L1183" i="1"/>
  <c r="M1183" i="1"/>
  <c r="L1182" i="1"/>
  <c r="M1182" i="1"/>
  <c r="L1181" i="1"/>
  <c r="M1181" i="1"/>
  <c r="L1180" i="1"/>
  <c r="M1180" i="1"/>
  <c r="L1179" i="1"/>
  <c r="M1179" i="1"/>
  <c r="L1178" i="1"/>
  <c r="M1178" i="1"/>
  <c r="L1177" i="1"/>
  <c r="M1177" i="1"/>
  <c r="L1176" i="1"/>
  <c r="M1176" i="1"/>
  <c r="L1175" i="1"/>
  <c r="M1175" i="1"/>
  <c r="L1174" i="1"/>
  <c r="M1174" i="1"/>
  <c r="L1173" i="1"/>
  <c r="M1173" i="1"/>
  <c r="L1172" i="1"/>
  <c r="M1172" i="1"/>
  <c r="L1171" i="1"/>
  <c r="M1171" i="1"/>
  <c r="L1170" i="1"/>
  <c r="M1170" i="1"/>
  <c r="L1169" i="1"/>
  <c r="M1169" i="1"/>
  <c r="L1168" i="1"/>
  <c r="M1168" i="1"/>
  <c r="L1167" i="1"/>
  <c r="M1167" i="1"/>
  <c r="L1166" i="1"/>
  <c r="M1166" i="1"/>
  <c r="L1165" i="1"/>
  <c r="M1165" i="1"/>
  <c r="L1164" i="1"/>
  <c r="M1164" i="1"/>
  <c r="L1163" i="1"/>
  <c r="M1163" i="1"/>
  <c r="L1162" i="1"/>
  <c r="M1162" i="1"/>
  <c r="L1161" i="1"/>
  <c r="M1161" i="1"/>
  <c r="L1160" i="1"/>
  <c r="M1160" i="1"/>
  <c r="L1159" i="1"/>
  <c r="M1159" i="1"/>
  <c r="L1158" i="1"/>
  <c r="M1158" i="1"/>
  <c r="L1157" i="1"/>
  <c r="M1157" i="1"/>
  <c r="L1156" i="1"/>
  <c r="M1156" i="1"/>
  <c r="L1155" i="1"/>
  <c r="M1155" i="1"/>
  <c r="L1154" i="1"/>
  <c r="M1154" i="1"/>
  <c r="L1153" i="1"/>
  <c r="M1153" i="1"/>
  <c r="L1152" i="1"/>
  <c r="M1152" i="1"/>
  <c r="L1151" i="1"/>
  <c r="M1151" i="1"/>
  <c r="L1150" i="1"/>
  <c r="M1150" i="1"/>
  <c r="L1149" i="1"/>
  <c r="M1149" i="1"/>
  <c r="L1148" i="1"/>
  <c r="M1148" i="1"/>
  <c r="L1147" i="1"/>
  <c r="M1147" i="1"/>
  <c r="L1146" i="1"/>
  <c r="M1146" i="1"/>
  <c r="L1145" i="1"/>
  <c r="M1145" i="1"/>
  <c r="L1144" i="1"/>
  <c r="M1144" i="1"/>
  <c r="L1143" i="1"/>
  <c r="M1143" i="1"/>
  <c r="L1142" i="1"/>
  <c r="M1142" i="1"/>
  <c r="L1141" i="1"/>
  <c r="M1141" i="1"/>
  <c r="L1140" i="1"/>
  <c r="M1140" i="1"/>
  <c r="L1139" i="1"/>
  <c r="M1139" i="1"/>
  <c r="L1138" i="1"/>
  <c r="M1138" i="1"/>
  <c r="L1137" i="1"/>
  <c r="M1137" i="1"/>
  <c r="L1136" i="1"/>
  <c r="M1136" i="1"/>
  <c r="L1135" i="1"/>
  <c r="M1135" i="1"/>
  <c r="L1134" i="1"/>
  <c r="M1134" i="1"/>
  <c r="L1133" i="1"/>
  <c r="M1133" i="1"/>
  <c r="L1132" i="1"/>
  <c r="M1132" i="1"/>
  <c r="L1131" i="1"/>
  <c r="M1131" i="1"/>
  <c r="L1130" i="1"/>
  <c r="M1130" i="1"/>
  <c r="L1129" i="1"/>
  <c r="M1129" i="1"/>
  <c r="L1128" i="1"/>
  <c r="M1128" i="1"/>
  <c r="L1127" i="1"/>
  <c r="M1127" i="1"/>
  <c r="L1126" i="1"/>
  <c r="M1126" i="1"/>
  <c r="L1125" i="1"/>
  <c r="M1125" i="1"/>
  <c r="L1124" i="1"/>
  <c r="M1124" i="1"/>
  <c r="L1123" i="1"/>
  <c r="M1123" i="1"/>
  <c r="L1122" i="1"/>
  <c r="M1122" i="1"/>
  <c r="L1121" i="1"/>
  <c r="M1121" i="1"/>
  <c r="L1120" i="1"/>
  <c r="M1120" i="1"/>
  <c r="L1119" i="1"/>
  <c r="M1119" i="1"/>
  <c r="L1118" i="1"/>
  <c r="M1118" i="1"/>
  <c r="L1117" i="1"/>
  <c r="M1117" i="1"/>
  <c r="L1116" i="1"/>
  <c r="M1116" i="1"/>
  <c r="L1115" i="1"/>
  <c r="M1115" i="1"/>
  <c r="L1114" i="1"/>
  <c r="M1114" i="1"/>
  <c r="L1113" i="1"/>
  <c r="M1113" i="1"/>
  <c r="L1112" i="1"/>
  <c r="M1112" i="1"/>
  <c r="L1111" i="1"/>
  <c r="M1111" i="1"/>
  <c r="L1110" i="1"/>
  <c r="M1110" i="1"/>
  <c r="L1109" i="1"/>
  <c r="M1109" i="1"/>
  <c r="L1108" i="1"/>
  <c r="M1108" i="1"/>
  <c r="L1107" i="1"/>
  <c r="M1107" i="1"/>
  <c r="L1106" i="1"/>
  <c r="M1106" i="1"/>
  <c r="L1105" i="1"/>
  <c r="M1105" i="1"/>
  <c r="L1104" i="1"/>
  <c r="M1104" i="1"/>
  <c r="L1103" i="1"/>
  <c r="M1103" i="1"/>
  <c r="L1102" i="1"/>
  <c r="M1102" i="1"/>
  <c r="L1101" i="1"/>
  <c r="M1101" i="1"/>
  <c r="L1100" i="1"/>
  <c r="M1100" i="1"/>
  <c r="L1099" i="1"/>
  <c r="M1099" i="1"/>
  <c r="L1098" i="1"/>
  <c r="M1098" i="1"/>
  <c r="L1097" i="1"/>
  <c r="M1097" i="1"/>
  <c r="L1096" i="1"/>
  <c r="M1096" i="1"/>
  <c r="L1095" i="1"/>
  <c r="M1095" i="1"/>
  <c r="L1094" i="1"/>
  <c r="M1094" i="1"/>
  <c r="L1093" i="1"/>
  <c r="M1093" i="1"/>
  <c r="L1092" i="1"/>
  <c r="M1092" i="1"/>
  <c r="L1091" i="1"/>
  <c r="M1091" i="1"/>
  <c r="L1090" i="1"/>
  <c r="M1090" i="1"/>
  <c r="L1089" i="1"/>
  <c r="M1089" i="1"/>
  <c r="L1088" i="1"/>
  <c r="M1088" i="1"/>
  <c r="L1087" i="1"/>
  <c r="M1087" i="1"/>
  <c r="L1086" i="1"/>
  <c r="M1086" i="1"/>
  <c r="L1085" i="1"/>
  <c r="M1085" i="1"/>
  <c r="L1084" i="1"/>
  <c r="M1084" i="1"/>
  <c r="L1083" i="1"/>
  <c r="M1083" i="1"/>
  <c r="L1082" i="1"/>
  <c r="M1082" i="1"/>
  <c r="L1081" i="1"/>
  <c r="M1081" i="1"/>
  <c r="L1080" i="1"/>
  <c r="M1080" i="1"/>
  <c r="L1079" i="1"/>
  <c r="M1079" i="1"/>
  <c r="L1078" i="1"/>
  <c r="M1078" i="1"/>
  <c r="L1077" i="1"/>
  <c r="M1077" i="1"/>
  <c r="L1076" i="1"/>
  <c r="M1076" i="1"/>
  <c r="L1075" i="1"/>
  <c r="M1075" i="1"/>
  <c r="L1074" i="1"/>
  <c r="M1074" i="1"/>
  <c r="L1073" i="1"/>
  <c r="M1073" i="1"/>
  <c r="L1072" i="1"/>
  <c r="M1072" i="1"/>
  <c r="L1071" i="1"/>
  <c r="M1071" i="1"/>
  <c r="L1070" i="1"/>
  <c r="M1070" i="1"/>
  <c r="L1069" i="1"/>
  <c r="M1069" i="1"/>
  <c r="L1068" i="1"/>
  <c r="M1068" i="1"/>
  <c r="L1067" i="1"/>
  <c r="M1067" i="1"/>
  <c r="L1066" i="1"/>
  <c r="M1066" i="1"/>
  <c r="L1065" i="1"/>
  <c r="M1065" i="1"/>
  <c r="L1064" i="1"/>
  <c r="M1064" i="1"/>
  <c r="L1063" i="1"/>
  <c r="M1063" i="1"/>
  <c r="L1062" i="1"/>
  <c r="M1062" i="1"/>
  <c r="L1061" i="1"/>
  <c r="M1061" i="1"/>
  <c r="L1060" i="1"/>
  <c r="M1060" i="1"/>
  <c r="L1059" i="1"/>
  <c r="M1059" i="1"/>
  <c r="L1058" i="1"/>
  <c r="M1058" i="1"/>
  <c r="L1057" i="1"/>
  <c r="M1057" i="1"/>
  <c r="L1056" i="1"/>
  <c r="M1056" i="1"/>
  <c r="L1055" i="1"/>
  <c r="M1055" i="1"/>
  <c r="L1054" i="1"/>
  <c r="M1054" i="1"/>
  <c r="L1053" i="1"/>
  <c r="M1053" i="1"/>
  <c r="L1052" i="1"/>
  <c r="M1052" i="1"/>
  <c r="L1051" i="1"/>
  <c r="M1051" i="1"/>
  <c r="L1050" i="1"/>
  <c r="M1050" i="1"/>
  <c r="L1049" i="1"/>
  <c r="M1049" i="1"/>
  <c r="L1048" i="1"/>
  <c r="M1048" i="1"/>
  <c r="L1047" i="1"/>
  <c r="M1047" i="1"/>
  <c r="L1046" i="1"/>
  <c r="M1046" i="1"/>
  <c r="L1045" i="1"/>
  <c r="M1045" i="1"/>
  <c r="L1044" i="1"/>
  <c r="M1044" i="1"/>
  <c r="L1043" i="1"/>
  <c r="M1043" i="1"/>
  <c r="L1042" i="1"/>
  <c r="M1042" i="1"/>
  <c r="L1041" i="1"/>
  <c r="M1041" i="1"/>
  <c r="L1040" i="1"/>
  <c r="M1040" i="1"/>
  <c r="L1039" i="1"/>
  <c r="M1039" i="1"/>
  <c r="L1038" i="1"/>
  <c r="M1038" i="1"/>
  <c r="L1037" i="1"/>
  <c r="M1037" i="1"/>
  <c r="L1036" i="1"/>
  <c r="M1036" i="1"/>
  <c r="L1035" i="1"/>
  <c r="M1035" i="1"/>
  <c r="L1034" i="1"/>
  <c r="M1034" i="1"/>
  <c r="L1033" i="1"/>
  <c r="M1033" i="1"/>
  <c r="L1032" i="1"/>
  <c r="M1032" i="1"/>
  <c r="L1031" i="1"/>
  <c r="M1031" i="1"/>
  <c r="L1030" i="1"/>
  <c r="M1030" i="1"/>
  <c r="L1029" i="1"/>
  <c r="M1029" i="1"/>
  <c r="L1028" i="1"/>
  <c r="M1028" i="1"/>
  <c r="L1027" i="1"/>
  <c r="M1027" i="1"/>
  <c r="L1026" i="1"/>
  <c r="M1026" i="1"/>
  <c r="L1025" i="1"/>
  <c r="M1025" i="1"/>
  <c r="L1024" i="1"/>
  <c r="M1024" i="1"/>
  <c r="L1023" i="1"/>
  <c r="M1023" i="1"/>
  <c r="L1022" i="1"/>
  <c r="M1022" i="1"/>
  <c r="L1021" i="1"/>
  <c r="M1021" i="1"/>
  <c r="L1020" i="1"/>
  <c r="M1020" i="1"/>
  <c r="L1019" i="1"/>
  <c r="M1019" i="1"/>
  <c r="L1018" i="1"/>
  <c r="M1018" i="1"/>
  <c r="L1017" i="1"/>
  <c r="M1017" i="1"/>
  <c r="L1016" i="1"/>
  <c r="M1016" i="1"/>
  <c r="L1015" i="1"/>
  <c r="M1015" i="1"/>
  <c r="L1014" i="1"/>
  <c r="M1014" i="1"/>
  <c r="L1013" i="1"/>
  <c r="M1013" i="1"/>
  <c r="L1012" i="1"/>
  <c r="M1012" i="1"/>
  <c r="L1011" i="1"/>
  <c r="M1011" i="1"/>
  <c r="L1010" i="1"/>
  <c r="M1010" i="1"/>
  <c r="L1009" i="1"/>
  <c r="M1009" i="1"/>
  <c r="L1008" i="1"/>
  <c r="M1008" i="1"/>
  <c r="L1007" i="1"/>
  <c r="M1007" i="1"/>
  <c r="L1006" i="1"/>
  <c r="M1006" i="1"/>
  <c r="L1005" i="1"/>
  <c r="M1005" i="1"/>
  <c r="L1004" i="1"/>
  <c r="M1004" i="1"/>
  <c r="L1003" i="1"/>
  <c r="M1003" i="1"/>
  <c r="L1002" i="1"/>
  <c r="M1002" i="1"/>
  <c r="L1001" i="1"/>
  <c r="M1001" i="1"/>
  <c r="L1000" i="1"/>
  <c r="M1000" i="1"/>
  <c r="L999" i="1"/>
  <c r="M999" i="1"/>
  <c r="L998" i="1"/>
  <c r="M998" i="1"/>
  <c r="L997" i="1"/>
  <c r="M997" i="1"/>
  <c r="L996" i="1"/>
  <c r="M996" i="1"/>
  <c r="L995" i="1"/>
  <c r="M995" i="1"/>
  <c r="L994" i="1"/>
  <c r="M994" i="1"/>
  <c r="L993" i="1"/>
  <c r="M993" i="1"/>
  <c r="L992" i="1"/>
  <c r="M992" i="1"/>
  <c r="L991" i="1"/>
  <c r="M991" i="1"/>
  <c r="L990" i="1"/>
  <c r="M990" i="1"/>
  <c r="L989" i="1"/>
  <c r="M989" i="1"/>
  <c r="L988" i="1"/>
  <c r="M988" i="1"/>
  <c r="L987" i="1"/>
  <c r="M987" i="1"/>
  <c r="L986" i="1"/>
  <c r="M986" i="1"/>
  <c r="L985" i="1"/>
  <c r="M985" i="1"/>
  <c r="L984" i="1"/>
  <c r="M984" i="1"/>
  <c r="L983" i="1"/>
  <c r="M983" i="1"/>
  <c r="L982" i="1"/>
  <c r="M982" i="1"/>
  <c r="L981" i="1"/>
  <c r="M981" i="1"/>
  <c r="L980" i="1"/>
  <c r="M980" i="1"/>
  <c r="L979" i="1"/>
  <c r="M979" i="1"/>
  <c r="L978" i="1"/>
  <c r="M978" i="1"/>
  <c r="L977" i="1"/>
  <c r="M977" i="1"/>
  <c r="L976" i="1"/>
  <c r="M976" i="1"/>
  <c r="L975" i="1"/>
  <c r="M975" i="1"/>
  <c r="L974" i="1"/>
  <c r="M974" i="1"/>
  <c r="L973" i="1"/>
  <c r="M973" i="1"/>
  <c r="L972" i="1"/>
  <c r="M972" i="1"/>
  <c r="L971" i="1"/>
  <c r="M971" i="1"/>
  <c r="L970" i="1"/>
  <c r="M970" i="1"/>
  <c r="L969" i="1"/>
  <c r="M969" i="1"/>
  <c r="L968" i="1"/>
  <c r="M968" i="1"/>
  <c r="L967" i="1"/>
  <c r="M967" i="1"/>
  <c r="L966" i="1"/>
  <c r="M966" i="1"/>
  <c r="L965" i="1"/>
  <c r="M965" i="1"/>
  <c r="L964" i="1"/>
  <c r="M964" i="1"/>
  <c r="L963" i="1"/>
  <c r="M963" i="1"/>
  <c r="L962" i="1"/>
  <c r="M962" i="1"/>
  <c r="L961" i="1"/>
  <c r="M961" i="1"/>
  <c r="L960" i="1"/>
  <c r="M960" i="1"/>
  <c r="L959" i="1"/>
  <c r="M959" i="1"/>
  <c r="L958" i="1"/>
  <c r="M958" i="1"/>
  <c r="L957" i="1"/>
  <c r="M957" i="1"/>
  <c r="L956" i="1"/>
  <c r="M956" i="1"/>
  <c r="L955" i="1"/>
  <c r="M955" i="1"/>
  <c r="L954" i="1"/>
  <c r="M954" i="1"/>
  <c r="L953" i="1"/>
  <c r="M953" i="1"/>
  <c r="L952" i="1"/>
  <c r="M952" i="1"/>
  <c r="L951" i="1"/>
  <c r="M951" i="1"/>
  <c r="L950" i="1"/>
  <c r="M950" i="1"/>
  <c r="L949" i="1"/>
  <c r="M949" i="1"/>
  <c r="L948" i="1"/>
  <c r="M948" i="1"/>
  <c r="L947" i="1"/>
  <c r="M947" i="1"/>
  <c r="L946" i="1"/>
  <c r="M946" i="1"/>
  <c r="L945" i="1"/>
  <c r="M945" i="1"/>
  <c r="L944" i="1"/>
  <c r="M944" i="1"/>
  <c r="L943" i="1"/>
  <c r="M943" i="1"/>
  <c r="L942" i="1"/>
  <c r="M942" i="1"/>
  <c r="L941" i="1"/>
  <c r="M941" i="1"/>
  <c r="L940" i="1"/>
  <c r="M940" i="1"/>
  <c r="L939" i="1"/>
  <c r="M939" i="1"/>
  <c r="L938" i="1"/>
  <c r="M938" i="1"/>
  <c r="L937" i="1"/>
  <c r="M937" i="1"/>
  <c r="L936" i="1"/>
  <c r="M936" i="1"/>
  <c r="L935" i="1"/>
  <c r="M935" i="1"/>
  <c r="L934" i="1"/>
  <c r="M934" i="1"/>
  <c r="L933" i="1"/>
  <c r="M933" i="1"/>
  <c r="L932" i="1"/>
  <c r="M932" i="1"/>
  <c r="L931" i="1"/>
  <c r="M931" i="1"/>
  <c r="L930" i="1"/>
  <c r="M930" i="1"/>
  <c r="L929" i="1"/>
  <c r="M929" i="1"/>
  <c r="L928" i="1"/>
  <c r="M928" i="1"/>
  <c r="L927" i="1"/>
  <c r="M927" i="1"/>
  <c r="L926" i="1"/>
  <c r="M926" i="1"/>
  <c r="L925" i="1"/>
  <c r="M925" i="1"/>
  <c r="L924" i="1"/>
  <c r="M924" i="1"/>
  <c r="L923" i="1"/>
  <c r="M923" i="1"/>
  <c r="L922" i="1"/>
  <c r="M922" i="1"/>
  <c r="L921" i="1"/>
  <c r="M921" i="1"/>
  <c r="L920" i="1"/>
  <c r="M920" i="1"/>
  <c r="L919" i="1"/>
  <c r="M919" i="1"/>
  <c r="L918" i="1"/>
  <c r="M918" i="1"/>
  <c r="L917" i="1"/>
  <c r="M917" i="1"/>
  <c r="L916" i="1"/>
  <c r="M916" i="1"/>
  <c r="L915" i="1"/>
  <c r="M915" i="1"/>
  <c r="L914" i="1"/>
  <c r="M914" i="1"/>
  <c r="L913" i="1"/>
  <c r="M913" i="1"/>
  <c r="L912" i="1"/>
  <c r="M912" i="1"/>
  <c r="L911" i="1"/>
  <c r="M911" i="1"/>
  <c r="L910" i="1"/>
  <c r="M910" i="1"/>
  <c r="L909" i="1"/>
  <c r="M909" i="1"/>
  <c r="L908" i="1"/>
  <c r="M908" i="1"/>
  <c r="L907" i="1"/>
  <c r="M907" i="1"/>
  <c r="L906" i="1"/>
  <c r="M906" i="1"/>
  <c r="L905" i="1"/>
  <c r="M905" i="1"/>
  <c r="L904" i="1"/>
  <c r="M904" i="1"/>
  <c r="L903" i="1"/>
  <c r="M903" i="1"/>
  <c r="L902" i="1"/>
  <c r="M902" i="1"/>
  <c r="L901" i="1"/>
  <c r="M901" i="1"/>
  <c r="L900" i="1"/>
  <c r="M900" i="1"/>
  <c r="L899" i="1"/>
  <c r="M899" i="1"/>
  <c r="L898" i="1"/>
  <c r="M898" i="1"/>
  <c r="L897" i="1"/>
  <c r="M897" i="1"/>
  <c r="L896" i="1"/>
  <c r="M896" i="1"/>
  <c r="L895" i="1"/>
  <c r="M895" i="1"/>
  <c r="L894" i="1"/>
  <c r="M894" i="1"/>
  <c r="L893" i="1"/>
  <c r="M893" i="1"/>
  <c r="L892" i="1"/>
  <c r="M892" i="1"/>
  <c r="L891" i="1"/>
  <c r="M891" i="1"/>
  <c r="L890" i="1"/>
  <c r="M890" i="1"/>
  <c r="L889" i="1"/>
  <c r="M889" i="1"/>
  <c r="L888" i="1"/>
  <c r="M888" i="1"/>
  <c r="L887" i="1"/>
  <c r="M887" i="1"/>
  <c r="L886" i="1"/>
  <c r="M886" i="1"/>
  <c r="L885" i="1"/>
  <c r="M885" i="1"/>
  <c r="L884" i="1"/>
  <c r="M884" i="1"/>
  <c r="L883" i="1"/>
  <c r="M883" i="1"/>
  <c r="L882" i="1"/>
  <c r="M882" i="1"/>
  <c r="L881" i="1"/>
  <c r="M881" i="1"/>
  <c r="L880" i="1"/>
  <c r="M880" i="1"/>
  <c r="L879" i="1"/>
  <c r="M879" i="1"/>
  <c r="L878" i="1"/>
  <c r="M878" i="1"/>
  <c r="L877" i="1"/>
  <c r="M877" i="1"/>
  <c r="L876" i="1"/>
  <c r="M876" i="1"/>
  <c r="L875" i="1"/>
  <c r="M875" i="1"/>
  <c r="L874" i="1"/>
  <c r="M874" i="1"/>
  <c r="L873" i="1"/>
  <c r="M873" i="1"/>
  <c r="L872" i="1"/>
  <c r="M872" i="1"/>
  <c r="L871" i="1"/>
  <c r="M871" i="1"/>
  <c r="L870" i="1"/>
  <c r="M870" i="1"/>
  <c r="L869" i="1"/>
  <c r="M869" i="1"/>
  <c r="L868" i="1"/>
  <c r="M868" i="1"/>
  <c r="L867" i="1"/>
  <c r="M867" i="1"/>
  <c r="L866" i="1"/>
  <c r="M866" i="1"/>
  <c r="L865" i="1"/>
  <c r="M865" i="1"/>
  <c r="L864" i="1"/>
  <c r="M864" i="1"/>
  <c r="L863" i="1"/>
  <c r="M863" i="1"/>
  <c r="L862" i="1"/>
  <c r="M862" i="1"/>
  <c r="L861" i="1"/>
  <c r="M861" i="1"/>
  <c r="L860" i="1"/>
  <c r="M860" i="1"/>
  <c r="L859" i="1"/>
  <c r="M859" i="1"/>
  <c r="L858" i="1"/>
  <c r="M858" i="1"/>
  <c r="L857" i="1"/>
  <c r="M857" i="1"/>
  <c r="L856" i="1"/>
  <c r="M856" i="1"/>
  <c r="L855" i="1"/>
  <c r="M855" i="1"/>
  <c r="L854" i="1"/>
  <c r="M854" i="1"/>
  <c r="L853" i="1"/>
  <c r="M853" i="1"/>
  <c r="L852" i="1"/>
  <c r="M852" i="1"/>
  <c r="L851" i="1"/>
  <c r="M851" i="1"/>
  <c r="L850" i="1"/>
  <c r="M850" i="1"/>
  <c r="L849" i="1"/>
  <c r="M849" i="1"/>
  <c r="L848" i="1"/>
  <c r="M848" i="1"/>
  <c r="L847" i="1"/>
  <c r="M847" i="1"/>
  <c r="L846" i="1"/>
  <c r="M846" i="1"/>
  <c r="L845" i="1"/>
  <c r="M845" i="1"/>
  <c r="L844" i="1"/>
  <c r="M844" i="1"/>
  <c r="L843" i="1"/>
  <c r="M843" i="1"/>
  <c r="L842" i="1"/>
  <c r="M842" i="1"/>
  <c r="L841" i="1"/>
  <c r="M841" i="1"/>
  <c r="L840" i="1"/>
  <c r="M840" i="1"/>
  <c r="L839" i="1"/>
  <c r="M839" i="1"/>
  <c r="L838" i="1"/>
  <c r="M838" i="1"/>
  <c r="L837" i="1"/>
  <c r="M837" i="1"/>
  <c r="L836" i="1"/>
  <c r="M836" i="1"/>
  <c r="L835" i="1"/>
  <c r="M835" i="1"/>
  <c r="L834" i="1"/>
  <c r="M834" i="1"/>
  <c r="L833" i="1"/>
  <c r="M833" i="1"/>
  <c r="L832" i="1"/>
  <c r="M832" i="1"/>
  <c r="L831" i="1"/>
  <c r="M831" i="1"/>
  <c r="L830" i="1"/>
  <c r="M830" i="1"/>
  <c r="L829" i="1"/>
  <c r="M829" i="1"/>
  <c r="L828" i="1"/>
  <c r="M828" i="1"/>
  <c r="L827" i="1"/>
  <c r="M827" i="1"/>
  <c r="L826" i="1"/>
  <c r="M826" i="1"/>
  <c r="L825" i="1"/>
  <c r="M825" i="1"/>
  <c r="L824" i="1"/>
  <c r="M824" i="1"/>
  <c r="L823" i="1"/>
  <c r="M823" i="1"/>
  <c r="L822" i="1"/>
  <c r="M822" i="1"/>
  <c r="L821" i="1"/>
  <c r="M821" i="1"/>
  <c r="L820" i="1"/>
  <c r="M820" i="1"/>
  <c r="L819" i="1"/>
  <c r="M819" i="1"/>
  <c r="L818" i="1"/>
  <c r="M818" i="1"/>
  <c r="L817" i="1"/>
  <c r="M817" i="1"/>
  <c r="L816" i="1"/>
  <c r="M816" i="1"/>
  <c r="L815" i="1"/>
  <c r="M815" i="1"/>
  <c r="L814" i="1"/>
  <c r="M814" i="1"/>
  <c r="L813" i="1"/>
  <c r="M813" i="1"/>
  <c r="L812" i="1"/>
  <c r="M812" i="1"/>
  <c r="L811" i="1"/>
  <c r="M811" i="1"/>
  <c r="L810" i="1"/>
  <c r="M810" i="1"/>
  <c r="L809" i="1"/>
  <c r="M809" i="1"/>
  <c r="L808" i="1"/>
  <c r="M808" i="1"/>
  <c r="L807" i="1"/>
  <c r="M807" i="1"/>
  <c r="L806" i="1"/>
  <c r="M806" i="1"/>
  <c r="L805" i="1"/>
  <c r="M805" i="1"/>
  <c r="L804" i="1"/>
  <c r="M804" i="1"/>
  <c r="L803" i="1"/>
  <c r="M803" i="1"/>
  <c r="L802" i="1"/>
  <c r="M802" i="1"/>
  <c r="L801" i="1"/>
  <c r="M801" i="1"/>
  <c r="L800" i="1"/>
  <c r="M800" i="1"/>
  <c r="L799" i="1"/>
  <c r="M799" i="1"/>
  <c r="L798" i="1"/>
  <c r="M798" i="1"/>
  <c r="L797" i="1"/>
  <c r="M797" i="1"/>
  <c r="L796" i="1"/>
  <c r="M796" i="1"/>
  <c r="L795" i="1"/>
  <c r="M795" i="1"/>
  <c r="L794" i="1"/>
  <c r="M794" i="1"/>
  <c r="L793" i="1"/>
  <c r="M793" i="1"/>
  <c r="L792" i="1"/>
  <c r="M792" i="1"/>
  <c r="L791" i="1"/>
  <c r="M791" i="1"/>
  <c r="L790" i="1"/>
  <c r="M790" i="1"/>
  <c r="L789" i="1"/>
  <c r="M789" i="1"/>
  <c r="L788" i="1"/>
  <c r="M788" i="1"/>
  <c r="L787" i="1"/>
  <c r="M787" i="1"/>
  <c r="L786" i="1"/>
  <c r="M786" i="1"/>
  <c r="L785" i="1"/>
  <c r="M785" i="1"/>
  <c r="L784" i="1"/>
  <c r="M784" i="1"/>
  <c r="L783" i="1"/>
  <c r="M783" i="1"/>
  <c r="L782" i="1"/>
  <c r="M782" i="1"/>
  <c r="L781" i="1"/>
  <c r="M781" i="1"/>
  <c r="L780" i="1"/>
  <c r="M780" i="1"/>
  <c r="L779" i="1"/>
  <c r="M779" i="1"/>
  <c r="L778" i="1"/>
  <c r="M778" i="1"/>
  <c r="L777" i="1"/>
  <c r="M777" i="1"/>
  <c r="L776" i="1"/>
  <c r="M776" i="1"/>
  <c r="L775" i="1"/>
  <c r="M775" i="1"/>
  <c r="L774" i="1"/>
  <c r="M774" i="1"/>
  <c r="L773" i="1"/>
  <c r="M773" i="1"/>
  <c r="L772" i="1"/>
  <c r="M772" i="1"/>
  <c r="L771" i="1"/>
  <c r="M771" i="1"/>
  <c r="L770" i="1"/>
  <c r="M770" i="1"/>
  <c r="L769" i="1"/>
  <c r="M769" i="1"/>
  <c r="L768" i="1"/>
  <c r="M768" i="1"/>
  <c r="L767" i="1"/>
  <c r="M767" i="1"/>
  <c r="L766" i="1"/>
  <c r="M766" i="1"/>
  <c r="L765" i="1"/>
  <c r="M765" i="1"/>
  <c r="L764" i="1"/>
  <c r="M764" i="1"/>
  <c r="L763" i="1"/>
  <c r="M763" i="1"/>
  <c r="L762" i="1"/>
  <c r="M762" i="1"/>
  <c r="L761" i="1"/>
  <c r="M761" i="1"/>
  <c r="L760" i="1"/>
  <c r="M760" i="1"/>
  <c r="L759" i="1"/>
  <c r="M759" i="1"/>
  <c r="L758" i="1"/>
  <c r="M758" i="1"/>
  <c r="L757" i="1"/>
  <c r="M757" i="1"/>
  <c r="L756" i="1"/>
  <c r="M756" i="1"/>
  <c r="L755" i="1"/>
  <c r="M755" i="1"/>
  <c r="L754" i="1"/>
  <c r="M754" i="1"/>
  <c r="L753" i="1"/>
  <c r="M753" i="1"/>
  <c r="L752" i="1"/>
  <c r="M752" i="1"/>
  <c r="L751" i="1"/>
  <c r="M751" i="1"/>
  <c r="L750" i="1"/>
  <c r="M750" i="1"/>
  <c r="L749" i="1"/>
  <c r="M749" i="1"/>
  <c r="L748" i="1"/>
  <c r="M748" i="1"/>
  <c r="L747" i="1"/>
  <c r="M747" i="1"/>
  <c r="L746" i="1"/>
  <c r="M746" i="1"/>
  <c r="L745" i="1"/>
  <c r="M745" i="1"/>
  <c r="L744" i="1"/>
  <c r="M744" i="1"/>
  <c r="L743" i="1"/>
  <c r="M743" i="1"/>
  <c r="L742" i="1"/>
  <c r="M742" i="1"/>
  <c r="L741" i="1"/>
  <c r="M741" i="1"/>
  <c r="L740" i="1"/>
  <c r="M740" i="1"/>
  <c r="L739" i="1"/>
  <c r="M739" i="1"/>
  <c r="L738" i="1"/>
  <c r="M738" i="1"/>
  <c r="L737" i="1"/>
  <c r="M737" i="1"/>
  <c r="L736" i="1"/>
  <c r="M736" i="1"/>
  <c r="L735" i="1"/>
  <c r="M735" i="1"/>
  <c r="L734" i="1"/>
  <c r="M734" i="1"/>
  <c r="L733" i="1"/>
  <c r="M733" i="1"/>
  <c r="L732" i="1"/>
  <c r="M732" i="1"/>
  <c r="L731" i="1"/>
  <c r="M731" i="1"/>
  <c r="L730" i="1"/>
  <c r="M730" i="1"/>
  <c r="L729" i="1"/>
  <c r="M729" i="1"/>
  <c r="L728" i="1"/>
  <c r="M728" i="1"/>
  <c r="L727" i="1"/>
  <c r="M727" i="1"/>
  <c r="L726" i="1"/>
  <c r="M726" i="1"/>
  <c r="L725" i="1"/>
  <c r="M725" i="1"/>
  <c r="L724" i="1"/>
  <c r="M724" i="1"/>
  <c r="L723" i="1"/>
  <c r="M723" i="1"/>
  <c r="L722" i="1"/>
  <c r="M722" i="1"/>
  <c r="L721" i="1"/>
  <c r="M721" i="1"/>
  <c r="L720" i="1"/>
  <c r="M720" i="1"/>
  <c r="L719" i="1"/>
  <c r="M719" i="1"/>
  <c r="L718" i="1"/>
  <c r="M718" i="1"/>
  <c r="L717" i="1"/>
  <c r="M717" i="1"/>
  <c r="L716" i="1"/>
  <c r="M716" i="1"/>
  <c r="L715" i="1"/>
  <c r="M715" i="1"/>
  <c r="L714" i="1"/>
  <c r="M714" i="1"/>
  <c r="L713" i="1"/>
  <c r="M713" i="1"/>
  <c r="L712" i="1"/>
  <c r="M712" i="1"/>
  <c r="L711" i="1"/>
  <c r="M711" i="1"/>
  <c r="L710" i="1"/>
  <c r="M710" i="1"/>
  <c r="L709" i="1"/>
  <c r="M709" i="1"/>
  <c r="L708" i="1"/>
  <c r="M708" i="1"/>
  <c r="L707" i="1"/>
  <c r="M707" i="1"/>
  <c r="L706" i="1"/>
  <c r="M706" i="1"/>
  <c r="L705" i="1"/>
  <c r="M705" i="1"/>
  <c r="L704" i="1"/>
  <c r="M704" i="1"/>
  <c r="L703" i="1"/>
  <c r="M703" i="1"/>
  <c r="L702" i="1"/>
  <c r="M702" i="1"/>
  <c r="L701" i="1"/>
  <c r="M701" i="1"/>
  <c r="L700" i="1"/>
  <c r="M700" i="1"/>
  <c r="L699" i="1"/>
  <c r="M699" i="1"/>
  <c r="L698" i="1"/>
  <c r="M698" i="1"/>
  <c r="L697" i="1"/>
  <c r="M697" i="1"/>
  <c r="L696" i="1"/>
  <c r="M696" i="1"/>
  <c r="L695" i="1"/>
  <c r="M695" i="1"/>
  <c r="L694" i="1"/>
  <c r="M694" i="1"/>
  <c r="L693" i="1"/>
  <c r="M693" i="1"/>
  <c r="L692" i="1"/>
  <c r="M692" i="1"/>
  <c r="L691" i="1"/>
  <c r="M691" i="1"/>
  <c r="L690" i="1"/>
  <c r="M690" i="1"/>
  <c r="L689" i="1"/>
  <c r="M689" i="1"/>
  <c r="L688" i="1"/>
  <c r="M688" i="1"/>
  <c r="L687" i="1"/>
  <c r="M687" i="1"/>
  <c r="L686" i="1"/>
  <c r="M686" i="1"/>
  <c r="L685" i="1"/>
  <c r="M685" i="1"/>
  <c r="L684" i="1"/>
  <c r="M684" i="1"/>
  <c r="L683" i="1"/>
  <c r="M683" i="1"/>
  <c r="L682" i="1"/>
  <c r="M682" i="1"/>
  <c r="L681" i="1"/>
  <c r="M681" i="1"/>
  <c r="L680" i="1"/>
  <c r="M680" i="1"/>
  <c r="L679" i="1"/>
  <c r="M679" i="1"/>
  <c r="L678" i="1"/>
  <c r="M678" i="1"/>
  <c r="L677" i="1"/>
  <c r="M677" i="1"/>
  <c r="L676" i="1"/>
  <c r="M676" i="1"/>
  <c r="L675" i="1"/>
  <c r="M675" i="1"/>
  <c r="L674" i="1"/>
  <c r="M674" i="1"/>
  <c r="L673" i="1"/>
  <c r="M673" i="1"/>
  <c r="L672" i="1"/>
  <c r="M672" i="1"/>
  <c r="L671" i="1"/>
  <c r="M671" i="1"/>
  <c r="L670" i="1"/>
  <c r="M670" i="1"/>
  <c r="L669" i="1"/>
  <c r="M669" i="1"/>
  <c r="L668" i="1"/>
  <c r="M668" i="1"/>
  <c r="L667" i="1"/>
  <c r="M667" i="1"/>
  <c r="L666" i="1"/>
  <c r="M666" i="1"/>
  <c r="L665" i="1"/>
  <c r="M665" i="1"/>
  <c r="L664" i="1"/>
  <c r="M664" i="1"/>
  <c r="L663" i="1"/>
  <c r="M663" i="1"/>
  <c r="L662" i="1"/>
  <c r="M662" i="1"/>
  <c r="L661" i="1"/>
  <c r="M661" i="1"/>
  <c r="L660" i="1"/>
  <c r="M660" i="1"/>
  <c r="L659" i="1"/>
  <c r="M659" i="1"/>
  <c r="L658" i="1"/>
  <c r="M658" i="1"/>
  <c r="L657" i="1"/>
  <c r="M657" i="1"/>
  <c r="L656" i="1"/>
  <c r="M656" i="1"/>
  <c r="L655" i="1"/>
  <c r="M655" i="1"/>
  <c r="L654" i="1"/>
  <c r="M654" i="1"/>
  <c r="L653" i="1"/>
  <c r="M653" i="1"/>
  <c r="L652" i="1"/>
  <c r="M652" i="1"/>
  <c r="L651" i="1"/>
  <c r="M651" i="1"/>
  <c r="L650" i="1"/>
  <c r="M650" i="1"/>
  <c r="L649" i="1"/>
  <c r="M649" i="1"/>
  <c r="L648" i="1"/>
  <c r="M648" i="1"/>
  <c r="L647" i="1"/>
  <c r="M647" i="1"/>
  <c r="L646" i="1"/>
  <c r="M646" i="1"/>
  <c r="L645" i="1"/>
  <c r="M645" i="1"/>
  <c r="L644" i="1"/>
  <c r="M644" i="1"/>
  <c r="L643" i="1"/>
  <c r="M643" i="1"/>
  <c r="L642" i="1"/>
  <c r="M642" i="1"/>
  <c r="L641" i="1"/>
  <c r="M641" i="1"/>
  <c r="L640" i="1"/>
  <c r="M640" i="1"/>
  <c r="L639" i="1"/>
  <c r="M639" i="1"/>
  <c r="L638" i="1"/>
  <c r="M638" i="1"/>
  <c r="L637" i="1"/>
  <c r="M637" i="1"/>
  <c r="L636" i="1"/>
  <c r="M636" i="1"/>
  <c r="L635" i="1"/>
  <c r="M635" i="1"/>
  <c r="L634" i="1"/>
  <c r="M634" i="1"/>
  <c r="L633" i="1"/>
  <c r="M633" i="1"/>
  <c r="L632" i="1"/>
  <c r="M632" i="1"/>
  <c r="L631" i="1"/>
  <c r="M631" i="1"/>
  <c r="L630" i="1"/>
  <c r="M630" i="1"/>
  <c r="L629" i="1"/>
  <c r="M629" i="1"/>
  <c r="L628" i="1"/>
  <c r="M628" i="1"/>
  <c r="L627" i="1"/>
  <c r="M627" i="1"/>
  <c r="L626" i="1"/>
  <c r="M626" i="1"/>
  <c r="L625" i="1"/>
  <c r="M625" i="1"/>
  <c r="L624" i="1"/>
  <c r="M624" i="1"/>
  <c r="L623" i="1"/>
  <c r="M623" i="1"/>
  <c r="L622" i="1"/>
  <c r="M622" i="1"/>
  <c r="L621" i="1"/>
  <c r="M621" i="1"/>
  <c r="L620" i="1"/>
  <c r="M620" i="1"/>
  <c r="L619" i="1"/>
  <c r="M619" i="1"/>
  <c r="L618" i="1"/>
  <c r="M618" i="1"/>
  <c r="L617" i="1"/>
  <c r="M617" i="1"/>
  <c r="L616" i="1"/>
  <c r="M616" i="1"/>
  <c r="L615" i="1"/>
  <c r="M615" i="1"/>
  <c r="L614" i="1"/>
  <c r="M614" i="1"/>
  <c r="L613" i="1"/>
  <c r="M613" i="1"/>
  <c r="L612" i="1"/>
  <c r="M612" i="1"/>
  <c r="L611" i="1"/>
  <c r="M611" i="1"/>
  <c r="L610" i="1"/>
  <c r="M610" i="1"/>
  <c r="L609" i="1"/>
  <c r="M609" i="1"/>
  <c r="L608" i="1"/>
  <c r="M608" i="1"/>
  <c r="L607" i="1"/>
  <c r="M607" i="1"/>
  <c r="L606" i="1"/>
  <c r="M606" i="1"/>
  <c r="L605" i="1"/>
  <c r="M605" i="1"/>
  <c r="L604" i="1"/>
  <c r="M604" i="1"/>
  <c r="L603" i="1"/>
  <c r="M603" i="1"/>
  <c r="L602" i="1"/>
  <c r="M602" i="1"/>
  <c r="L601" i="1"/>
  <c r="M601" i="1"/>
  <c r="L600" i="1"/>
  <c r="M600" i="1"/>
  <c r="L599" i="1"/>
  <c r="M599" i="1"/>
  <c r="L598" i="1"/>
  <c r="M598" i="1"/>
  <c r="L597" i="1"/>
  <c r="M597" i="1"/>
  <c r="L596" i="1"/>
  <c r="M596" i="1"/>
  <c r="L595" i="1"/>
  <c r="M595" i="1"/>
  <c r="L594" i="1"/>
  <c r="M594" i="1"/>
  <c r="L593" i="1"/>
  <c r="M593" i="1"/>
  <c r="L592" i="1"/>
  <c r="M592" i="1"/>
  <c r="L591" i="1"/>
  <c r="M591" i="1"/>
  <c r="L590" i="1"/>
  <c r="M590" i="1"/>
  <c r="L589" i="1"/>
  <c r="M589" i="1"/>
  <c r="L588" i="1"/>
  <c r="M588" i="1"/>
  <c r="L587" i="1"/>
  <c r="M587" i="1"/>
  <c r="L586" i="1"/>
  <c r="M586" i="1"/>
  <c r="L585" i="1"/>
  <c r="M585" i="1"/>
  <c r="L584" i="1"/>
  <c r="M584" i="1"/>
  <c r="L583" i="1"/>
  <c r="M583" i="1"/>
  <c r="L582" i="1"/>
  <c r="M582" i="1"/>
  <c r="L581" i="1"/>
  <c r="M581" i="1"/>
  <c r="L580" i="1"/>
  <c r="M580" i="1"/>
  <c r="L579" i="1"/>
  <c r="M579" i="1"/>
  <c r="L578" i="1"/>
  <c r="M578" i="1"/>
  <c r="L577" i="1"/>
  <c r="M577" i="1"/>
  <c r="L576" i="1"/>
  <c r="M576" i="1"/>
  <c r="L575" i="1"/>
  <c r="M575" i="1"/>
  <c r="L574" i="1"/>
  <c r="M574" i="1"/>
  <c r="L573" i="1"/>
  <c r="M573" i="1"/>
  <c r="L572" i="1"/>
  <c r="M572" i="1"/>
  <c r="L571" i="1"/>
  <c r="M571" i="1"/>
  <c r="L570" i="1"/>
  <c r="M570" i="1"/>
  <c r="L569" i="1"/>
  <c r="M569" i="1"/>
  <c r="L568" i="1"/>
  <c r="M568" i="1"/>
  <c r="L567" i="1"/>
  <c r="M567" i="1"/>
  <c r="L566" i="1"/>
  <c r="M566" i="1"/>
  <c r="L565" i="1"/>
  <c r="M565" i="1"/>
  <c r="L564" i="1"/>
  <c r="M564" i="1"/>
  <c r="L563" i="1"/>
  <c r="M563" i="1"/>
  <c r="L562" i="1"/>
  <c r="M562" i="1"/>
  <c r="L561" i="1"/>
  <c r="M561" i="1"/>
  <c r="L560" i="1"/>
  <c r="M560" i="1"/>
  <c r="L559" i="1"/>
  <c r="M559" i="1"/>
  <c r="L558" i="1"/>
  <c r="M558" i="1"/>
  <c r="L557" i="1"/>
  <c r="M557" i="1"/>
  <c r="L556" i="1"/>
  <c r="M556" i="1"/>
  <c r="L555" i="1"/>
  <c r="M555" i="1"/>
  <c r="L554" i="1"/>
  <c r="M554" i="1"/>
  <c r="L553" i="1"/>
  <c r="M553" i="1"/>
  <c r="L552" i="1"/>
  <c r="M552" i="1"/>
  <c r="L551" i="1"/>
  <c r="M551" i="1"/>
  <c r="L550" i="1"/>
  <c r="M550" i="1"/>
  <c r="L549" i="1"/>
  <c r="M549" i="1"/>
  <c r="L548" i="1"/>
  <c r="M548" i="1"/>
  <c r="L547" i="1"/>
  <c r="M547" i="1"/>
  <c r="L546" i="1"/>
  <c r="M546" i="1"/>
  <c r="L545" i="1"/>
  <c r="M545" i="1"/>
  <c r="L544" i="1"/>
  <c r="M544" i="1"/>
  <c r="L543" i="1"/>
  <c r="M543" i="1"/>
  <c r="L542" i="1"/>
  <c r="M542" i="1"/>
  <c r="L541" i="1"/>
  <c r="M541" i="1"/>
  <c r="L540" i="1"/>
  <c r="M540" i="1"/>
  <c r="L539" i="1"/>
  <c r="M539" i="1"/>
  <c r="L538" i="1"/>
  <c r="M538" i="1"/>
  <c r="L537" i="1"/>
  <c r="M537" i="1"/>
  <c r="L536" i="1"/>
  <c r="M536" i="1"/>
  <c r="L535" i="1"/>
  <c r="M535" i="1"/>
  <c r="L534" i="1"/>
  <c r="M534" i="1"/>
  <c r="L533" i="1"/>
  <c r="M533" i="1"/>
  <c r="L532" i="1"/>
  <c r="M532" i="1"/>
  <c r="L531" i="1"/>
  <c r="M531" i="1"/>
  <c r="L530" i="1"/>
  <c r="M530" i="1"/>
  <c r="L529" i="1"/>
  <c r="M529" i="1"/>
  <c r="L528" i="1"/>
  <c r="M528" i="1"/>
  <c r="L527" i="1"/>
  <c r="M527" i="1"/>
  <c r="L526" i="1"/>
  <c r="M526" i="1"/>
  <c r="L525" i="1"/>
  <c r="M525" i="1"/>
  <c r="L524" i="1"/>
  <c r="M524" i="1"/>
  <c r="L523" i="1"/>
  <c r="M523" i="1"/>
  <c r="L522" i="1"/>
  <c r="M522" i="1"/>
  <c r="L521" i="1"/>
  <c r="M521" i="1"/>
  <c r="L520" i="1"/>
  <c r="M520" i="1"/>
  <c r="L519" i="1"/>
  <c r="M519" i="1"/>
  <c r="L518" i="1"/>
  <c r="M518" i="1"/>
  <c r="L517" i="1"/>
  <c r="M517" i="1"/>
  <c r="L516" i="1"/>
  <c r="M516" i="1"/>
  <c r="L515" i="1"/>
  <c r="M515" i="1"/>
  <c r="L514" i="1"/>
  <c r="M514" i="1"/>
  <c r="L513" i="1"/>
  <c r="M513" i="1"/>
  <c r="L512" i="1"/>
  <c r="M512" i="1"/>
  <c r="L511" i="1"/>
  <c r="M511" i="1"/>
  <c r="L510" i="1"/>
  <c r="M510" i="1"/>
  <c r="L509" i="1"/>
  <c r="M509" i="1"/>
  <c r="L508" i="1"/>
  <c r="M508" i="1"/>
  <c r="L507" i="1"/>
  <c r="M507" i="1"/>
  <c r="L506" i="1"/>
  <c r="M506" i="1"/>
  <c r="L505" i="1"/>
  <c r="M505" i="1"/>
  <c r="L504" i="1"/>
  <c r="M504" i="1"/>
  <c r="L503" i="1"/>
  <c r="M503" i="1"/>
  <c r="L502" i="1"/>
  <c r="M502" i="1"/>
  <c r="L501" i="1"/>
  <c r="M501" i="1"/>
  <c r="L500" i="1"/>
  <c r="M500" i="1"/>
  <c r="L499" i="1"/>
  <c r="M499" i="1"/>
  <c r="L498" i="1"/>
  <c r="M498" i="1"/>
  <c r="L497" i="1"/>
  <c r="M497" i="1"/>
  <c r="L496" i="1"/>
  <c r="M496" i="1"/>
  <c r="L495" i="1"/>
  <c r="M495" i="1"/>
  <c r="L494" i="1"/>
  <c r="M494" i="1"/>
  <c r="L493" i="1"/>
  <c r="M493" i="1"/>
  <c r="L492" i="1"/>
  <c r="M492" i="1"/>
  <c r="L491" i="1"/>
  <c r="M491" i="1"/>
  <c r="L490" i="1"/>
  <c r="M490" i="1"/>
  <c r="L489" i="1"/>
  <c r="M489" i="1"/>
  <c r="L488" i="1"/>
  <c r="M488" i="1"/>
  <c r="L487" i="1"/>
  <c r="M487" i="1"/>
  <c r="L486" i="1"/>
  <c r="M486" i="1"/>
  <c r="L485" i="1"/>
  <c r="M485" i="1"/>
  <c r="L484" i="1"/>
  <c r="M484" i="1"/>
  <c r="L483" i="1"/>
  <c r="M483" i="1"/>
  <c r="L482" i="1"/>
  <c r="M482" i="1"/>
  <c r="L481" i="1"/>
  <c r="M481" i="1"/>
  <c r="L480" i="1"/>
  <c r="M480" i="1"/>
  <c r="L479" i="1"/>
  <c r="M479" i="1"/>
  <c r="L478" i="1"/>
  <c r="M478" i="1"/>
  <c r="L477" i="1"/>
  <c r="M477" i="1"/>
  <c r="L476" i="1"/>
  <c r="M476" i="1"/>
  <c r="L475" i="1"/>
  <c r="M475" i="1"/>
  <c r="L474" i="1"/>
  <c r="M474" i="1"/>
  <c r="L473" i="1"/>
  <c r="M473" i="1"/>
  <c r="L472" i="1"/>
  <c r="M472" i="1"/>
  <c r="L471" i="1"/>
  <c r="M471" i="1"/>
  <c r="L470" i="1"/>
  <c r="M470" i="1"/>
  <c r="L469" i="1"/>
  <c r="M469" i="1"/>
  <c r="L468" i="1"/>
  <c r="M468" i="1"/>
  <c r="L467" i="1"/>
  <c r="M467" i="1"/>
  <c r="L466" i="1"/>
  <c r="M466" i="1"/>
  <c r="L465" i="1"/>
  <c r="M465" i="1"/>
  <c r="L464" i="1"/>
  <c r="M464" i="1"/>
  <c r="L463" i="1"/>
  <c r="M463" i="1"/>
  <c r="L462" i="1"/>
  <c r="M462" i="1"/>
  <c r="L461" i="1"/>
  <c r="M461" i="1"/>
  <c r="L460" i="1"/>
  <c r="M460" i="1"/>
  <c r="L459" i="1"/>
  <c r="M459" i="1"/>
  <c r="L458" i="1"/>
  <c r="M458" i="1"/>
  <c r="L457" i="1"/>
  <c r="M457" i="1"/>
  <c r="L456" i="1"/>
  <c r="M456" i="1"/>
  <c r="L455" i="1"/>
  <c r="M455" i="1"/>
  <c r="L454" i="1"/>
  <c r="M454" i="1"/>
  <c r="L453" i="1"/>
  <c r="M453" i="1"/>
  <c r="L452" i="1"/>
  <c r="M452" i="1"/>
  <c r="L451" i="1"/>
  <c r="M451" i="1"/>
  <c r="L450" i="1"/>
  <c r="M450" i="1"/>
  <c r="L449" i="1"/>
  <c r="M449" i="1"/>
  <c r="L448" i="1"/>
  <c r="M448" i="1"/>
  <c r="L447" i="1"/>
  <c r="M447" i="1"/>
  <c r="L446" i="1"/>
  <c r="M446" i="1"/>
  <c r="L445" i="1"/>
  <c r="M445" i="1"/>
  <c r="L444" i="1"/>
  <c r="M444" i="1"/>
  <c r="L443" i="1"/>
  <c r="M443" i="1"/>
  <c r="L442" i="1"/>
  <c r="M442" i="1"/>
  <c r="L441" i="1"/>
  <c r="M441" i="1"/>
  <c r="L440" i="1"/>
  <c r="M440" i="1"/>
  <c r="L439" i="1"/>
  <c r="M439" i="1"/>
  <c r="L438" i="1"/>
  <c r="M438" i="1"/>
  <c r="L437" i="1"/>
  <c r="M437" i="1"/>
  <c r="L436" i="1"/>
  <c r="M436" i="1"/>
  <c r="L435" i="1"/>
  <c r="M435" i="1"/>
  <c r="L434" i="1"/>
  <c r="M434" i="1"/>
  <c r="L433" i="1"/>
  <c r="M433" i="1"/>
  <c r="L432" i="1"/>
  <c r="M432" i="1"/>
  <c r="L431" i="1"/>
  <c r="M431" i="1"/>
  <c r="L430" i="1"/>
  <c r="M430" i="1"/>
  <c r="L429" i="1"/>
  <c r="M429" i="1"/>
  <c r="L428" i="1"/>
  <c r="M428" i="1"/>
  <c r="L427" i="1"/>
  <c r="M427" i="1"/>
  <c r="L426" i="1"/>
  <c r="M426" i="1"/>
  <c r="L425" i="1"/>
  <c r="M425" i="1"/>
  <c r="L424" i="1"/>
  <c r="M424" i="1"/>
  <c r="L423" i="1"/>
  <c r="M423" i="1"/>
  <c r="L422" i="1"/>
  <c r="M422" i="1"/>
  <c r="L421" i="1"/>
  <c r="M421" i="1"/>
  <c r="L420" i="1"/>
  <c r="M420" i="1"/>
  <c r="L419" i="1"/>
  <c r="M419" i="1"/>
  <c r="L418" i="1"/>
  <c r="M418" i="1"/>
  <c r="L417" i="1"/>
  <c r="M417" i="1"/>
  <c r="L416" i="1"/>
  <c r="M416" i="1"/>
  <c r="L415" i="1"/>
  <c r="M415" i="1"/>
  <c r="L414" i="1"/>
  <c r="M414" i="1"/>
  <c r="L413" i="1"/>
  <c r="M413" i="1"/>
  <c r="L412" i="1"/>
  <c r="M412" i="1"/>
  <c r="L411" i="1"/>
  <c r="M411" i="1"/>
  <c r="L410" i="1"/>
  <c r="M410" i="1"/>
  <c r="L409" i="1"/>
  <c r="M409" i="1"/>
  <c r="L408" i="1"/>
  <c r="M408" i="1"/>
  <c r="L407" i="1"/>
  <c r="M407" i="1"/>
  <c r="L406" i="1"/>
  <c r="M406" i="1"/>
  <c r="L405" i="1"/>
  <c r="M405" i="1"/>
  <c r="L404" i="1"/>
  <c r="M404" i="1"/>
  <c r="L403" i="1"/>
  <c r="M403" i="1"/>
  <c r="L402" i="1"/>
  <c r="M402" i="1"/>
  <c r="L401" i="1"/>
  <c r="M401" i="1"/>
  <c r="L400" i="1"/>
  <c r="M400" i="1"/>
  <c r="L399" i="1"/>
  <c r="M399" i="1"/>
  <c r="L398" i="1"/>
  <c r="M398" i="1"/>
  <c r="L397" i="1"/>
  <c r="M397" i="1"/>
  <c r="L396" i="1"/>
  <c r="M396" i="1"/>
  <c r="L395" i="1"/>
  <c r="M395" i="1"/>
  <c r="L394" i="1"/>
  <c r="M394" i="1"/>
  <c r="L393" i="1"/>
  <c r="M393" i="1"/>
  <c r="L392" i="1"/>
  <c r="M392" i="1"/>
  <c r="L391" i="1"/>
  <c r="M391" i="1"/>
  <c r="L390" i="1"/>
  <c r="M390" i="1"/>
  <c r="L389" i="1"/>
  <c r="M389" i="1"/>
  <c r="L388" i="1"/>
  <c r="M388" i="1"/>
  <c r="L387" i="1"/>
  <c r="M387" i="1"/>
  <c r="L386" i="1"/>
  <c r="M386" i="1"/>
  <c r="L385" i="1"/>
  <c r="M385" i="1"/>
  <c r="L384" i="1"/>
  <c r="M384" i="1"/>
  <c r="L383" i="1"/>
  <c r="M383" i="1"/>
  <c r="L382" i="1"/>
  <c r="M382" i="1"/>
  <c r="L381" i="1"/>
  <c r="M381" i="1"/>
  <c r="L380" i="1"/>
  <c r="M380" i="1"/>
  <c r="L379" i="1"/>
  <c r="M379" i="1"/>
  <c r="L378" i="1"/>
  <c r="M378" i="1"/>
  <c r="L377" i="1"/>
  <c r="M377" i="1"/>
  <c r="L376" i="1"/>
  <c r="M376" i="1"/>
  <c r="L375" i="1"/>
  <c r="M375" i="1"/>
  <c r="L374" i="1"/>
  <c r="M374" i="1"/>
  <c r="L373" i="1"/>
  <c r="M373" i="1"/>
  <c r="L372" i="1"/>
  <c r="M372" i="1"/>
  <c r="L371" i="1"/>
  <c r="M371" i="1"/>
  <c r="L370" i="1"/>
  <c r="M370" i="1"/>
  <c r="L369" i="1"/>
  <c r="M369" i="1"/>
  <c r="L368" i="1"/>
  <c r="M368" i="1"/>
  <c r="L367" i="1"/>
  <c r="M367" i="1"/>
  <c r="L366" i="1"/>
  <c r="M366" i="1"/>
  <c r="L365" i="1"/>
  <c r="M365" i="1"/>
  <c r="L364" i="1"/>
  <c r="M364" i="1"/>
  <c r="L363" i="1"/>
  <c r="M363" i="1"/>
  <c r="L362" i="1"/>
  <c r="M362" i="1"/>
  <c r="L361" i="1"/>
  <c r="M361" i="1"/>
  <c r="L360" i="1"/>
  <c r="M360" i="1"/>
  <c r="L359" i="1"/>
  <c r="M359" i="1"/>
  <c r="L358" i="1"/>
  <c r="M358" i="1"/>
  <c r="L357" i="1"/>
  <c r="M357" i="1"/>
  <c r="L356" i="1"/>
  <c r="M356" i="1"/>
  <c r="L355" i="1"/>
  <c r="M355" i="1"/>
  <c r="L354" i="1"/>
  <c r="M354" i="1"/>
  <c r="L353" i="1"/>
  <c r="M353" i="1"/>
  <c r="L352" i="1"/>
  <c r="M352" i="1"/>
  <c r="L351" i="1"/>
  <c r="M351" i="1"/>
  <c r="L350" i="1"/>
  <c r="M350" i="1"/>
  <c r="L349" i="1"/>
  <c r="M349" i="1"/>
  <c r="L348" i="1"/>
  <c r="M348" i="1"/>
  <c r="L347" i="1"/>
  <c r="M347" i="1"/>
  <c r="L346" i="1"/>
  <c r="M346" i="1"/>
  <c r="L345" i="1"/>
  <c r="M345" i="1"/>
  <c r="L344" i="1"/>
  <c r="M344" i="1"/>
  <c r="L343" i="1"/>
  <c r="M343" i="1"/>
  <c r="L342" i="1"/>
  <c r="M342" i="1"/>
  <c r="L341" i="1"/>
  <c r="M341" i="1"/>
  <c r="L340" i="1"/>
  <c r="M340" i="1"/>
  <c r="L339" i="1"/>
  <c r="M339" i="1"/>
  <c r="L338" i="1"/>
  <c r="M338" i="1"/>
  <c r="L337" i="1"/>
  <c r="M337" i="1"/>
  <c r="L336" i="1"/>
  <c r="M336" i="1"/>
  <c r="L335" i="1"/>
  <c r="M335" i="1"/>
  <c r="L334" i="1"/>
  <c r="M334" i="1"/>
  <c r="L333" i="1"/>
  <c r="M333" i="1"/>
  <c r="L332" i="1"/>
  <c r="M332" i="1"/>
  <c r="L331" i="1"/>
  <c r="M331" i="1"/>
  <c r="L330" i="1"/>
  <c r="M330" i="1"/>
  <c r="L329" i="1"/>
  <c r="M329" i="1"/>
  <c r="L328" i="1"/>
  <c r="M328" i="1"/>
  <c r="L327" i="1"/>
  <c r="M327" i="1"/>
  <c r="L326" i="1"/>
  <c r="M326" i="1"/>
  <c r="L325" i="1"/>
  <c r="M325" i="1"/>
  <c r="L324" i="1"/>
  <c r="M324" i="1"/>
  <c r="L323" i="1"/>
  <c r="M323" i="1"/>
  <c r="L322" i="1"/>
  <c r="M322" i="1"/>
  <c r="L321" i="1"/>
  <c r="M321" i="1"/>
  <c r="L320" i="1"/>
  <c r="M320" i="1"/>
  <c r="L319" i="1"/>
  <c r="M319" i="1"/>
  <c r="L318" i="1"/>
  <c r="M318" i="1"/>
  <c r="L317" i="1"/>
  <c r="M317" i="1"/>
  <c r="L316" i="1"/>
  <c r="M316" i="1"/>
  <c r="L315" i="1"/>
  <c r="M315" i="1"/>
  <c r="L314" i="1"/>
  <c r="M314" i="1"/>
  <c r="L313" i="1"/>
  <c r="M313" i="1"/>
  <c r="L312" i="1"/>
  <c r="M312" i="1"/>
  <c r="L311" i="1"/>
  <c r="M311" i="1"/>
  <c r="L310" i="1"/>
  <c r="M310" i="1"/>
  <c r="L309" i="1"/>
  <c r="M309" i="1"/>
  <c r="L308" i="1"/>
  <c r="M308" i="1"/>
  <c r="L307" i="1"/>
  <c r="M307" i="1"/>
  <c r="L306" i="1"/>
  <c r="M306" i="1"/>
  <c r="L305" i="1"/>
  <c r="M305" i="1"/>
  <c r="L304" i="1"/>
  <c r="M304" i="1"/>
  <c r="L303" i="1"/>
  <c r="M303" i="1"/>
  <c r="L302" i="1"/>
  <c r="M302" i="1"/>
  <c r="L301" i="1"/>
  <c r="M301" i="1"/>
  <c r="L300" i="1"/>
  <c r="M300" i="1"/>
  <c r="L299" i="1"/>
  <c r="M299" i="1"/>
  <c r="L298" i="1"/>
  <c r="M298" i="1"/>
  <c r="L297" i="1"/>
  <c r="M297" i="1"/>
  <c r="L296" i="1"/>
  <c r="M296" i="1"/>
  <c r="L295" i="1"/>
  <c r="M295" i="1"/>
  <c r="L294" i="1"/>
  <c r="M294" i="1"/>
  <c r="L293" i="1"/>
  <c r="M293" i="1"/>
  <c r="L292" i="1"/>
  <c r="M292" i="1"/>
  <c r="L291" i="1"/>
  <c r="M291" i="1"/>
  <c r="L290" i="1"/>
  <c r="M290" i="1"/>
  <c r="L289" i="1"/>
  <c r="M289" i="1"/>
  <c r="L288" i="1"/>
  <c r="M288" i="1"/>
  <c r="L287" i="1"/>
  <c r="M287" i="1"/>
  <c r="L286" i="1"/>
  <c r="M286" i="1"/>
  <c r="L285" i="1"/>
  <c r="M285" i="1"/>
  <c r="L284" i="1"/>
  <c r="M284" i="1"/>
  <c r="L283" i="1"/>
  <c r="M283" i="1"/>
  <c r="L282" i="1"/>
  <c r="M282" i="1"/>
  <c r="L281" i="1"/>
  <c r="M281" i="1"/>
  <c r="L280" i="1"/>
  <c r="M280" i="1"/>
  <c r="L279" i="1"/>
  <c r="M279" i="1"/>
  <c r="L278" i="1"/>
  <c r="M278" i="1"/>
  <c r="L277" i="1"/>
  <c r="M277" i="1"/>
  <c r="L276" i="1"/>
  <c r="M276" i="1"/>
  <c r="L275" i="1"/>
  <c r="M275" i="1"/>
  <c r="L274" i="1"/>
  <c r="M274" i="1"/>
  <c r="L273" i="1"/>
  <c r="M273" i="1"/>
  <c r="L272" i="1"/>
  <c r="M272" i="1"/>
  <c r="L271" i="1"/>
  <c r="M271" i="1"/>
  <c r="L270" i="1"/>
  <c r="M270" i="1"/>
  <c r="L269" i="1"/>
  <c r="M269" i="1"/>
  <c r="L268" i="1"/>
  <c r="M268" i="1"/>
  <c r="L267" i="1"/>
  <c r="M267" i="1"/>
  <c r="L266" i="1"/>
  <c r="M266" i="1"/>
  <c r="L265" i="1"/>
  <c r="M265" i="1"/>
  <c r="L264" i="1"/>
  <c r="M264" i="1"/>
  <c r="L263" i="1"/>
  <c r="M263" i="1"/>
  <c r="L262" i="1"/>
  <c r="M262" i="1"/>
  <c r="L261" i="1"/>
  <c r="M261" i="1"/>
  <c r="L260" i="1"/>
  <c r="M260" i="1"/>
  <c r="L259" i="1"/>
  <c r="M259" i="1"/>
  <c r="L258" i="1"/>
  <c r="M258" i="1"/>
  <c r="L257" i="1"/>
  <c r="M257" i="1"/>
  <c r="L256" i="1"/>
  <c r="M256" i="1"/>
  <c r="L255" i="1"/>
  <c r="M255" i="1"/>
  <c r="L254" i="1"/>
  <c r="M254" i="1"/>
  <c r="L253" i="1"/>
  <c r="M253" i="1"/>
  <c r="L252" i="1"/>
  <c r="M252" i="1"/>
  <c r="L251" i="1"/>
  <c r="M251" i="1"/>
  <c r="L250" i="1"/>
  <c r="M250" i="1"/>
  <c r="L249" i="1"/>
  <c r="M249" i="1"/>
  <c r="L248" i="1"/>
  <c r="M248" i="1"/>
  <c r="L247" i="1"/>
  <c r="M247" i="1"/>
  <c r="L246" i="1"/>
  <c r="M246" i="1"/>
  <c r="L245" i="1"/>
  <c r="M245" i="1"/>
  <c r="L244" i="1"/>
  <c r="M244" i="1"/>
  <c r="L243" i="1"/>
  <c r="M243" i="1"/>
  <c r="L242" i="1"/>
  <c r="M242" i="1"/>
  <c r="L241" i="1"/>
  <c r="M241" i="1"/>
  <c r="L240" i="1"/>
  <c r="M240" i="1"/>
  <c r="L239" i="1"/>
  <c r="M239" i="1"/>
  <c r="L238" i="1"/>
  <c r="M238" i="1"/>
  <c r="L237" i="1"/>
  <c r="M237" i="1"/>
  <c r="L236" i="1"/>
  <c r="M236" i="1"/>
  <c r="L235" i="1"/>
  <c r="M235" i="1"/>
  <c r="L234" i="1"/>
  <c r="M234" i="1"/>
  <c r="L233" i="1"/>
  <c r="M233" i="1"/>
  <c r="L232" i="1"/>
  <c r="M232" i="1"/>
  <c r="L231" i="1"/>
  <c r="M231" i="1"/>
  <c r="L230" i="1"/>
  <c r="M230" i="1"/>
  <c r="L229" i="1"/>
  <c r="M229" i="1"/>
  <c r="L228" i="1"/>
  <c r="M228" i="1"/>
  <c r="L227" i="1"/>
  <c r="M227" i="1"/>
  <c r="L226" i="1"/>
  <c r="M226" i="1"/>
  <c r="L225" i="1"/>
  <c r="M225" i="1"/>
  <c r="L224" i="1"/>
  <c r="M224" i="1"/>
  <c r="L223" i="1"/>
  <c r="M223" i="1"/>
  <c r="L222" i="1"/>
  <c r="M222" i="1"/>
  <c r="L221" i="1"/>
  <c r="M221" i="1"/>
  <c r="L220" i="1"/>
  <c r="M220" i="1"/>
  <c r="L219" i="1"/>
  <c r="M219" i="1"/>
  <c r="L218" i="1"/>
  <c r="M218" i="1"/>
  <c r="L217" i="1"/>
  <c r="M217" i="1"/>
  <c r="L216" i="1"/>
  <c r="M216" i="1"/>
  <c r="L215" i="1"/>
  <c r="M215" i="1"/>
  <c r="L214" i="1"/>
  <c r="M214" i="1"/>
  <c r="L213" i="1"/>
  <c r="M213" i="1"/>
  <c r="L212" i="1"/>
  <c r="M212" i="1"/>
  <c r="L211" i="1"/>
  <c r="M211" i="1"/>
  <c r="L210" i="1"/>
  <c r="M210" i="1"/>
  <c r="L209" i="1"/>
  <c r="M209" i="1"/>
  <c r="L208" i="1"/>
  <c r="M208" i="1"/>
  <c r="L207" i="1"/>
  <c r="M207" i="1"/>
  <c r="L206" i="1"/>
  <c r="M206" i="1"/>
  <c r="L205" i="1"/>
  <c r="M205" i="1"/>
  <c r="L204" i="1"/>
  <c r="M204" i="1"/>
  <c r="L203" i="1"/>
  <c r="M203" i="1"/>
  <c r="L202" i="1"/>
  <c r="M202" i="1"/>
  <c r="L201" i="1"/>
  <c r="M201" i="1"/>
  <c r="L200" i="1"/>
  <c r="M200" i="1"/>
  <c r="L199" i="1"/>
  <c r="M199" i="1"/>
  <c r="L198" i="1"/>
  <c r="M198" i="1"/>
  <c r="L197" i="1"/>
  <c r="M197" i="1"/>
  <c r="L196" i="1"/>
  <c r="M196" i="1"/>
  <c r="L195" i="1"/>
  <c r="M195" i="1"/>
  <c r="L194" i="1"/>
  <c r="M194" i="1"/>
  <c r="L193" i="1"/>
  <c r="M193" i="1"/>
  <c r="L192" i="1"/>
  <c r="M192" i="1"/>
  <c r="L191" i="1"/>
  <c r="M191" i="1"/>
  <c r="L190" i="1"/>
  <c r="M190" i="1"/>
  <c r="L189" i="1"/>
  <c r="M189" i="1"/>
  <c r="L188" i="1"/>
  <c r="M188" i="1"/>
  <c r="L187" i="1"/>
  <c r="M187" i="1"/>
  <c r="L186" i="1"/>
  <c r="M186" i="1"/>
  <c r="L185" i="1"/>
  <c r="M185" i="1"/>
  <c r="L184" i="1"/>
  <c r="M184" i="1"/>
  <c r="L183" i="1"/>
  <c r="M183" i="1"/>
  <c r="L182" i="1"/>
  <c r="M182" i="1"/>
  <c r="L181" i="1"/>
  <c r="M181" i="1"/>
  <c r="L180" i="1"/>
  <c r="M180" i="1"/>
  <c r="L179" i="1"/>
  <c r="M179" i="1"/>
  <c r="L178" i="1"/>
  <c r="M178" i="1"/>
  <c r="L177" i="1"/>
  <c r="M177" i="1"/>
  <c r="L176" i="1"/>
  <c r="M176" i="1"/>
  <c r="L175" i="1"/>
  <c r="M175" i="1"/>
  <c r="L174" i="1"/>
  <c r="M174" i="1"/>
  <c r="L173" i="1"/>
  <c r="M173" i="1"/>
  <c r="L172" i="1"/>
  <c r="M172" i="1"/>
  <c r="L171" i="1"/>
  <c r="M171" i="1"/>
  <c r="L170" i="1"/>
  <c r="M170" i="1"/>
  <c r="L169" i="1"/>
  <c r="M169" i="1"/>
  <c r="L168" i="1"/>
  <c r="M168" i="1"/>
  <c r="L167" i="1"/>
  <c r="M167" i="1"/>
  <c r="L166" i="1"/>
  <c r="M166" i="1"/>
  <c r="L165" i="1"/>
  <c r="M165" i="1"/>
  <c r="L164" i="1"/>
  <c r="M164" i="1"/>
  <c r="L163" i="1"/>
  <c r="M163" i="1"/>
  <c r="L162" i="1"/>
  <c r="M162" i="1"/>
  <c r="L161" i="1"/>
  <c r="M161" i="1"/>
  <c r="L160" i="1"/>
  <c r="M160" i="1"/>
  <c r="L159" i="1"/>
  <c r="M159" i="1"/>
  <c r="L158" i="1"/>
  <c r="M158" i="1"/>
  <c r="L157" i="1"/>
  <c r="M157" i="1"/>
  <c r="L156" i="1"/>
  <c r="M156" i="1"/>
  <c r="L155" i="1"/>
  <c r="M155" i="1"/>
  <c r="L154" i="1"/>
  <c r="M154" i="1"/>
  <c r="L153" i="1"/>
  <c r="M153" i="1"/>
  <c r="L152" i="1"/>
  <c r="M152" i="1"/>
  <c r="L151" i="1"/>
  <c r="M151" i="1"/>
  <c r="L150" i="1"/>
  <c r="M150" i="1"/>
  <c r="L149" i="1"/>
  <c r="M149" i="1"/>
  <c r="L148" i="1"/>
  <c r="M148" i="1"/>
  <c r="L147" i="1"/>
  <c r="M147" i="1"/>
  <c r="L146" i="1"/>
  <c r="M146" i="1"/>
  <c r="L145" i="1"/>
  <c r="M145" i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3" i="1"/>
  <c r="M133" i="1"/>
  <c r="L132" i="1"/>
  <c r="M132" i="1"/>
  <c r="L131" i="1"/>
  <c r="M131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9" i="1"/>
  <c r="M119" i="1"/>
  <c r="L118" i="1"/>
  <c r="M118" i="1"/>
  <c r="L117" i="1"/>
  <c r="M117" i="1"/>
  <c r="L116" i="1"/>
  <c r="M116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4" i="1"/>
  <c r="M104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L92" i="1"/>
  <c r="M92" i="1"/>
  <c r="L91" i="1"/>
  <c r="M91" i="1"/>
  <c r="L90" i="1"/>
  <c r="M90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7" i="1"/>
  <c r="M67" i="1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L3" i="1"/>
  <c r="M3" i="1"/>
  <c r="L2" i="1"/>
  <c r="M2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<sst xmlns="http://schemas.openxmlformats.org/spreadsheetml/2006/main" count="12067" uniqueCount="251">
  <si>
    <t>orderNumber</t>
  </si>
  <si>
    <t>orderDate</t>
  </si>
  <si>
    <t>customerNumber</t>
  </si>
  <si>
    <t>productCode</t>
  </si>
  <si>
    <t>quantityOrder</t>
  </si>
  <si>
    <t>priceEach</t>
  </si>
  <si>
    <t>MSRP</t>
  </si>
  <si>
    <t>buyPrice</t>
  </si>
  <si>
    <t>discount</t>
  </si>
  <si>
    <t>markUp</t>
  </si>
  <si>
    <t>year</t>
  </si>
  <si>
    <t>quarter</t>
  </si>
  <si>
    <t>month</t>
  </si>
  <si>
    <t>dayOfWeek</t>
  </si>
  <si>
    <t>day</t>
  </si>
  <si>
    <t>city</t>
  </si>
  <si>
    <t>country</t>
  </si>
  <si>
    <t>territory</t>
  </si>
  <si>
    <t>S10_1678</t>
  </si>
  <si>
    <t>Melbourne</t>
  </si>
  <si>
    <t>Australia</t>
  </si>
  <si>
    <t>APAC</t>
  </si>
  <si>
    <t>Chatswood</t>
  </si>
  <si>
    <t>San Rafael</t>
  </si>
  <si>
    <t>USA</t>
  </si>
  <si>
    <t>NA</t>
  </si>
  <si>
    <t>New Bedford</t>
  </si>
  <si>
    <t>Stavern</t>
  </si>
  <si>
    <t>Norway</t>
  </si>
  <si>
    <t>EMEA</t>
  </si>
  <si>
    <t>Paris</t>
  </si>
  <si>
    <t>France</t>
  </si>
  <si>
    <t>Cambridge</t>
  </si>
  <si>
    <t>San Francisco</t>
  </si>
  <si>
    <t>Nantes</t>
  </si>
  <si>
    <t>New York</t>
  </si>
  <si>
    <t>Newark</t>
  </si>
  <si>
    <t>Reims</t>
  </si>
  <si>
    <t>Salzburg</t>
  </si>
  <si>
    <t>Austria</t>
  </si>
  <si>
    <t>Madrid</t>
  </si>
  <si>
    <t>Spain</t>
  </si>
  <si>
    <t xml:space="preserve">Auckland  </t>
  </si>
  <si>
    <t>New Zealand</t>
  </si>
  <si>
    <t>Bergen</t>
  </si>
  <si>
    <t xml:space="preserve">Norway  </t>
  </si>
  <si>
    <t>Pasadena</t>
  </si>
  <si>
    <t>Liverpool</t>
  </si>
  <si>
    <t>UK</t>
  </si>
  <si>
    <t>ENEA</t>
  </si>
  <si>
    <t>Allentown</t>
  </si>
  <si>
    <t>Lille</t>
  </si>
  <si>
    <t>Helsinki</t>
  </si>
  <si>
    <t>Finland</t>
  </si>
  <si>
    <t>S10_1949</t>
  </si>
  <si>
    <t>North Sydney</t>
  </si>
  <si>
    <t>Minato-ku</t>
  </si>
  <si>
    <t>Japan</t>
  </si>
  <si>
    <t>Nashua</t>
  </si>
  <si>
    <t>Vancouver</t>
  </si>
  <si>
    <t>Canada</t>
  </si>
  <si>
    <t>Philadelphia</t>
  </si>
  <si>
    <t>Torino</t>
  </si>
  <si>
    <t>Italy</t>
  </si>
  <si>
    <t>Versailles</t>
  </si>
  <si>
    <t>New Haven</t>
  </si>
  <si>
    <t>LuleÃ¥</t>
  </si>
  <si>
    <t>Sweden</t>
  </si>
  <si>
    <t>Brickhaven</t>
  </si>
  <si>
    <t>Lyon</t>
  </si>
  <si>
    <t>Singapore</t>
  </si>
  <si>
    <t>MontrÃ©al</t>
  </si>
  <si>
    <t>South Brisbane</t>
  </si>
  <si>
    <t>BrÃ¤cke</t>
  </si>
  <si>
    <t>S10_2016</t>
  </si>
  <si>
    <t>White Plains</t>
  </si>
  <si>
    <t>Kita-ku</t>
  </si>
  <si>
    <t>S10_4698</t>
  </si>
  <si>
    <t>S10_4757</t>
  </si>
  <si>
    <t>Oulu</t>
  </si>
  <si>
    <t>London</t>
  </si>
  <si>
    <t>Cowes</t>
  </si>
  <si>
    <t>Tsawassen</t>
  </si>
  <si>
    <t>Boston</t>
  </si>
  <si>
    <t>Bruxelles</t>
  </si>
  <si>
    <t>Belgium</t>
  </si>
  <si>
    <t>Toulouse</t>
  </si>
  <si>
    <t>Los Angeles</t>
  </si>
  <si>
    <t>Barcelona</t>
  </si>
  <si>
    <t>San Diego</t>
  </si>
  <si>
    <t>Wellington</t>
  </si>
  <si>
    <t>Kobenhavn</t>
  </si>
  <si>
    <t>Denmark</t>
  </si>
  <si>
    <t>S10_4962</t>
  </si>
  <si>
    <t>Graz</t>
  </si>
  <si>
    <t>S12_1099</t>
  </si>
  <si>
    <t>KÃ¶ln</t>
  </si>
  <si>
    <t>Germany</t>
  </si>
  <si>
    <t>Reggio Emilia</t>
  </si>
  <si>
    <t>Espoo</t>
  </si>
  <si>
    <t>Frankfurt</t>
  </si>
  <si>
    <t>Marseille</t>
  </si>
  <si>
    <t>GenÃ¨ve</t>
  </si>
  <si>
    <t>Switzerland</t>
  </si>
  <si>
    <t>Makati City</t>
  </si>
  <si>
    <t>Philippines</t>
  </si>
  <si>
    <t>S12_1108</t>
  </si>
  <si>
    <t>Dublin</t>
  </si>
  <si>
    <t>Ireland</t>
  </si>
  <si>
    <t>Manchester</t>
  </si>
  <si>
    <t>Ã…rhus</t>
  </si>
  <si>
    <t>S12_1666</t>
  </si>
  <si>
    <t>S12_2823</t>
  </si>
  <si>
    <t>S12_3148</t>
  </si>
  <si>
    <t>S12_3380</t>
  </si>
  <si>
    <t>Glendale</t>
  </si>
  <si>
    <t>S12_3891</t>
  </si>
  <si>
    <t>S12_3990</t>
  </si>
  <si>
    <t>S12_4473</t>
  </si>
  <si>
    <t>Sevilla</t>
  </si>
  <si>
    <t>S12_4675</t>
  </si>
  <si>
    <t>Strasbourg</t>
  </si>
  <si>
    <t>S18_1097</t>
  </si>
  <si>
    <t>S18_1129</t>
  </si>
  <si>
    <t>Oslo</t>
  </si>
  <si>
    <t>Las Vegas</t>
  </si>
  <si>
    <t>S18_1342</t>
  </si>
  <si>
    <t>Glen Waverly</t>
  </si>
  <si>
    <t>Bergamo</t>
  </si>
  <si>
    <t>S18_1367</t>
  </si>
  <si>
    <t>S18_1589</t>
  </si>
  <si>
    <t>S18_1662</t>
  </si>
  <si>
    <t>Munich</t>
  </si>
  <si>
    <t>Charleroi</t>
  </si>
  <si>
    <t>S18_1749</t>
  </si>
  <si>
    <t>S18_1889</t>
  </si>
  <si>
    <t>S18_1984</t>
  </si>
  <si>
    <t>S18_2238</t>
  </si>
  <si>
    <t>S18_2248</t>
  </si>
  <si>
    <t>S18_2319</t>
  </si>
  <si>
    <t>Milan</t>
  </si>
  <si>
    <t>S18_2325</t>
  </si>
  <si>
    <t>S18_2432</t>
  </si>
  <si>
    <t>S18_2581</t>
  </si>
  <si>
    <t>Central Hong Kong</t>
  </si>
  <si>
    <t>Hong Kong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</si>
  <si>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</si>
  <si>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</si>
  <si>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</si>
  <si>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</si>
  <si>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</si>
  <si>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</si>
  <si>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</si>
  <si>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</si>
  <si>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</si>
  <si>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</si>
  <si>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</si>
  <si>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</si>
  <si>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</si>
  <si>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</si>
  <si>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</si>
  <si>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</si>
  <si>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</si>
  <si>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</si>
  <si>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</si>
  <si>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</si>
  <si>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</si>
  <si>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</si>
  <si>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</si>
  <si>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</si>
  <si>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</si>
  <si>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</si>
  <si>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</si>
  <si>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</si>
  <si>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</si>
  <si>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</si>
  <si>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</si>
  <si>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</si>
  <si>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</si>
  <si>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</si>
  <si>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</si>
  <si>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</si>
  <si>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</si>
  <si>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</si>
  <si>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</si>
  <si>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</si>
  <si>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</si>
  <si>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</si>
  <si>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</si>
  <si>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</si>
  <si>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</si>
  <si>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</si>
  <si>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</si>
  <si>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</si>
  <si>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</si>
  <si>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</si>
  <si>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</si>
  <si>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</si>
  <si>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</si>
  <si>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</si>
  <si>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</si>
  <si>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</si>
  <si>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</si>
  <si>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</si>
  <si>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</si>
  <si>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</si>
  <si>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</si>
  <si>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</si>
  <si>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</si>
  <si>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</si>
  <si>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</si>
  <si>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</si>
  <si>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</si>
  <si>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</si>
  <si>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</si>
  <si>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</si>
  <si>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</si>
  <si>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</si>
  <si>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</si>
  <si>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</si>
  <si>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</si>
  <si>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</si>
  <si>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</si>
  <si>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</si>
  <si>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</si>
  <si>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</si>
  <si>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quantityOrder</t>
  </si>
  <si>
    <t>Values</t>
  </si>
  <si>
    <t>revenue</t>
  </si>
  <si>
    <t>Sum of revenue</t>
  </si>
  <si>
    <t>Unit Profit</t>
  </si>
  <si>
    <t>Profit</t>
  </si>
  <si>
    <t>Sum of Profit</t>
  </si>
  <si>
    <t>4 Total</t>
  </si>
  <si>
    <t>7 Total</t>
  </si>
  <si>
    <t>2 Total</t>
  </si>
  <si>
    <t>9 Total</t>
  </si>
  <si>
    <t>11 Total</t>
  </si>
  <si>
    <t>3 Total</t>
  </si>
  <si>
    <t>Australia Total</t>
  </si>
  <si>
    <t>12 Total</t>
  </si>
  <si>
    <t>6 Total</t>
  </si>
  <si>
    <t>New Zealand Total</t>
  </si>
  <si>
    <t>1 Total</t>
  </si>
  <si>
    <t>Philippines Total</t>
  </si>
  <si>
    <t>Singapore Total</t>
  </si>
  <si>
    <t>APAC Total</t>
  </si>
  <si>
    <t>8 Total</t>
  </si>
  <si>
    <t>Japan Total</t>
  </si>
  <si>
    <t>2004 Total</t>
  </si>
  <si>
    <t>Sum of 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</si>
</sst>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41.368036689812" createdVersion="4" refreshedVersion="4" minRefreshableVersion="3" recordCount="2996">
  <cacheSource type="worksheet">
    <worksheetSource ref="A1:U2997" sheet="class_cars_pivot"/>
  </cacheSource>
  <cacheFields count="21">
    <cacheField name="orderNumber" numFmtId="0">
      <sharedItems containsSemiMixedTypes="0" containsString="0" containsNumber="1" containsInteger="1" minValue="10100" maxValue="10425"/>
    </cacheField>
    <cacheField name="orderDate" numFmtId="14">
      <sharedItems containsSemiMixedTypes="0" containsNonDate="0" containsDate="1" containsString="0" minDate="2003-01-06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productCode" numFmtId="0">
      <sharedItems/>
    </cacheField>
    <cacheField name="quantityOrder" numFmtId="1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55" maxValue="214.3"/>
    </cacheField>
    <cacheField name="MSRP" numFmtId="0">
      <sharedItems containsSemiMixedTypes="0" containsString="0" containsNumber="1" minValue="33.19" maxValue="214.3"/>
    </cacheField>
    <cacheField name="buyPrice" numFmtId="0">
      <sharedItems containsSemiMixedTypes="0" containsString="0" containsNumber="1" minValue="15.91" maxValue="103.42"/>
    </cacheField>
    <cacheField name="discount" numFmtId="2">
      <sharedItems containsSemiMixedTypes="0" containsString="0" containsNumber="1" minValue="0" maxValue="0.26369999999999999"/>
    </cacheField>
    <cacheField name="markUp" numFmtId="2">
      <sharedItems containsSemiMixedTypes="0" containsString="0" containsNumber="1" minValue="0.1416" maxValue="1.5156000000000001"/>
    </cacheField>
    <cacheField name="revenue" numFmtId="164">
      <sharedItems containsSemiMixedTypes="0" containsString="0" containsNumber="1" minValue="481.5" maxValue="11503.14"/>
    </cacheField>
    <cacheField name="Unit Profit" numFmtId="0">
      <sharedItems containsSemiMixedTypes="0" containsString="0" containsNumber="1" minValue="3.9800000000000004" maxValue="115.72000000000001"/>
    </cacheField>
    <cacheField name="Profit" numFmtId="164">
      <sharedItems containsSemiMixedTypes="0" containsString="0" containsNumber="1" minValue="79.600000000000009" maxValue="5554.56"/>
    </cacheField>
    <cacheField name="year" numFmtId="0">
      <sharedItems containsSemiMixedTypes="0" containsString="0" containsNumber="1" containsInteger="1" minValue="2003" maxValue="2005" count="3">
        <n v="2004"/>
        <n v="2005"/>
        <n v="2003"/>
      </sharedItems>
    </cacheField>
    <cacheField name="quarter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month" numFmtId="0">
      <sharedItems containsSemiMixedTypes="0" containsString="0" containsNumber="1" containsInteger="1" minValue="1" maxValue="12" count="12">
        <n v="2"/>
        <n v="12"/>
        <n v="6"/>
        <n v="3"/>
        <n v="10"/>
        <n v="7"/>
        <n v="8"/>
        <n v="5"/>
        <n v="4"/>
        <n v="11"/>
        <n v="1"/>
        <n v="9"/>
      </sharedItems>
    </cacheField>
    <cacheField name="dayOfWeek" numFmtId="0">
      <sharedItems containsSemiMixedTypes="0" containsString="0" containsNumber="1" containsInteger="1" minValue="1" maxValue="7" count="7">
        <n v="6"/>
        <n v="2"/>
        <n v="5"/>
        <n v="3"/>
        <n v="4"/>
        <n v="7"/>
        <n v="1"/>
      </sharedItems>
    </cacheField>
    <cacheField name="day" numFmtId="0">
      <sharedItems containsSemiMixedTypes="0" containsString="0" containsNumber="1" containsInteger="1" minValue="1" maxValue="31" count="31">
        <n v="20"/>
        <n v="17"/>
        <n v="28"/>
        <n v="3"/>
        <n v="15"/>
        <n v="1"/>
        <n v="27"/>
        <n v="24"/>
        <n v="18"/>
        <n v="7"/>
        <n v="23"/>
        <n v="5"/>
        <n v="13"/>
        <n v="4"/>
        <n v="25"/>
        <n v="8"/>
        <n v="2"/>
        <n v="11"/>
        <n v="10"/>
        <n v="30"/>
        <n v="19"/>
        <n v="9"/>
        <n v="29"/>
        <n v="31"/>
        <n v="21"/>
        <n v="6"/>
        <n v="12"/>
        <n v="14"/>
        <n v="26"/>
        <n v="22"/>
        <n v="16"/>
      </sharedItems>
    </cacheField>
    <cacheField name="city" numFmtId="0">
      <sharedItems/>
    </cacheField>
    <cacheField name="country" numFmtId="0">
      <sharedItems count="22">
        <s v="Australia"/>
        <s v="USA"/>
        <s v="Norway"/>
        <s v="France"/>
        <s v="Austria"/>
        <s v="Spain"/>
        <s v="New Zealand"/>
        <s v="Norway  "/>
        <s v="UK"/>
        <s v="Finland"/>
        <s v="Japan"/>
        <s v="Canada"/>
        <s v="Italy"/>
        <s v="Sweden"/>
        <s v="Singapore"/>
        <s v="Belgium"/>
        <s v="Denmark"/>
        <s v="Germany"/>
        <s v="Switzerland"/>
        <s v="Philippines"/>
        <s v="Ireland"/>
        <s v="Hong Kong"/>
      </sharedItems>
    </cacheField>
    <cacheField name="territory" numFmtId="0">
      <sharedItems count="4">
        <s v="APAC"/>
        <s v="NA"/>
        <s v="EMEA"/>
        <s v="EN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6">
  <r>
    <n v="10223"/>
    <d v="2004-02-20T00:00:00"/>
    <n v="114"/>
    <s v="S10_1678"/>
    <n v="37"/>
    <n v="80.39"/>
    <n v="95.7"/>
    <n v="48.81"/>
    <n v="0.18659999999999999"/>
    <n v="0.65559999999999996"/>
    <n v="2974.43"/>
    <n v="31.58"/>
    <n v="1168.46"/>
    <x v="0"/>
    <x v="0"/>
    <x v="0"/>
    <x v="0"/>
    <x v="0"/>
    <s v="Melbourne"/>
    <x v="0"/>
    <x v="0"/>
  </r>
  <r>
    <n v="10361"/>
    <d v="2004-12-17T00:00:00"/>
    <n v="282"/>
    <s v="S10_1678"/>
    <n v="20"/>
    <n v="92.83"/>
    <n v="95.7"/>
    <n v="48.81"/>
    <n v="3.2300000000000002E-2"/>
    <n v="0.90149999999999997"/>
    <n v="1856.6"/>
    <n v="44.019999999999996"/>
    <n v="880.39999999999986"/>
    <x v="0"/>
    <x v="1"/>
    <x v="1"/>
    <x v="0"/>
    <x v="1"/>
    <s v="Chatswood"/>
    <x v="0"/>
    <x v="0"/>
  </r>
  <r>
    <n v="10263"/>
    <d v="2004-06-28T00:00:00"/>
    <n v="175"/>
    <s v="S10_1678"/>
    <n v="34"/>
    <n v="89"/>
    <n v="95.7"/>
    <n v="48.81"/>
    <n v="7.8700000000000006E-2"/>
    <n v="0.81950000000000001"/>
    <n v="3026"/>
    <n v="40.19"/>
    <n v="1366.46"/>
    <x v="0"/>
    <x v="2"/>
    <x v="2"/>
    <x v="1"/>
    <x v="2"/>
    <s v="San Rafael"/>
    <x v="1"/>
    <x v="1"/>
  </r>
  <r>
    <n v="10388"/>
    <d v="2005-03-03T00:00:00"/>
    <n v="462"/>
    <s v="S10_1678"/>
    <n v="42"/>
    <n v="80.39"/>
    <n v="95.7"/>
    <n v="48.81"/>
    <n v="0.18659999999999999"/>
    <n v="0.65559999999999996"/>
    <n v="3376.38"/>
    <n v="31.58"/>
    <n v="1326.36"/>
    <x v="1"/>
    <x v="0"/>
    <x v="3"/>
    <x v="2"/>
    <x v="3"/>
    <s v="New Bedford"/>
    <x v="1"/>
    <x v="1"/>
  </r>
  <r>
    <n v="10309"/>
    <d v="2004-10-15T00:00:00"/>
    <n v="121"/>
    <s v="S10_1678"/>
    <n v="41"/>
    <n v="94.74"/>
    <n v="95.7"/>
    <n v="48.81"/>
    <n v="1.06E-2"/>
    <n v="0.94240000000000002"/>
    <n v="3884.3399999999997"/>
    <n v="45.929999999999993"/>
    <n v="1883.1299999999997"/>
    <x v="0"/>
    <x v="3"/>
    <x v="4"/>
    <x v="0"/>
    <x v="4"/>
    <s v="Stavern"/>
    <x v="2"/>
    <x v="2"/>
  </r>
  <r>
    <n v="10134"/>
    <d v="2003-07-01T00:00:00"/>
    <n v="250"/>
    <s v="S10_1678"/>
    <n v="41"/>
    <n v="90.92"/>
    <n v="95.7"/>
    <n v="48.81"/>
    <n v="5.5E-2"/>
    <n v="0.86050000000000004"/>
    <n v="3727.7200000000003"/>
    <n v="42.11"/>
    <n v="1726.51"/>
    <x v="2"/>
    <x v="2"/>
    <x v="5"/>
    <x v="3"/>
    <x v="5"/>
    <s v="Paris"/>
    <x v="3"/>
    <x v="2"/>
  </r>
  <r>
    <n v="10285"/>
    <d v="2004-08-27T00:00:00"/>
    <n v="286"/>
    <s v="S10_1678"/>
    <n v="36"/>
    <n v="95.7"/>
    <n v="95.7"/>
    <n v="48.81"/>
    <n v="0"/>
    <n v="0.96289999999999998"/>
    <n v="3445.2000000000003"/>
    <n v="46.89"/>
    <n v="1688.04"/>
    <x v="0"/>
    <x v="3"/>
    <x v="6"/>
    <x v="0"/>
    <x v="6"/>
    <s v="Cambridge"/>
    <x v="1"/>
    <x v="1"/>
  </r>
  <r>
    <n v="10201"/>
    <d v="2003-12-01T00:00:00"/>
    <n v="129"/>
    <s v="S10_1678"/>
    <n v="22"/>
    <n v="82.3"/>
    <n v="95.7"/>
    <n v="48.81"/>
    <n v="0.158"/>
    <n v="0.67610000000000003"/>
    <n v="1810.6"/>
    <n v="33.489999999999995"/>
    <n v="736.77999999999986"/>
    <x v="2"/>
    <x v="1"/>
    <x v="1"/>
    <x v="1"/>
    <x v="5"/>
    <s v="San Francisco"/>
    <x v="1"/>
    <x v="1"/>
  </r>
  <r>
    <n v="10168"/>
    <d v="2003-10-28T00:00:00"/>
    <n v="161"/>
    <s v="S10_1678"/>
    <n v="36"/>
    <n v="94.74"/>
    <n v="95.7"/>
    <n v="48.81"/>
    <n v="1.06E-2"/>
    <n v="0.94240000000000002"/>
    <n v="3410.64"/>
    <n v="45.929999999999993"/>
    <n v="1653.4799999999998"/>
    <x v="2"/>
    <x v="3"/>
    <x v="4"/>
    <x v="3"/>
    <x v="2"/>
    <s v="San Francisco"/>
    <x v="1"/>
    <x v="1"/>
  </r>
  <r>
    <n v="10375"/>
    <d v="2005-02-03T00:00:00"/>
    <n v="119"/>
    <s v="S10_1678"/>
    <n v="21"/>
    <n v="76.56"/>
    <n v="95.7"/>
    <n v="48.81"/>
    <n v="0.2482"/>
    <n v="0.57369999999999999"/>
    <n v="1607.76"/>
    <n v="27.75"/>
    <n v="582.75"/>
    <x v="1"/>
    <x v="0"/>
    <x v="0"/>
    <x v="2"/>
    <x v="3"/>
    <s v="Nantes"/>
    <x v="3"/>
    <x v="2"/>
  </r>
  <r>
    <n v="10107"/>
    <d v="2003-02-24T00:00:00"/>
    <n v="131"/>
    <s v="S10_1678"/>
    <n v="30"/>
    <n v="81.349999999999994"/>
    <n v="95.7"/>
    <n v="48.81"/>
    <n v="0.1721"/>
    <n v="0.67610000000000003"/>
    <n v="2440.5"/>
    <n v="32.539999999999992"/>
    <n v="976.19999999999982"/>
    <x v="2"/>
    <x v="0"/>
    <x v="0"/>
    <x v="1"/>
    <x v="7"/>
    <s v="New York"/>
    <x v="1"/>
    <x v="1"/>
  </r>
  <r>
    <n v="10251"/>
    <d v="2004-05-18T00:00:00"/>
    <n v="328"/>
    <s v="S10_1678"/>
    <n v="59"/>
    <n v="93.79"/>
    <n v="95.7"/>
    <n v="48.81"/>
    <n v="2.1299999999999999E-2"/>
    <n v="0.92190000000000005"/>
    <n v="5533.6100000000006"/>
    <n v="44.980000000000004"/>
    <n v="2653.82"/>
    <x v="0"/>
    <x v="2"/>
    <x v="7"/>
    <x v="3"/>
    <x v="8"/>
    <s v="Newark"/>
    <x v="1"/>
    <x v="1"/>
  </r>
  <r>
    <n v="10121"/>
    <d v="2003-05-07T00:00:00"/>
    <n v="353"/>
    <s v="S10_1678"/>
    <n v="34"/>
    <n v="86.13"/>
    <n v="95.7"/>
    <n v="48.81"/>
    <n v="0.11609999999999999"/>
    <n v="0.75800000000000001"/>
    <n v="2928.42"/>
    <n v="37.319999999999993"/>
    <n v="1268.8799999999997"/>
    <x v="2"/>
    <x v="2"/>
    <x v="7"/>
    <x v="4"/>
    <x v="9"/>
    <s v="Reims"/>
    <x v="3"/>
    <x v="2"/>
  </r>
  <r>
    <n v="10275"/>
    <d v="2004-07-23T00:00:00"/>
    <n v="119"/>
    <s v="S10_1678"/>
    <n v="45"/>
    <n v="81.349999999999994"/>
    <n v="95.7"/>
    <n v="48.81"/>
    <n v="0.1721"/>
    <n v="0.67610000000000003"/>
    <n v="3660.7499999999995"/>
    <n v="32.539999999999992"/>
    <n v="1464.2999999999997"/>
    <x v="0"/>
    <x v="2"/>
    <x v="5"/>
    <x v="0"/>
    <x v="10"/>
    <s v="Nantes"/>
    <x v="3"/>
    <x v="2"/>
  </r>
  <r>
    <n v="10237"/>
    <d v="2004-04-05T00:00:00"/>
    <n v="181"/>
    <s v="S10_1678"/>
    <n v="23"/>
    <n v="91.87"/>
    <n v="95.7"/>
    <n v="48.81"/>
    <n v="4.3499999999999997E-2"/>
    <n v="0.88100000000000001"/>
    <n v="2113.0100000000002"/>
    <n v="43.06"/>
    <n v="990.38000000000011"/>
    <x v="0"/>
    <x v="2"/>
    <x v="8"/>
    <x v="1"/>
    <x v="11"/>
    <s v="New York"/>
    <x v="1"/>
    <x v="1"/>
  </r>
  <r>
    <n v="10329"/>
    <d v="2004-11-15T00:00:00"/>
    <n v="131"/>
    <s v="S10_1678"/>
    <n v="42"/>
    <n v="80.39"/>
    <n v="95.7"/>
    <n v="48.81"/>
    <n v="0.18659999999999999"/>
    <n v="0.65559999999999996"/>
    <n v="3376.38"/>
    <n v="31.58"/>
    <n v="1326.36"/>
    <x v="0"/>
    <x v="3"/>
    <x v="9"/>
    <x v="1"/>
    <x v="4"/>
    <s v="New York"/>
    <x v="1"/>
    <x v="1"/>
  </r>
  <r>
    <n v="10211"/>
    <d v="2004-01-15T00:00:00"/>
    <n v="406"/>
    <s v="S10_1678"/>
    <n v="41"/>
    <n v="90.92"/>
    <n v="95.7"/>
    <n v="48.81"/>
    <n v="5.5E-2"/>
    <n v="0.86050000000000004"/>
    <n v="3727.7200000000003"/>
    <n v="42.11"/>
    <n v="1726.51"/>
    <x v="0"/>
    <x v="0"/>
    <x v="10"/>
    <x v="2"/>
    <x v="4"/>
    <s v="Paris"/>
    <x v="3"/>
    <x v="2"/>
  </r>
  <r>
    <n v="10341"/>
    <d v="2004-11-24T00:00:00"/>
    <n v="382"/>
    <s v="S10_1678"/>
    <n v="41"/>
    <n v="84.22"/>
    <n v="95.7"/>
    <n v="48.81"/>
    <n v="0.13059999999999999"/>
    <n v="0.71709999999999996"/>
    <n v="3453.02"/>
    <n v="35.409999999999997"/>
    <n v="1451.81"/>
    <x v="0"/>
    <x v="3"/>
    <x v="9"/>
    <x v="4"/>
    <x v="7"/>
    <s v="Salzburg"/>
    <x v="4"/>
    <x v="2"/>
  </r>
  <r>
    <n v="10417"/>
    <d v="2005-05-13T00:00:00"/>
    <n v="141"/>
    <s v="S10_1678"/>
    <n v="66"/>
    <n v="79.430000000000007"/>
    <n v="95.7"/>
    <n v="48.81"/>
    <n v="0.2014"/>
    <n v="0.6351"/>
    <n v="5242.38"/>
    <n v="30.620000000000005"/>
    <n v="2020.9200000000003"/>
    <x v="1"/>
    <x v="2"/>
    <x v="7"/>
    <x v="0"/>
    <x v="12"/>
    <s v="Madrid"/>
    <x v="5"/>
    <x v="2"/>
  </r>
  <r>
    <n v="10354"/>
    <d v="2004-12-04T00:00:00"/>
    <n v="323"/>
    <s v="S10_1678"/>
    <n v="42"/>
    <n v="84.22"/>
    <n v="95.7"/>
    <n v="48.81"/>
    <n v="0.13059999999999999"/>
    <n v="0.71709999999999996"/>
    <n v="3537.24"/>
    <n v="35.409999999999997"/>
    <n v="1487.2199999999998"/>
    <x v="0"/>
    <x v="1"/>
    <x v="1"/>
    <x v="5"/>
    <x v="13"/>
    <s v="Auckland  "/>
    <x v="6"/>
    <x v="0"/>
  </r>
  <r>
    <n v="10188"/>
    <d v="2003-11-18T00:00:00"/>
    <n v="167"/>
    <s v="S10_1678"/>
    <n v="48"/>
    <n v="95.7"/>
    <n v="95.7"/>
    <n v="48.81"/>
    <n v="0"/>
    <n v="0.96289999999999998"/>
    <n v="4593.6000000000004"/>
    <n v="46.89"/>
    <n v="2250.7200000000003"/>
    <x v="2"/>
    <x v="3"/>
    <x v="9"/>
    <x v="3"/>
    <x v="8"/>
    <s v="Bergen"/>
    <x v="7"/>
    <x v="2"/>
  </r>
  <r>
    <n v="10145"/>
    <d v="2003-08-25T00:00:00"/>
    <n v="205"/>
    <s v="S10_1678"/>
    <n v="45"/>
    <n v="76.56"/>
    <n v="95.7"/>
    <n v="48.81"/>
    <n v="0.2482"/>
    <n v="0.57369999999999999"/>
    <n v="3445.2000000000003"/>
    <n v="27.75"/>
    <n v="1248.75"/>
    <x v="2"/>
    <x v="3"/>
    <x v="6"/>
    <x v="1"/>
    <x v="14"/>
    <s v="Pasadena"/>
    <x v="1"/>
    <x v="1"/>
  </r>
  <r>
    <n v="10399"/>
    <d v="2005-04-01T00:00:00"/>
    <n v="496"/>
    <s v="S10_1678"/>
    <n v="40"/>
    <n v="77.52"/>
    <n v="95.7"/>
    <n v="48.81"/>
    <n v="0.23219999999999999"/>
    <n v="0.59409999999999996"/>
    <n v="3100.7999999999997"/>
    <n v="28.709999999999994"/>
    <n v="1148.3999999999996"/>
    <x v="1"/>
    <x v="2"/>
    <x v="8"/>
    <x v="0"/>
    <x v="5"/>
    <s v="Auckland  "/>
    <x v="6"/>
    <x v="0"/>
  </r>
  <r>
    <n v="10403"/>
    <d v="2005-04-08T00:00:00"/>
    <n v="201"/>
    <s v="S10_1678"/>
    <n v="24"/>
    <n v="85.17"/>
    <n v="95.7"/>
    <n v="48.81"/>
    <n v="0.12920000000000001"/>
    <n v="0.73760000000000003"/>
    <n v="2044.08"/>
    <n v="36.36"/>
    <n v="872.64"/>
    <x v="1"/>
    <x v="2"/>
    <x v="8"/>
    <x v="0"/>
    <x v="15"/>
    <s v="Liverpool"/>
    <x v="8"/>
    <x v="3"/>
  </r>
  <r>
    <n v="10318"/>
    <d v="2004-11-02T00:00:00"/>
    <n v="157"/>
    <s v="S10_1678"/>
    <n v="46"/>
    <n v="84.22"/>
    <n v="95.7"/>
    <n v="48.81"/>
    <n v="0.13059999999999999"/>
    <n v="0.71709999999999996"/>
    <n v="3874.12"/>
    <n v="35.409999999999997"/>
    <n v="1628.86"/>
    <x v="0"/>
    <x v="3"/>
    <x v="9"/>
    <x v="3"/>
    <x v="16"/>
    <s v="Allentown"/>
    <x v="1"/>
    <x v="1"/>
  </r>
  <r>
    <n v="10180"/>
    <d v="2003-11-11T00:00:00"/>
    <n v="171"/>
    <s v="S10_1678"/>
    <n v="29"/>
    <n v="76.56"/>
    <n v="95.7"/>
    <n v="48.81"/>
    <n v="0.2482"/>
    <n v="0.57369999999999999"/>
    <n v="2220.2400000000002"/>
    <n v="27.75"/>
    <n v="804.75"/>
    <x v="2"/>
    <x v="3"/>
    <x v="9"/>
    <x v="3"/>
    <x v="17"/>
    <s v="Lille"/>
    <x v="3"/>
    <x v="2"/>
  </r>
  <r>
    <n v="10159"/>
    <d v="2003-10-10T00:00:00"/>
    <n v="321"/>
    <s v="S10_1678"/>
    <n v="49"/>
    <n v="81.349999999999994"/>
    <n v="95.7"/>
    <n v="48.81"/>
    <n v="0.1721"/>
    <n v="0.67610000000000003"/>
    <n v="3986.1499999999996"/>
    <n v="32.539999999999992"/>
    <n v="1594.4599999999996"/>
    <x v="2"/>
    <x v="3"/>
    <x v="4"/>
    <x v="0"/>
    <x v="18"/>
    <s v="San Francisco"/>
    <x v="1"/>
    <x v="1"/>
  </r>
  <r>
    <n v="10299"/>
    <d v="2004-09-30T00:00:00"/>
    <n v="186"/>
    <s v="S10_1678"/>
    <n v="23"/>
    <n v="76.56"/>
    <n v="95.7"/>
    <n v="48.81"/>
    <n v="0.2482"/>
    <n v="0.57369999999999999"/>
    <n v="1760.88"/>
    <n v="27.75"/>
    <n v="638.25"/>
    <x v="0"/>
    <x v="3"/>
    <x v="11"/>
    <x v="2"/>
    <x v="19"/>
    <s v="Helsinki"/>
    <x v="9"/>
    <x v="2"/>
  </r>
  <r>
    <n v="10270"/>
    <d v="2004-07-19T00:00:00"/>
    <n v="282"/>
    <s v="S10_1949"/>
    <n v="21"/>
    <n v="171.44"/>
    <n v="214.3"/>
    <n v="98.58"/>
    <n v="0.25080000000000002"/>
    <n v="0.74050000000000005"/>
    <n v="3600.24"/>
    <n v="72.86"/>
    <n v="1530.06"/>
    <x v="0"/>
    <x v="2"/>
    <x v="5"/>
    <x v="1"/>
    <x v="20"/>
    <s v="Chatswood"/>
    <x v="0"/>
    <x v="0"/>
  </r>
  <r>
    <n v="10391"/>
    <d v="2005-03-09T00:00:00"/>
    <n v="276"/>
    <s v="S10_1949"/>
    <n v="24"/>
    <n v="195.01"/>
    <n v="214.3"/>
    <n v="98.58"/>
    <n v="9.74E-2"/>
    <n v="0.9738"/>
    <n v="4680.24"/>
    <n v="96.429999999999993"/>
    <n v="2314.3199999999997"/>
    <x v="1"/>
    <x v="0"/>
    <x v="3"/>
    <x v="4"/>
    <x v="21"/>
    <s v="North Sydney"/>
    <x v="0"/>
    <x v="0"/>
  </r>
  <r>
    <n v="10258"/>
    <d v="2004-06-15T00:00:00"/>
    <n v="398"/>
    <s v="S10_1949"/>
    <n v="32"/>
    <n v="177.87"/>
    <n v="214.3"/>
    <n v="98.58"/>
    <n v="0.2024"/>
    <n v="0.8014"/>
    <n v="5691.84"/>
    <n v="79.290000000000006"/>
    <n v="2537.2800000000002"/>
    <x v="0"/>
    <x v="2"/>
    <x v="2"/>
    <x v="3"/>
    <x v="4"/>
    <s v="Minato-ku"/>
    <x v="10"/>
    <x v="0"/>
  </r>
  <r>
    <n v="10228"/>
    <d v="2004-03-10T00:00:00"/>
    <n v="173"/>
    <s v="S10_1949"/>
    <n v="29"/>
    <n v="214.3"/>
    <n v="214.3"/>
    <n v="98.58"/>
    <n v="0"/>
    <n v="1.1767000000000001"/>
    <n v="6214.7000000000007"/>
    <n v="115.72000000000001"/>
    <n v="3355.8800000000006"/>
    <x v="0"/>
    <x v="0"/>
    <x v="3"/>
    <x v="4"/>
    <x v="18"/>
    <s v="Cambridge"/>
    <x v="1"/>
    <x v="1"/>
  </r>
  <r>
    <n v="10126"/>
    <d v="2003-05-28T00:00:00"/>
    <n v="458"/>
    <s v="S10_1949"/>
    <n v="38"/>
    <n v="205.73"/>
    <n v="214.3"/>
    <n v="98.58"/>
    <n v="4.3700000000000003E-2"/>
    <n v="1.0853999999999999"/>
    <n v="7817.74"/>
    <n v="107.14999999999999"/>
    <n v="4071.7"/>
    <x v="2"/>
    <x v="2"/>
    <x v="7"/>
    <x v="4"/>
    <x v="2"/>
    <s v="Madrid"/>
    <x v="5"/>
    <x v="2"/>
  </r>
  <r>
    <n v="10103"/>
    <d v="2003-01-29T00:00:00"/>
    <n v="121"/>
    <s v="S10_1949"/>
    <n v="26"/>
    <n v="214.3"/>
    <n v="214.3"/>
    <n v="98.58"/>
    <n v="0"/>
    <n v="1.1767000000000001"/>
    <n v="5571.8"/>
    <n v="115.72000000000001"/>
    <n v="3008.7200000000003"/>
    <x v="2"/>
    <x v="0"/>
    <x v="10"/>
    <x v="4"/>
    <x v="22"/>
    <s v="Stavern"/>
    <x v="2"/>
    <x v="2"/>
  </r>
  <r>
    <n v="10215"/>
    <d v="2004-01-29T00:00:00"/>
    <n v="475"/>
    <s v="S10_1949"/>
    <n v="35"/>
    <n v="205.73"/>
    <n v="214.3"/>
    <n v="98.58"/>
    <n v="4.3700000000000003E-2"/>
    <n v="1.0853999999999999"/>
    <n v="7200.5499999999993"/>
    <n v="107.14999999999999"/>
    <n v="3750.2499999999995"/>
    <x v="0"/>
    <x v="0"/>
    <x v="10"/>
    <x v="2"/>
    <x v="22"/>
    <s v="Newark"/>
    <x v="1"/>
    <x v="1"/>
  </r>
  <r>
    <n v="10333"/>
    <d v="2004-11-18T00:00:00"/>
    <n v="129"/>
    <s v="S10_1949"/>
    <n v="26"/>
    <n v="188.58"/>
    <n v="214.3"/>
    <n v="98.58"/>
    <n v="0.13789999999999999"/>
    <n v="0.91300000000000003"/>
    <n v="4903.08"/>
    <n v="90.000000000000014"/>
    <n v="2340.0000000000005"/>
    <x v="0"/>
    <x v="3"/>
    <x v="9"/>
    <x v="2"/>
    <x v="8"/>
    <s v="San Francisco"/>
    <x v="1"/>
    <x v="1"/>
  </r>
  <r>
    <n v="10140"/>
    <d v="2003-07-24T00:00:00"/>
    <n v="161"/>
    <s v="S10_1949"/>
    <n v="37"/>
    <n v="186.44"/>
    <n v="214.3"/>
    <n v="98.58"/>
    <n v="0.1502"/>
    <n v="0.89270000000000005"/>
    <n v="6898.28"/>
    <n v="87.86"/>
    <n v="3250.82"/>
    <x v="2"/>
    <x v="2"/>
    <x v="5"/>
    <x v="2"/>
    <x v="7"/>
    <s v="San Francisco"/>
    <x v="1"/>
    <x v="1"/>
  </r>
  <r>
    <n v="10322"/>
    <d v="2004-11-04T00:00:00"/>
    <n v="363"/>
    <s v="S10_1949"/>
    <n v="40"/>
    <n v="180.01"/>
    <n v="214.3"/>
    <n v="98.58"/>
    <n v="0.18890000000000001"/>
    <n v="0.82169999999999999"/>
    <n v="7200.4"/>
    <n v="81.429999999999993"/>
    <n v="3257.2"/>
    <x v="0"/>
    <x v="3"/>
    <x v="9"/>
    <x v="2"/>
    <x v="13"/>
    <s v="Nashua"/>
    <x v="1"/>
    <x v="1"/>
  </r>
  <r>
    <n v="10347"/>
    <d v="2004-11-29T00:00:00"/>
    <n v="114"/>
    <s v="S10_1949"/>
    <n v="30"/>
    <n v="188.58"/>
    <n v="214.3"/>
    <n v="98.58"/>
    <n v="0.13789999999999999"/>
    <n v="0.91300000000000003"/>
    <n v="5657.4000000000005"/>
    <n v="90.000000000000014"/>
    <n v="2700.0000000000005"/>
    <x v="0"/>
    <x v="3"/>
    <x v="9"/>
    <x v="1"/>
    <x v="22"/>
    <s v="Melbourne"/>
    <x v="0"/>
    <x v="0"/>
  </r>
  <r>
    <n v="10206"/>
    <d v="2003-12-05T00:00:00"/>
    <n v="202"/>
    <s v="S10_1949"/>
    <n v="47"/>
    <n v="203.59"/>
    <n v="214.3"/>
    <n v="98.58"/>
    <n v="5.3999999999999999E-2"/>
    <n v="1.0650999999999999"/>
    <n v="9568.73"/>
    <n v="105.01"/>
    <n v="4935.47"/>
    <x v="2"/>
    <x v="1"/>
    <x v="1"/>
    <x v="0"/>
    <x v="11"/>
    <s v="Vancouver"/>
    <x v="11"/>
    <x v="1"/>
  </r>
  <r>
    <n v="10183"/>
    <d v="2003-11-13T00:00:00"/>
    <n v="339"/>
    <s v="S10_1949"/>
    <n v="23"/>
    <n v="180.01"/>
    <n v="214.3"/>
    <n v="98.58"/>
    <n v="0.18890000000000001"/>
    <n v="0.82169999999999999"/>
    <n v="4140.2299999999996"/>
    <n v="81.429999999999993"/>
    <n v="1872.8899999999999"/>
    <x v="2"/>
    <x v="3"/>
    <x v="9"/>
    <x v="2"/>
    <x v="12"/>
    <s v="Philadelphia"/>
    <x v="1"/>
    <x v="1"/>
  </r>
  <r>
    <n v="10280"/>
    <d v="2004-08-17T00:00:00"/>
    <n v="249"/>
    <s v="S10_1949"/>
    <n v="34"/>
    <n v="205.73"/>
    <n v="214.3"/>
    <n v="98.58"/>
    <n v="4.3700000000000003E-2"/>
    <n v="1.0853999999999999"/>
    <n v="6994.82"/>
    <n v="107.14999999999999"/>
    <n v="3643.1"/>
    <x v="0"/>
    <x v="3"/>
    <x v="6"/>
    <x v="3"/>
    <x v="1"/>
    <s v="Torino"/>
    <x v="12"/>
    <x v="2"/>
  </r>
  <r>
    <n v="10304"/>
    <d v="2004-10-11T00:00:00"/>
    <n v="256"/>
    <s v="S10_1949"/>
    <n v="47"/>
    <n v="201.44"/>
    <n v="214.3"/>
    <n v="98.58"/>
    <n v="6.4500000000000002E-2"/>
    <n v="1.0448"/>
    <n v="9467.68"/>
    <n v="102.86"/>
    <n v="4834.42"/>
    <x v="0"/>
    <x v="3"/>
    <x v="4"/>
    <x v="1"/>
    <x v="17"/>
    <s v="Versailles"/>
    <x v="3"/>
    <x v="2"/>
  </r>
  <r>
    <n v="10245"/>
    <d v="2004-05-04T00:00:00"/>
    <n v="455"/>
    <s v="S10_1949"/>
    <n v="34"/>
    <n v="195.01"/>
    <n v="214.3"/>
    <n v="98.58"/>
    <n v="9.74E-2"/>
    <n v="0.9738"/>
    <n v="6630.34"/>
    <n v="96.429999999999993"/>
    <n v="3278.62"/>
    <x v="0"/>
    <x v="2"/>
    <x v="7"/>
    <x v="3"/>
    <x v="13"/>
    <s v="New Haven"/>
    <x v="1"/>
    <x v="1"/>
  </r>
  <r>
    <n v="10424"/>
    <d v="2005-05-31T00:00:00"/>
    <n v="141"/>
    <s v="S10_1949"/>
    <n v="50"/>
    <n v="201.44"/>
    <n v="214.3"/>
    <n v="98.58"/>
    <n v="6.4500000000000002E-2"/>
    <n v="1.0448"/>
    <n v="10072"/>
    <n v="102.86"/>
    <n v="5143"/>
    <x v="1"/>
    <x v="2"/>
    <x v="7"/>
    <x v="3"/>
    <x v="23"/>
    <s v="Madrid"/>
    <x v="5"/>
    <x v="2"/>
  </r>
  <r>
    <n v="10112"/>
    <d v="2003-03-24T00:00:00"/>
    <n v="144"/>
    <s v="S10_1949"/>
    <n v="29"/>
    <n v="197.16"/>
    <n v="214.3"/>
    <n v="98.58"/>
    <n v="8.6199999999999999E-2"/>
    <n v="1.0043"/>
    <n v="5717.64"/>
    <n v="98.58"/>
    <n v="2858.82"/>
    <x v="2"/>
    <x v="0"/>
    <x v="3"/>
    <x v="1"/>
    <x v="7"/>
    <s v="LuleÃ¥"/>
    <x v="13"/>
    <x v="2"/>
  </r>
  <r>
    <n v="10369"/>
    <d v="2005-01-20T00:00:00"/>
    <n v="379"/>
    <s v="S10_1949"/>
    <n v="41"/>
    <n v="195.01"/>
    <n v="214.3"/>
    <n v="98.58"/>
    <n v="9.74E-2"/>
    <n v="0.9738"/>
    <n v="7995.41"/>
    <n v="96.429999999999993"/>
    <n v="3953.6299999999997"/>
    <x v="1"/>
    <x v="0"/>
    <x v="10"/>
    <x v="2"/>
    <x v="0"/>
    <s v="Brickhaven"/>
    <x v="1"/>
    <x v="1"/>
  </r>
  <r>
    <n v="10163"/>
    <d v="2003-10-20T00:00:00"/>
    <n v="424"/>
    <s v="S10_1949"/>
    <n v="21"/>
    <n v="212.16"/>
    <n v="214.3"/>
    <n v="98.58"/>
    <n v="9.4000000000000004E-3"/>
    <n v="1.1564000000000001"/>
    <n v="4455.3599999999997"/>
    <n v="113.58"/>
    <n v="2385.1799999999998"/>
    <x v="2"/>
    <x v="3"/>
    <x v="4"/>
    <x v="1"/>
    <x v="0"/>
    <s v="New York"/>
    <x v="1"/>
    <x v="1"/>
  </r>
  <r>
    <n v="10381"/>
    <d v="2005-02-17T00:00:00"/>
    <n v="321"/>
    <s v="S10_1949"/>
    <n v="36"/>
    <n v="182.16"/>
    <n v="214.3"/>
    <n v="98.58"/>
    <n v="0.1757"/>
    <n v="0.85209999999999997"/>
    <n v="6557.76"/>
    <n v="83.58"/>
    <n v="3008.88"/>
    <x v="1"/>
    <x v="0"/>
    <x v="0"/>
    <x v="2"/>
    <x v="1"/>
    <s v="San Francisco"/>
    <x v="1"/>
    <x v="1"/>
  </r>
  <r>
    <n v="10194"/>
    <d v="2003-11-25T00:00:00"/>
    <n v="146"/>
    <s v="S10_1949"/>
    <n v="42"/>
    <n v="203.59"/>
    <n v="214.3"/>
    <n v="98.58"/>
    <n v="5.3999999999999999E-2"/>
    <n v="1.0650999999999999"/>
    <n v="8550.7800000000007"/>
    <n v="105.01"/>
    <n v="4410.42"/>
    <x v="2"/>
    <x v="3"/>
    <x v="9"/>
    <x v="3"/>
    <x v="14"/>
    <s v="Lyon"/>
    <x v="3"/>
    <x v="2"/>
  </r>
  <r>
    <n v="10150"/>
    <d v="2003-09-19T00:00:00"/>
    <n v="148"/>
    <s v="S10_1949"/>
    <n v="45"/>
    <n v="182.16"/>
    <n v="214.3"/>
    <n v="98.58"/>
    <n v="0.1757"/>
    <n v="0.85209999999999997"/>
    <n v="8197.2000000000007"/>
    <n v="83.58"/>
    <n v="3761.1"/>
    <x v="2"/>
    <x v="3"/>
    <x v="11"/>
    <x v="0"/>
    <x v="20"/>
    <s v="Singapore"/>
    <x v="14"/>
    <x v="0"/>
  </r>
  <r>
    <n v="10357"/>
    <d v="2004-12-10T00:00:00"/>
    <n v="124"/>
    <s v="S10_1949"/>
    <n v="32"/>
    <n v="199.3"/>
    <n v="214.3"/>
    <n v="98.58"/>
    <n v="7.5300000000000006E-2"/>
    <n v="1.0245"/>
    <n v="6377.6"/>
    <n v="100.72000000000001"/>
    <n v="3223.0400000000004"/>
    <x v="0"/>
    <x v="1"/>
    <x v="1"/>
    <x v="0"/>
    <x v="18"/>
    <s v="San Rafael"/>
    <x v="1"/>
    <x v="1"/>
  </r>
  <r>
    <n v="10411"/>
    <d v="2005-05-01T00:00:00"/>
    <n v="233"/>
    <s v="S10_1949"/>
    <n v="23"/>
    <n v="205.73"/>
    <n v="214.3"/>
    <n v="98.58"/>
    <n v="4.3700000000000003E-2"/>
    <n v="1.0853999999999999"/>
    <n v="4731.79"/>
    <n v="107.14999999999999"/>
    <n v="2464.4499999999998"/>
    <x v="1"/>
    <x v="2"/>
    <x v="7"/>
    <x v="6"/>
    <x v="5"/>
    <s v="MontrÃ©al"/>
    <x v="11"/>
    <x v="1"/>
  </r>
  <r>
    <n v="10312"/>
    <d v="2004-10-21T00:00:00"/>
    <n v="124"/>
    <s v="S10_1949"/>
    <n v="48"/>
    <n v="214.3"/>
    <n v="214.3"/>
    <n v="98.58"/>
    <n v="0"/>
    <n v="1.1767000000000001"/>
    <n v="10286.400000000001"/>
    <n v="115.72000000000001"/>
    <n v="5554.56"/>
    <x v="0"/>
    <x v="3"/>
    <x v="4"/>
    <x v="2"/>
    <x v="24"/>
    <s v="San Rafael"/>
    <x v="1"/>
    <x v="1"/>
  </r>
  <r>
    <n v="10174"/>
    <d v="2003-11-06T00:00:00"/>
    <n v="333"/>
    <s v="S10_1949"/>
    <n v="34"/>
    <n v="207.87"/>
    <n v="214.3"/>
    <n v="98.58"/>
    <n v="2.8899999999999999E-2"/>
    <n v="1.1056999999999999"/>
    <n v="7067.58"/>
    <n v="109.29"/>
    <n v="3715.86"/>
    <x v="2"/>
    <x v="3"/>
    <x v="9"/>
    <x v="2"/>
    <x v="25"/>
    <s v="South Brisbane"/>
    <x v="0"/>
    <x v="0"/>
  </r>
  <r>
    <n v="10291"/>
    <d v="2004-09-08T00:00:00"/>
    <n v="448"/>
    <s v="S10_1949"/>
    <n v="37"/>
    <n v="210.01"/>
    <n v="214.3"/>
    <n v="98.58"/>
    <n v="1.9E-2"/>
    <n v="1.1259999999999999"/>
    <n v="7770.37"/>
    <n v="111.42999999999999"/>
    <n v="4122.91"/>
    <x v="0"/>
    <x v="3"/>
    <x v="11"/>
    <x v="4"/>
    <x v="15"/>
    <s v="BrÃ¤cke"/>
    <x v="13"/>
    <x v="2"/>
  </r>
  <r>
    <n v="10417"/>
    <d v="2005-05-13T00:00:00"/>
    <n v="141"/>
    <s v="S10_2016"/>
    <n v="45"/>
    <n v="116.56"/>
    <n v="118.94"/>
    <n v="68.989999999999995"/>
    <n v="1.72E-2"/>
    <n v="0.69579999999999997"/>
    <n v="5245.2"/>
    <n v="47.570000000000007"/>
    <n v="2140.6500000000005"/>
    <x v="1"/>
    <x v="2"/>
    <x v="7"/>
    <x v="0"/>
    <x v="12"/>
    <s v="Madrid"/>
    <x v="5"/>
    <x v="2"/>
  </r>
  <r>
    <n v="10354"/>
    <d v="2004-12-04T00:00:00"/>
    <n v="323"/>
    <s v="S10_2016"/>
    <n v="20"/>
    <n v="95.15"/>
    <n v="118.94"/>
    <n v="68.989999999999995"/>
    <n v="0.25219999999999998"/>
    <n v="0.37690000000000001"/>
    <n v="1903"/>
    <n v="26.160000000000011"/>
    <n v="523.20000000000027"/>
    <x v="0"/>
    <x v="1"/>
    <x v="1"/>
    <x v="5"/>
    <x v="13"/>
    <s v="Auckland  "/>
    <x v="6"/>
    <x v="0"/>
  </r>
  <r>
    <n v="10298"/>
    <d v="2004-09-27T00:00:00"/>
    <n v="103"/>
    <s v="S10_2016"/>
    <n v="39"/>
    <n v="105.86"/>
    <n v="118.94"/>
    <n v="68.989999999999995"/>
    <n v="0.12280000000000001"/>
    <n v="0.5363"/>
    <n v="4128.54"/>
    <n v="36.870000000000005"/>
    <n v="1437.9300000000003"/>
    <x v="0"/>
    <x v="3"/>
    <x v="11"/>
    <x v="1"/>
    <x v="6"/>
    <s v="Nantes"/>
    <x v="3"/>
    <x v="2"/>
  </r>
  <r>
    <n v="10188"/>
    <d v="2003-11-18T00:00:00"/>
    <n v="167"/>
    <s v="S10_2016"/>
    <n v="38"/>
    <n v="111.8"/>
    <n v="118.94"/>
    <n v="68.989999999999995"/>
    <n v="6.2600000000000003E-2"/>
    <n v="0.62329999999999997"/>
    <n v="4248.3999999999996"/>
    <n v="42.81"/>
    <n v="1626.7800000000002"/>
    <x v="2"/>
    <x v="3"/>
    <x v="9"/>
    <x v="3"/>
    <x v="8"/>
    <s v="Bergen"/>
    <x v="7"/>
    <x v="2"/>
  </r>
  <r>
    <n v="10145"/>
    <d v="2003-08-25T00:00:00"/>
    <n v="205"/>
    <s v="S10_2016"/>
    <n v="37"/>
    <n v="104.67"/>
    <n v="118.94"/>
    <n v="68.989999999999995"/>
    <n v="0.1338"/>
    <n v="0.52180000000000004"/>
    <n v="3872.79"/>
    <n v="35.680000000000007"/>
    <n v="1320.1600000000003"/>
    <x v="2"/>
    <x v="3"/>
    <x v="6"/>
    <x v="1"/>
    <x v="14"/>
    <s v="Pasadena"/>
    <x v="1"/>
    <x v="1"/>
  </r>
  <r>
    <n v="10399"/>
    <d v="2005-04-01T00:00:00"/>
    <n v="496"/>
    <s v="S10_2016"/>
    <n v="51"/>
    <n v="99.91"/>
    <n v="118.94"/>
    <n v="68.989999999999995"/>
    <n v="0.19020000000000001"/>
    <n v="0.44929999999999998"/>
    <n v="5095.41"/>
    <n v="30.92"/>
    <n v="1576.92"/>
    <x v="1"/>
    <x v="2"/>
    <x v="8"/>
    <x v="0"/>
    <x v="5"/>
    <s v="Auckland  "/>
    <x v="6"/>
    <x v="0"/>
  </r>
  <r>
    <n v="10318"/>
    <d v="2004-11-02T00:00:00"/>
    <n v="157"/>
    <s v="S10_2016"/>
    <n v="45"/>
    <n v="102.29"/>
    <n v="118.94"/>
    <n v="68.989999999999995"/>
    <n v="0.16619999999999999"/>
    <n v="0.4783"/>
    <n v="4603.05"/>
    <n v="33.300000000000011"/>
    <n v="1498.5000000000005"/>
    <x v="0"/>
    <x v="3"/>
    <x v="9"/>
    <x v="3"/>
    <x v="16"/>
    <s v="Allentown"/>
    <x v="1"/>
    <x v="1"/>
  </r>
  <r>
    <n v="10236"/>
    <d v="2004-04-03T00:00:00"/>
    <n v="486"/>
    <s v="S10_2016"/>
    <n v="22"/>
    <n v="105.86"/>
    <n v="118.94"/>
    <n v="68.989999999999995"/>
    <n v="0.12280000000000001"/>
    <n v="0.5363"/>
    <n v="2328.92"/>
    <n v="36.870000000000005"/>
    <n v="811.1400000000001"/>
    <x v="0"/>
    <x v="2"/>
    <x v="8"/>
    <x v="5"/>
    <x v="3"/>
    <s v="Philadelphia"/>
    <x v="1"/>
    <x v="1"/>
  </r>
  <r>
    <n v="10180"/>
    <d v="2003-11-11T00:00:00"/>
    <n v="171"/>
    <s v="S10_2016"/>
    <n v="42"/>
    <n v="99.91"/>
    <n v="118.94"/>
    <n v="68.989999999999995"/>
    <n v="0.19020000000000001"/>
    <n v="0.44929999999999998"/>
    <n v="4196.22"/>
    <n v="30.92"/>
    <n v="1298.6400000000001"/>
    <x v="2"/>
    <x v="3"/>
    <x v="9"/>
    <x v="3"/>
    <x v="17"/>
    <s v="Lille"/>
    <x v="3"/>
    <x v="2"/>
  </r>
  <r>
    <n v="10159"/>
    <d v="2003-10-10T00:00:00"/>
    <n v="321"/>
    <s v="S10_2016"/>
    <n v="37"/>
    <n v="101.1"/>
    <n v="118.94"/>
    <n v="68.989999999999995"/>
    <n v="0.17799999999999999"/>
    <n v="0.46379999999999999"/>
    <n v="3740.7"/>
    <n v="32.11"/>
    <n v="1188.07"/>
    <x v="2"/>
    <x v="3"/>
    <x v="4"/>
    <x v="0"/>
    <x v="18"/>
    <s v="San Francisco"/>
    <x v="1"/>
    <x v="1"/>
  </r>
  <r>
    <n v="10120"/>
    <d v="2003-04-29T00:00:00"/>
    <n v="114"/>
    <s v="S10_2016"/>
    <n v="29"/>
    <n v="118.94"/>
    <n v="118.94"/>
    <n v="68.989999999999995"/>
    <n v="0"/>
    <n v="0.72470000000000001"/>
    <n v="3449.2599999999998"/>
    <n v="49.95"/>
    <n v="1448.5500000000002"/>
    <x v="2"/>
    <x v="2"/>
    <x v="8"/>
    <x v="3"/>
    <x v="22"/>
    <s v="Melbourne"/>
    <x v="0"/>
    <x v="0"/>
  </r>
  <r>
    <n v="10223"/>
    <d v="2004-02-20T00:00:00"/>
    <n v="114"/>
    <s v="S10_2016"/>
    <n v="47"/>
    <n v="110.61"/>
    <n v="118.94"/>
    <n v="68.989999999999995"/>
    <n v="7.2300000000000003E-2"/>
    <n v="0.60880000000000001"/>
    <n v="5198.67"/>
    <n v="41.620000000000005"/>
    <n v="1956.1400000000003"/>
    <x v="0"/>
    <x v="0"/>
    <x v="0"/>
    <x v="0"/>
    <x v="0"/>
    <s v="Melbourne"/>
    <x v="0"/>
    <x v="0"/>
  </r>
  <r>
    <n v="10361"/>
    <d v="2004-12-17T00:00:00"/>
    <n v="282"/>
    <s v="S10_2016"/>
    <n v="26"/>
    <n v="114.18"/>
    <n v="118.94"/>
    <n v="68.989999999999995"/>
    <n v="4.3799999999999999E-2"/>
    <n v="0.65229999999999999"/>
    <n v="2968.6800000000003"/>
    <n v="45.190000000000012"/>
    <n v="1174.9400000000003"/>
    <x v="0"/>
    <x v="1"/>
    <x v="1"/>
    <x v="0"/>
    <x v="1"/>
    <s v="Chatswood"/>
    <x v="0"/>
    <x v="0"/>
  </r>
  <r>
    <n v="10263"/>
    <d v="2004-06-28T00:00:00"/>
    <n v="175"/>
    <s v="S10_2016"/>
    <n v="40"/>
    <n v="107.05"/>
    <n v="118.94"/>
    <n v="68.989999999999995"/>
    <n v="0.11210000000000001"/>
    <n v="0.55079999999999996"/>
    <n v="4282"/>
    <n v="38.06"/>
    <n v="1522.4"/>
    <x v="0"/>
    <x v="2"/>
    <x v="2"/>
    <x v="1"/>
    <x v="2"/>
    <s v="San Rafael"/>
    <x v="1"/>
    <x v="1"/>
  </r>
  <r>
    <n v="10388"/>
    <d v="2005-03-03T00:00:00"/>
    <n v="462"/>
    <s v="S10_2016"/>
    <n v="50"/>
    <n v="118.94"/>
    <n v="118.94"/>
    <n v="68.989999999999995"/>
    <n v="0"/>
    <n v="0.72470000000000001"/>
    <n v="5947"/>
    <n v="49.95"/>
    <n v="2497.5"/>
    <x v="1"/>
    <x v="0"/>
    <x v="3"/>
    <x v="2"/>
    <x v="3"/>
    <s v="New Bedford"/>
    <x v="1"/>
    <x v="1"/>
  </r>
  <r>
    <n v="10134"/>
    <d v="2003-07-01T00:00:00"/>
    <n v="250"/>
    <s v="S10_2016"/>
    <n v="27"/>
    <n v="116.56"/>
    <n v="118.94"/>
    <n v="68.989999999999995"/>
    <n v="1.72E-2"/>
    <n v="0.69579999999999997"/>
    <n v="3147.12"/>
    <n v="47.570000000000007"/>
    <n v="1284.3900000000001"/>
    <x v="2"/>
    <x v="2"/>
    <x v="5"/>
    <x v="3"/>
    <x v="5"/>
    <s v="Paris"/>
    <x v="3"/>
    <x v="2"/>
  </r>
  <r>
    <n v="10308"/>
    <d v="2004-10-15T00:00:00"/>
    <n v="319"/>
    <s v="S10_2016"/>
    <n v="34"/>
    <n v="115.37"/>
    <n v="118.94"/>
    <n v="68.989999999999995"/>
    <n v="3.4700000000000002E-2"/>
    <n v="0.66679999999999995"/>
    <n v="3922.58"/>
    <n v="46.38000000000001"/>
    <n v="1576.9200000000003"/>
    <x v="0"/>
    <x v="3"/>
    <x v="4"/>
    <x v="0"/>
    <x v="4"/>
    <s v="White Plains"/>
    <x v="1"/>
    <x v="1"/>
  </r>
  <r>
    <n v="10285"/>
    <d v="2004-08-27T00:00:00"/>
    <n v="286"/>
    <s v="S10_2016"/>
    <n v="47"/>
    <n v="110.61"/>
    <n v="118.94"/>
    <n v="68.989999999999995"/>
    <n v="7.2300000000000003E-2"/>
    <n v="0.60880000000000001"/>
    <n v="5198.67"/>
    <n v="41.620000000000005"/>
    <n v="1956.1400000000003"/>
    <x v="0"/>
    <x v="3"/>
    <x v="6"/>
    <x v="0"/>
    <x v="6"/>
    <s v="Cambridge"/>
    <x v="1"/>
    <x v="1"/>
  </r>
  <r>
    <n v="10402"/>
    <d v="2005-04-07T00:00:00"/>
    <n v="406"/>
    <s v="S10_2016"/>
    <n v="45"/>
    <n v="118.94"/>
    <n v="118.94"/>
    <n v="68.989999999999995"/>
    <n v="0"/>
    <n v="0.72470000000000001"/>
    <n v="5352.3"/>
    <n v="49.95"/>
    <n v="2247.75"/>
    <x v="1"/>
    <x v="2"/>
    <x v="8"/>
    <x v="2"/>
    <x v="9"/>
    <s v="Paris"/>
    <x v="3"/>
    <x v="2"/>
  </r>
  <r>
    <n v="10201"/>
    <d v="2003-12-01T00:00:00"/>
    <n v="129"/>
    <s v="S10_2016"/>
    <n v="24"/>
    <n v="116.56"/>
    <n v="118.94"/>
    <n v="68.989999999999995"/>
    <n v="1.72E-2"/>
    <n v="0.69579999999999997"/>
    <n v="2797.44"/>
    <n v="47.570000000000007"/>
    <n v="1141.6800000000003"/>
    <x v="2"/>
    <x v="1"/>
    <x v="1"/>
    <x v="1"/>
    <x v="5"/>
    <s v="San Francisco"/>
    <x v="1"/>
    <x v="1"/>
  </r>
  <r>
    <n v="10210"/>
    <d v="2004-01-12T00:00:00"/>
    <n v="177"/>
    <s v="S10_2016"/>
    <n v="23"/>
    <n v="112.99"/>
    <n v="118.94"/>
    <n v="68.989999999999995"/>
    <n v="5.3100000000000001E-2"/>
    <n v="0.63780000000000003"/>
    <n v="2598.77"/>
    <n v="44"/>
    <n v="1012"/>
    <x v="0"/>
    <x v="0"/>
    <x v="10"/>
    <x v="1"/>
    <x v="26"/>
    <s v="Kita-ku"/>
    <x v="10"/>
    <x v="0"/>
  </r>
  <r>
    <n v="10168"/>
    <d v="2003-10-28T00:00:00"/>
    <n v="161"/>
    <s v="S10_2016"/>
    <n v="27"/>
    <n v="97.53"/>
    <n v="118.94"/>
    <n v="68.989999999999995"/>
    <n v="0.21529999999999999"/>
    <n v="0.4204"/>
    <n v="2633.31"/>
    <n v="28.540000000000006"/>
    <n v="770.58000000000015"/>
    <x v="2"/>
    <x v="3"/>
    <x v="4"/>
    <x v="3"/>
    <x v="2"/>
    <s v="San Francisco"/>
    <x v="1"/>
    <x v="1"/>
  </r>
  <r>
    <n v="10107"/>
    <d v="2003-02-24T00:00:00"/>
    <n v="131"/>
    <s v="S10_2016"/>
    <n v="39"/>
    <n v="105.86"/>
    <n v="118.94"/>
    <n v="68.989999999999995"/>
    <n v="0.12280000000000001"/>
    <n v="0.5363"/>
    <n v="4128.54"/>
    <n v="36.870000000000005"/>
    <n v="1437.9300000000003"/>
    <x v="2"/>
    <x v="0"/>
    <x v="0"/>
    <x v="1"/>
    <x v="7"/>
    <s v="New York"/>
    <x v="1"/>
    <x v="1"/>
  </r>
  <r>
    <n v="10251"/>
    <d v="2004-05-18T00:00:00"/>
    <n v="328"/>
    <s v="S10_2016"/>
    <n v="44"/>
    <n v="115.37"/>
    <n v="118.94"/>
    <n v="68.989999999999995"/>
    <n v="3.4700000000000002E-2"/>
    <n v="0.66679999999999995"/>
    <n v="5076.2800000000007"/>
    <n v="46.38000000000001"/>
    <n v="2040.7200000000005"/>
    <x v="0"/>
    <x v="2"/>
    <x v="7"/>
    <x v="3"/>
    <x v="8"/>
    <s v="Newark"/>
    <x v="1"/>
    <x v="1"/>
  </r>
  <r>
    <n v="10275"/>
    <d v="2004-07-23T00:00:00"/>
    <n v="119"/>
    <s v="S10_2016"/>
    <n v="22"/>
    <n v="115.37"/>
    <n v="118.94"/>
    <n v="68.989999999999995"/>
    <n v="3.4700000000000002E-2"/>
    <n v="0.66679999999999995"/>
    <n v="2538.1400000000003"/>
    <n v="46.38000000000001"/>
    <n v="1020.3600000000002"/>
    <x v="0"/>
    <x v="2"/>
    <x v="5"/>
    <x v="0"/>
    <x v="10"/>
    <s v="Nantes"/>
    <x v="3"/>
    <x v="2"/>
  </r>
  <r>
    <n v="10339"/>
    <d v="2004-11-23T00:00:00"/>
    <n v="398"/>
    <s v="S10_2016"/>
    <n v="40"/>
    <n v="117.75"/>
    <n v="118.94"/>
    <n v="68.989999999999995"/>
    <n v="8.5000000000000006E-3"/>
    <n v="0.71020000000000005"/>
    <n v="4710"/>
    <n v="48.760000000000005"/>
    <n v="1950.4"/>
    <x v="0"/>
    <x v="3"/>
    <x v="9"/>
    <x v="3"/>
    <x v="10"/>
    <s v="Minato-ku"/>
    <x v="10"/>
    <x v="0"/>
  </r>
  <r>
    <n v="10374"/>
    <d v="2005-02-02T00:00:00"/>
    <n v="333"/>
    <s v="S10_2016"/>
    <n v="39"/>
    <n v="115.37"/>
    <n v="118.94"/>
    <n v="68.989999999999995"/>
    <n v="3.4700000000000002E-2"/>
    <n v="0.66679999999999995"/>
    <n v="4499.43"/>
    <n v="46.38000000000001"/>
    <n v="1808.8200000000004"/>
    <x v="1"/>
    <x v="0"/>
    <x v="0"/>
    <x v="4"/>
    <x v="16"/>
    <s v="South Brisbane"/>
    <x v="0"/>
    <x v="0"/>
  </r>
  <r>
    <n v="10329"/>
    <d v="2004-11-15T00:00:00"/>
    <n v="131"/>
    <s v="S10_2016"/>
    <n v="20"/>
    <n v="109.42"/>
    <n v="118.94"/>
    <n v="68.989999999999995"/>
    <n v="9.1399999999999995E-2"/>
    <n v="0.57979999999999998"/>
    <n v="2188.4"/>
    <n v="40.430000000000007"/>
    <n v="808.60000000000014"/>
    <x v="0"/>
    <x v="3"/>
    <x v="9"/>
    <x v="1"/>
    <x v="4"/>
    <s v="New York"/>
    <x v="1"/>
    <x v="1"/>
  </r>
  <r>
    <n v="10285"/>
    <d v="2004-08-27T00:00:00"/>
    <n v="286"/>
    <s v="S10_4698"/>
    <n v="27"/>
    <n v="166.55"/>
    <n v="193.66"/>
    <n v="91.02"/>
    <n v="0.16209999999999999"/>
    <n v="0.83499999999999996"/>
    <n v="4496.8500000000004"/>
    <n v="75.530000000000015"/>
    <n v="2039.3100000000004"/>
    <x v="0"/>
    <x v="3"/>
    <x v="6"/>
    <x v="0"/>
    <x v="6"/>
    <s v="Cambridge"/>
    <x v="1"/>
    <x v="1"/>
  </r>
  <r>
    <n v="10201"/>
    <d v="2003-12-01T00:00:00"/>
    <n v="129"/>
    <s v="S10_4698"/>
    <n v="49"/>
    <n v="191.72"/>
    <n v="193.66"/>
    <n v="91.02"/>
    <n v="1.04E-2"/>
    <n v="1.1095999999999999"/>
    <n v="9394.2800000000007"/>
    <n v="100.7"/>
    <n v="4934.3"/>
    <x v="2"/>
    <x v="1"/>
    <x v="1"/>
    <x v="1"/>
    <x v="5"/>
    <s v="San Francisco"/>
    <x v="1"/>
    <x v="1"/>
  </r>
  <r>
    <n v="10210"/>
    <d v="2004-01-12T00:00:00"/>
    <n v="177"/>
    <s v="S10_4698"/>
    <n v="34"/>
    <n v="189.79"/>
    <n v="193.66"/>
    <n v="91.02"/>
    <n v="2.1100000000000001E-2"/>
    <n v="1.0876999999999999"/>
    <n v="6452.86"/>
    <n v="98.77"/>
    <n v="3358.18"/>
    <x v="0"/>
    <x v="0"/>
    <x v="10"/>
    <x v="1"/>
    <x v="26"/>
    <s v="Kita-ku"/>
    <x v="10"/>
    <x v="0"/>
  </r>
  <r>
    <n v="10168"/>
    <d v="2003-10-28T00:00:00"/>
    <n v="161"/>
    <s v="S10_4698"/>
    <n v="20"/>
    <n v="160.74"/>
    <n v="193.66"/>
    <n v="91.02"/>
    <n v="0.20530000000000001"/>
    <n v="0.76910000000000001"/>
    <n v="3214.8"/>
    <n v="69.720000000000013"/>
    <n v="1394.4000000000003"/>
    <x v="2"/>
    <x v="3"/>
    <x v="4"/>
    <x v="3"/>
    <x v="2"/>
    <s v="San Francisco"/>
    <x v="1"/>
    <x v="1"/>
  </r>
  <r>
    <n v="10107"/>
    <d v="2003-02-24T00:00:00"/>
    <n v="131"/>
    <s v="S10_4698"/>
    <n v="27"/>
    <n v="172.36"/>
    <n v="193.66"/>
    <n v="91.02"/>
    <n v="0.12180000000000001"/>
    <n v="0.88990000000000002"/>
    <n v="4653.72"/>
    <n v="81.340000000000018"/>
    <n v="2196.1800000000003"/>
    <x v="2"/>
    <x v="0"/>
    <x v="0"/>
    <x v="1"/>
    <x v="7"/>
    <s v="New York"/>
    <x v="1"/>
    <x v="1"/>
  </r>
  <r>
    <n v="10251"/>
    <d v="2004-05-18T00:00:00"/>
    <n v="328"/>
    <s v="S10_4698"/>
    <n v="43"/>
    <n v="172.36"/>
    <n v="193.66"/>
    <n v="91.02"/>
    <n v="0.12180000000000001"/>
    <n v="0.88990000000000002"/>
    <n v="7411.4800000000005"/>
    <n v="81.340000000000018"/>
    <n v="3497.6200000000008"/>
    <x v="0"/>
    <x v="2"/>
    <x v="7"/>
    <x v="3"/>
    <x v="8"/>
    <s v="Newark"/>
    <x v="1"/>
    <x v="1"/>
  </r>
  <r>
    <n v="10403"/>
    <d v="2005-04-08T00:00:00"/>
    <n v="201"/>
    <s v="S10_4698"/>
    <n v="66"/>
    <n v="174.29"/>
    <n v="193.66"/>
    <n v="91.02"/>
    <n v="0.109"/>
    <n v="0.91190000000000004"/>
    <n v="11503.14"/>
    <n v="83.27"/>
    <n v="5495.82"/>
    <x v="1"/>
    <x v="2"/>
    <x v="8"/>
    <x v="0"/>
    <x v="15"/>
    <s v="Liverpool"/>
    <x v="8"/>
    <x v="3"/>
  </r>
  <r>
    <n v="10275"/>
    <d v="2004-07-23T00:00:00"/>
    <n v="119"/>
    <s v="S10_4698"/>
    <n v="36"/>
    <n v="154.93"/>
    <n v="193.66"/>
    <n v="91.02"/>
    <n v="0.25169999999999998"/>
    <n v="0.70309999999999995"/>
    <n v="5577.4800000000005"/>
    <n v="63.910000000000011"/>
    <n v="2300.7600000000002"/>
    <x v="0"/>
    <x v="2"/>
    <x v="5"/>
    <x v="0"/>
    <x v="10"/>
    <s v="Nantes"/>
    <x v="3"/>
    <x v="2"/>
  </r>
  <r>
    <n v="10339"/>
    <d v="2004-11-23T00:00:00"/>
    <n v="398"/>
    <s v="S10_4698"/>
    <n v="39"/>
    <n v="178.17"/>
    <n v="193.66"/>
    <n v="91.02"/>
    <n v="8.4199999999999997E-2"/>
    <n v="0.95579999999999998"/>
    <n v="6948.6299999999992"/>
    <n v="87.149999999999991"/>
    <n v="3398.8499999999995"/>
    <x v="0"/>
    <x v="3"/>
    <x v="9"/>
    <x v="3"/>
    <x v="10"/>
    <s v="Minato-ku"/>
    <x v="10"/>
    <x v="0"/>
  </r>
  <r>
    <n v="10374"/>
    <d v="2005-02-02T00:00:00"/>
    <n v="333"/>
    <s v="S10_4698"/>
    <n v="22"/>
    <n v="158.80000000000001"/>
    <n v="193.66"/>
    <n v="91.02"/>
    <n v="0.22040000000000001"/>
    <n v="0.74709999999999999"/>
    <n v="3493.6000000000004"/>
    <n v="67.780000000000015"/>
    <n v="1491.1600000000003"/>
    <x v="1"/>
    <x v="0"/>
    <x v="0"/>
    <x v="4"/>
    <x v="16"/>
    <s v="South Brisbane"/>
    <x v="0"/>
    <x v="0"/>
  </r>
  <r>
    <n v="10329"/>
    <d v="2004-11-15T00:00:00"/>
    <n v="131"/>
    <s v="S10_4698"/>
    <n v="26"/>
    <n v="164.61"/>
    <n v="193.66"/>
    <n v="91.02"/>
    <n v="0.1762"/>
    <n v="0.81299999999999994"/>
    <n v="4279.8600000000006"/>
    <n v="73.590000000000018"/>
    <n v="1913.3400000000004"/>
    <x v="0"/>
    <x v="3"/>
    <x v="9"/>
    <x v="1"/>
    <x v="4"/>
    <s v="New York"/>
    <x v="1"/>
    <x v="1"/>
  </r>
  <r>
    <n v="10299"/>
    <d v="2004-09-30T00:00:00"/>
    <n v="186"/>
    <s v="S10_4698"/>
    <n v="29"/>
    <n v="164.61"/>
    <n v="193.66"/>
    <n v="91.02"/>
    <n v="0.1762"/>
    <n v="0.81299999999999994"/>
    <n v="4773.6900000000005"/>
    <n v="73.590000000000018"/>
    <n v="2134.1100000000006"/>
    <x v="0"/>
    <x v="3"/>
    <x v="11"/>
    <x v="2"/>
    <x v="19"/>
    <s v="Helsinki"/>
    <x v="9"/>
    <x v="2"/>
  </r>
  <r>
    <n v="10417"/>
    <d v="2005-05-13T00:00:00"/>
    <n v="141"/>
    <s v="S10_4698"/>
    <n v="56"/>
    <n v="162.66999999999999"/>
    <n v="193.66"/>
    <n v="91.02"/>
    <n v="0.19059999999999999"/>
    <n v="0.79100000000000004"/>
    <n v="9109.5199999999986"/>
    <n v="71.649999999999991"/>
    <n v="4012.3999999999996"/>
    <x v="1"/>
    <x v="2"/>
    <x v="7"/>
    <x v="0"/>
    <x v="12"/>
    <s v="Madrid"/>
    <x v="5"/>
    <x v="2"/>
  </r>
  <r>
    <n v="10354"/>
    <d v="2004-12-04T00:00:00"/>
    <n v="323"/>
    <s v="S10_4698"/>
    <n v="42"/>
    <n v="178.17"/>
    <n v="193.66"/>
    <n v="91.02"/>
    <n v="8.4199999999999997E-2"/>
    <n v="0.95579999999999998"/>
    <n v="7483.1399999999994"/>
    <n v="87.149999999999991"/>
    <n v="3660.2999999999997"/>
    <x v="0"/>
    <x v="1"/>
    <x v="1"/>
    <x v="5"/>
    <x v="13"/>
    <s v="Auckland  "/>
    <x v="6"/>
    <x v="0"/>
  </r>
  <r>
    <n v="10188"/>
    <d v="2003-11-18T00:00:00"/>
    <n v="167"/>
    <s v="S10_4698"/>
    <n v="45"/>
    <n v="182.04"/>
    <n v="193.66"/>
    <n v="91.02"/>
    <n v="6.59E-2"/>
    <n v="0.99980000000000002"/>
    <n v="8191.7999999999993"/>
    <n v="91.02"/>
    <n v="4095.8999999999996"/>
    <x v="2"/>
    <x v="3"/>
    <x v="9"/>
    <x v="3"/>
    <x v="8"/>
    <s v="Bergen"/>
    <x v="7"/>
    <x v="2"/>
  </r>
  <r>
    <n v="10145"/>
    <d v="2003-08-25T00:00:00"/>
    <n v="205"/>
    <s v="S10_4698"/>
    <n v="33"/>
    <n v="154.93"/>
    <n v="193.66"/>
    <n v="91.02"/>
    <n v="0.25169999999999998"/>
    <n v="0.70309999999999995"/>
    <n v="5112.6900000000005"/>
    <n v="63.910000000000011"/>
    <n v="2109.0300000000002"/>
    <x v="2"/>
    <x v="3"/>
    <x v="6"/>
    <x v="1"/>
    <x v="14"/>
    <s v="Pasadena"/>
    <x v="1"/>
    <x v="1"/>
  </r>
  <r>
    <n v="10399"/>
    <d v="2005-04-01T00:00:00"/>
    <n v="496"/>
    <s v="S10_4698"/>
    <n v="22"/>
    <n v="156.86000000000001"/>
    <n v="193.66"/>
    <n v="91.02"/>
    <n v="0.2359"/>
    <n v="0.72509999999999997"/>
    <n v="3450.92"/>
    <n v="65.840000000000018"/>
    <n v="1448.4800000000005"/>
    <x v="1"/>
    <x v="2"/>
    <x v="8"/>
    <x v="0"/>
    <x v="5"/>
    <s v="Auckland  "/>
    <x v="6"/>
    <x v="0"/>
  </r>
  <r>
    <n v="10318"/>
    <d v="2004-11-02T00:00:00"/>
    <n v="157"/>
    <s v="S10_4698"/>
    <n v="37"/>
    <n v="189.79"/>
    <n v="193.66"/>
    <n v="91.02"/>
    <n v="2.1100000000000001E-2"/>
    <n v="1.0876999999999999"/>
    <n v="7022.23"/>
    <n v="98.77"/>
    <n v="3654.49"/>
    <x v="0"/>
    <x v="3"/>
    <x v="9"/>
    <x v="3"/>
    <x v="16"/>
    <s v="Allentown"/>
    <x v="1"/>
    <x v="1"/>
  </r>
  <r>
    <n v="10362"/>
    <d v="2005-01-05T00:00:00"/>
    <n v="161"/>
    <s v="S10_4698"/>
    <n v="22"/>
    <n v="182.04"/>
    <n v="193.66"/>
    <n v="91.02"/>
    <n v="6.59E-2"/>
    <n v="0.99980000000000002"/>
    <n v="4004.8799999999997"/>
    <n v="91.02"/>
    <n v="2002.4399999999998"/>
    <x v="1"/>
    <x v="0"/>
    <x v="10"/>
    <x v="4"/>
    <x v="11"/>
    <s v="San Francisco"/>
    <x v="1"/>
    <x v="1"/>
  </r>
  <r>
    <n v="10180"/>
    <d v="2003-11-11T00:00:00"/>
    <n v="171"/>
    <s v="S10_4698"/>
    <n v="41"/>
    <n v="164.61"/>
    <n v="193.66"/>
    <n v="91.02"/>
    <n v="0.1762"/>
    <n v="0.81299999999999994"/>
    <n v="6749.01"/>
    <n v="73.590000000000018"/>
    <n v="3017.1900000000005"/>
    <x v="2"/>
    <x v="3"/>
    <x v="9"/>
    <x v="3"/>
    <x v="17"/>
    <s v="Lille"/>
    <x v="3"/>
    <x v="2"/>
  </r>
  <r>
    <n v="10159"/>
    <d v="2003-10-10T00:00:00"/>
    <n v="321"/>
    <s v="S10_4698"/>
    <n v="22"/>
    <n v="170.42"/>
    <n v="193.66"/>
    <n v="91.02"/>
    <n v="0.13500000000000001"/>
    <n v="0.8679"/>
    <n v="3749.24"/>
    <n v="79.399999999999991"/>
    <n v="1746.7999999999997"/>
    <x v="2"/>
    <x v="3"/>
    <x v="4"/>
    <x v="0"/>
    <x v="18"/>
    <s v="San Francisco"/>
    <x v="1"/>
    <x v="1"/>
  </r>
  <r>
    <n v="10120"/>
    <d v="2003-04-29T00:00:00"/>
    <n v="114"/>
    <s v="S10_4698"/>
    <n v="46"/>
    <n v="158.80000000000001"/>
    <n v="193.66"/>
    <n v="91.02"/>
    <n v="0.22040000000000001"/>
    <n v="0.74709999999999999"/>
    <n v="7304.8"/>
    <n v="67.780000000000015"/>
    <n v="3117.8800000000006"/>
    <x v="2"/>
    <x v="2"/>
    <x v="8"/>
    <x v="3"/>
    <x v="22"/>
    <s v="Melbourne"/>
    <x v="0"/>
    <x v="0"/>
  </r>
  <r>
    <n v="10223"/>
    <d v="2004-02-20T00:00:00"/>
    <n v="114"/>
    <s v="S10_4698"/>
    <n v="49"/>
    <n v="189.79"/>
    <n v="193.66"/>
    <n v="91.02"/>
    <n v="2.1100000000000001E-2"/>
    <n v="1.0876999999999999"/>
    <n v="9299.7099999999991"/>
    <n v="98.77"/>
    <n v="4839.7299999999996"/>
    <x v="0"/>
    <x v="0"/>
    <x v="0"/>
    <x v="0"/>
    <x v="0"/>
    <s v="Melbourne"/>
    <x v="0"/>
    <x v="0"/>
  </r>
  <r>
    <n v="10263"/>
    <d v="2004-06-28T00:00:00"/>
    <n v="175"/>
    <s v="S10_4698"/>
    <n v="41"/>
    <n v="193.66"/>
    <n v="193.66"/>
    <n v="91.02"/>
    <n v="0"/>
    <n v="1.1315999999999999"/>
    <n v="7940.0599999999995"/>
    <n v="102.64"/>
    <n v="4208.24"/>
    <x v="0"/>
    <x v="2"/>
    <x v="2"/>
    <x v="1"/>
    <x v="2"/>
    <s v="San Rafael"/>
    <x v="1"/>
    <x v="1"/>
  </r>
  <r>
    <n v="10388"/>
    <d v="2005-03-03T00:00:00"/>
    <n v="462"/>
    <s v="S10_4698"/>
    <n v="21"/>
    <n v="156.86000000000001"/>
    <n v="193.66"/>
    <n v="91.02"/>
    <n v="0.2359"/>
    <n v="0.72509999999999997"/>
    <n v="3294.0600000000004"/>
    <n v="65.840000000000018"/>
    <n v="1382.6400000000003"/>
    <x v="1"/>
    <x v="0"/>
    <x v="3"/>
    <x v="2"/>
    <x v="3"/>
    <s v="New Bedford"/>
    <x v="1"/>
    <x v="1"/>
  </r>
  <r>
    <n v="10237"/>
    <d v="2004-04-05T00:00:00"/>
    <n v="181"/>
    <s v="S10_4698"/>
    <n v="39"/>
    <n v="158.80000000000001"/>
    <n v="193.66"/>
    <n v="91.02"/>
    <n v="0.22040000000000001"/>
    <n v="0.74709999999999999"/>
    <n v="6193.2000000000007"/>
    <n v="67.780000000000015"/>
    <n v="2643.4200000000005"/>
    <x v="0"/>
    <x v="2"/>
    <x v="8"/>
    <x v="1"/>
    <x v="11"/>
    <s v="New York"/>
    <x v="1"/>
    <x v="1"/>
  </r>
  <r>
    <n v="10134"/>
    <d v="2003-07-01T00:00:00"/>
    <n v="250"/>
    <s v="S10_4698"/>
    <n v="31"/>
    <n v="187.85"/>
    <n v="193.66"/>
    <n v="91.02"/>
    <n v="3.1899999999999998E-2"/>
    <n v="1.0657000000000001"/>
    <n v="5823.3499999999995"/>
    <n v="96.83"/>
    <n v="3001.73"/>
    <x v="2"/>
    <x v="2"/>
    <x v="5"/>
    <x v="3"/>
    <x v="5"/>
    <s v="Paris"/>
    <x v="3"/>
    <x v="2"/>
  </r>
  <r>
    <n v="10308"/>
    <d v="2004-10-15T00:00:00"/>
    <n v="319"/>
    <s v="S10_4698"/>
    <n v="20"/>
    <n v="187.85"/>
    <n v="193.66"/>
    <n v="91.02"/>
    <n v="3.1899999999999998E-2"/>
    <n v="1.0657000000000001"/>
    <n v="3757"/>
    <n v="96.83"/>
    <n v="1936.6"/>
    <x v="0"/>
    <x v="3"/>
    <x v="4"/>
    <x v="0"/>
    <x v="4"/>
    <s v="White Plains"/>
    <x v="1"/>
    <x v="1"/>
  </r>
  <r>
    <n v="10155"/>
    <d v="2003-10-06T00:00:00"/>
    <n v="186"/>
    <s v="S10_4757"/>
    <n v="32"/>
    <n v="129.19999999999999"/>
    <n v="136"/>
    <n v="85.68"/>
    <n v="5.4199999999999998E-2"/>
    <n v="0.51349999999999996"/>
    <n v="4134.3999999999996"/>
    <n v="43.519999999999982"/>
    <n v="1392.6399999999994"/>
    <x v="2"/>
    <x v="3"/>
    <x v="4"/>
    <x v="1"/>
    <x v="25"/>
    <s v="Helsinki"/>
    <x v="9"/>
    <x v="2"/>
  </r>
  <r>
    <n v="10248"/>
    <d v="2004-05-07T00:00:00"/>
    <n v="131"/>
    <s v="S10_4757"/>
    <n v="20"/>
    <n v="126.48"/>
    <n v="136"/>
    <n v="85.68"/>
    <n v="7.9100000000000004E-2"/>
    <n v="0.47849999999999998"/>
    <n v="2529.6"/>
    <n v="40.799999999999997"/>
    <n v="816"/>
    <x v="0"/>
    <x v="2"/>
    <x v="7"/>
    <x v="0"/>
    <x v="9"/>
    <s v="New York"/>
    <x v="1"/>
    <x v="1"/>
  </r>
  <r>
    <n v="10373"/>
    <d v="2005-01-31T00:00:00"/>
    <n v="311"/>
    <s v="S10_4757"/>
    <n v="39"/>
    <n v="118.32"/>
    <n v="136"/>
    <n v="85.68"/>
    <n v="0.15210000000000001"/>
    <n v="0.38519999999999999"/>
    <n v="4614.4799999999996"/>
    <n v="32.639999999999986"/>
    <n v="1272.9599999999996"/>
    <x v="1"/>
    <x v="0"/>
    <x v="10"/>
    <x v="1"/>
    <x v="23"/>
    <s v="Oulu"/>
    <x v="9"/>
    <x v="2"/>
  </r>
  <r>
    <n v="10186"/>
    <d v="2003-11-14T00:00:00"/>
    <n v="489"/>
    <s v="S10_4757"/>
    <n v="26"/>
    <n v="108.8"/>
    <n v="136"/>
    <n v="85.68"/>
    <n v="0.2482"/>
    <n v="0.26840000000000003"/>
    <n v="2828.7999999999997"/>
    <n v="23.11999999999999"/>
    <n v="601.11999999999978"/>
    <x v="2"/>
    <x v="3"/>
    <x v="9"/>
    <x v="0"/>
    <x v="27"/>
    <s v="London"/>
    <x v="8"/>
    <x v="2"/>
  </r>
  <r>
    <n v="10337"/>
    <d v="2004-11-21T00:00:00"/>
    <n v="424"/>
    <s v="S10_4757"/>
    <n v="25"/>
    <n v="131.91999999999999"/>
    <n v="136"/>
    <n v="85.68"/>
    <n v="3.0300000000000001E-2"/>
    <n v="0.53690000000000004"/>
    <n v="3297.9999999999995"/>
    <n v="46.239999999999981"/>
    <n v="1155.9999999999995"/>
    <x v="0"/>
    <x v="3"/>
    <x v="9"/>
    <x v="6"/>
    <x v="24"/>
    <s v="New York"/>
    <x v="1"/>
    <x v="1"/>
  </r>
  <r>
    <n v="10400"/>
    <d v="2005-04-01T00:00:00"/>
    <n v="450"/>
    <s v="S10_4757"/>
    <n v="64"/>
    <n v="134.63999999999999"/>
    <n v="136"/>
    <n v="85.68"/>
    <n v="7.4000000000000003E-3"/>
    <n v="0.57189999999999996"/>
    <n v="8616.9599999999991"/>
    <n v="48.95999999999998"/>
    <n v="3133.4399999999987"/>
    <x v="1"/>
    <x v="2"/>
    <x v="8"/>
    <x v="0"/>
    <x v="5"/>
    <s v="San Francisco"/>
    <x v="1"/>
    <x v="1"/>
  </r>
  <r>
    <n v="10316"/>
    <d v="2004-11-01T00:00:00"/>
    <n v="240"/>
    <s v="S10_4757"/>
    <n v="33"/>
    <n v="126.48"/>
    <n v="136"/>
    <n v="85.68"/>
    <n v="7.9100000000000004E-2"/>
    <n v="0.47849999999999998"/>
    <n v="4173.84"/>
    <n v="40.799999999999997"/>
    <n v="1346.3999999999999"/>
    <x v="0"/>
    <x v="3"/>
    <x v="9"/>
    <x v="1"/>
    <x v="5"/>
    <s v="Cowes"/>
    <x v="8"/>
    <x v="2"/>
  </r>
  <r>
    <n v="10283"/>
    <d v="2004-08-20T00:00:00"/>
    <n v="260"/>
    <s v="S10_4757"/>
    <n v="25"/>
    <n v="130.56"/>
    <n v="136"/>
    <n v="85.68"/>
    <n v="3.8300000000000001E-2"/>
    <n v="0.5252"/>
    <n v="3264"/>
    <n v="44.879999999999995"/>
    <n v="1122"/>
    <x v="0"/>
    <x v="3"/>
    <x v="6"/>
    <x v="0"/>
    <x v="0"/>
    <s v="Tsawassen"/>
    <x v="11"/>
    <x v="1"/>
  </r>
  <r>
    <n v="10414"/>
    <d v="2005-05-06T00:00:00"/>
    <n v="362"/>
    <s v="S10_4757"/>
    <n v="49"/>
    <n v="114.24"/>
    <n v="136"/>
    <n v="85.68"/>
    <n v="0.19259999999999999"/>
    <n v="0.33850000000000002"/>
    <n v="5597.7599999999993"/>
    <n v="28.559999999999988"/>
    <n v="1399.4399999999994"/>
    <x v="1"/>
    <x v="2"/>
    <x v="7"/>
    <x v="0"/>
    <x v="25"/>
    <s v="Boston"/>
    <x v="1"/>
    <x v="1"/>
  </r>
  <r>
    <n v="10273"/>
    <d v="2004-07-21T00:00:00"/>
    <n v="314"/>
    <s v="S10_4757"/>
    <n v="30"/>
    <n v="136"/>
    <n v="136"/>
    <n v="85.68"/>
    <n v="0"/>
    <n v="0.58360000000000001"/>
    <n v="4080"/>
    <n v="50.319999999999993"/>
    <n v="1509.6"/>
    <x v="0"/>
    <x v="2"/>
    <x v="5"/>
    <x v="4"/>
    <x v="24"/>
    <s v="Bruxelles"/>
    <x v="15"/>
    <x v="2"/>
  </r>
  <r>
    <n v="10178"/>
    <d v="2003-11-08T00:00:00"/>
    <n v="242"/>
    <s v="S10_4757"/>
    <n v="24"/>
    <n v="131.91999999999999"/>
    <n v="136"/>
    <n v="85.68"/>
    <n v="3.0300000000000001E-2"/>
    <n v="0.53690000000000004"/>
    <n v="3166.08"/>
    <n v="46.239999999999981"/>
    <n v="1109.7599999999995"/>
    <x v="2"/>
    <x v="3"/>
    <x v="9"/>
    <x v="5"/>
    <x v="15"/>
    <s v="Toulouse"/>
    <x v="3"/>
    <x v="2"/>
  </r>
  <r>
    <n v="10209"/>
    <d v="2004-01-09T00:00:00"/>
    <n v="347"/>
    <s v="S10_4757"/>
    <n v="39"/>
    <n v="129.19999999999999"/>
    <n v="136"/>
    <n v="85.68"/>
    <n v="5.4199999999999998E-2"/>
    <n v="0.51349999999999996"/>
    <n v="5038.7999999999993"/>
    <n v="43.519999999999982"/>
    <n v="1697.2799999999993"/>
    <x v="0"/>
    <x v="0"/>
    <x v="10"/>
    <x v="0"/>
    <x v="21"/>
    <s v="Los Angeles"/>
    <x v="1"/>
    <x v="1"/>
  </r>
  <r>
    <n v="10197"/>
    <d v="2003-11-26T00:00:00"/>
    <n v="216"/>
    <s v="S10_4757"/>
    <n v="45"/>
    <n v="118.32"/>
    <n v="136"/>
    <n v="85.68"/>
    <n v="0.15210000000000001"/>
    <n v="0.38519999999999999"/>
    <n v="5324.4"/>
    <n v="32.639999999999986"/>
    <n v="1468.7999999999993"/>
    <x v="2"/>
    <x v="3"/>
    <x v="9"/>
    <x v="4"/>
    <x v="28"/>
    <s v="Barcelona"/>
    <x v="5"/>
    <x v="2"/>
  </r>
  <r>
    <n v="10359"/>
    <d v="2004-12-15T00:00:00"/>
    <n v="353"/>
    <s v="S10_4757"/>
    <n v="48"/>
    <n v="122.4"/>
    <n v="136"/>
    <n v="85.68"/>
    <n v="0.1144"/>
    <n v="0.43180000000000002"/>
    <n v="5875.2000000000007"/>
    <n v="36.72"/>
    <n v="1762.56"/>
    <x v="0"/>
    <x v="1"/>
    <x v="1"/>
    <x v="4"/>
    <x v="4"/>
    <s v="Reims"/>
    <x v="3"/>
    <x v="2"/>
  </r>
  <r>
    <n v="10325"/>
    <d v="2004-11-05T00:00:00"/>
    <n v="121"/>
    <s v="S10_4757"/>
    <n v="47"/>
    <n v="111.52"/>
    <n v="136"/>
    <n v="85.68"/>
    <n v="0.2152"/>
    <n v="0.30349999999999999"/>
    <n v="5241.4399999999996"/>
    <n v="25.839999999999989"/>
    <n v="1214.4799999999996"/>
    <x v="0"/>
    <x v="3"/>
    <x v="9"/>
    <x v="0"/>
    <x v="11"/>
    <s v="Stavern"/>
    <x v="2"/>
    <x v="2"/>
  </r>
  <r>
    <n v="10350"/>
    <d v="2004-12-02T00:00:00"/>
    <n v="141"/>
    <s v="S10_4757"/>
    <n v="26"/>
    <n v="110.16"/>
    <n v="136"/>
    <n v="85.68"/>
    <n v="0.23599999999999999"/>
    <n v="0.28010000000000002"/>
    <n v="2864.16"/>
    <n v="24.47999999999999"/>
    <n v="636.47999999999979"/>
    <x v="0"/>
    <x v="1"/>
    <x v="1"/>
    <x v="2"/>
    <x v="16"/>
    <s v="Madrid"/>
    <x v="5"/>
    <x v="2"/>
  </r>
  <r>
    <n v="10295"/>
    <d v="2004-09-10T00:00:00"/>
    <n v="362"/>
    <s v="S10_4757"/>
    <n v="24"/>
    <n v="136"/>
    <n v="136"/>
    <n v="85.68"/>
    <n v="0"/>
    <n v="0.58360000000000001"/>
    <n v="3264"/>
    <n v="50.319999999999993"/>
    <n v="1207.6799999999998"/>
    <x v="0"/>
    <x v="3"/>
    <x v="11"/>
    <x v="0"/>
    <x v="18"/>
    <s v="Boston"/>
    <x v="1"/>
    <x v="1"/>
  </r>
  <r>
    <n v="10395"/>
    <d v="2005-03-17T00:00:00"/>
    <n v="250"/>
    <s v="S10_4757"/>
    <n v="32"/>
    <n v="125.12"/>
    <n v="136"/>
    <n v="85.68"/>
    <n v="8.7900000000000006E-2"/>
    <n v="0.45519999999999999"/>
    <n v="4003.84"/>
    <n v="39.44"/>
    <n v="1262.08"/>
    <x v="1"/>
    <x v="0"/>
    <x v="3"/>
    <x v="2"/>
    <x v="1"/>
    <s v="Paris"/>
    <x v="3"/>
    <x v="2"/>
  </r>
  <r>
    <n v="10222"/>
    <d v="2004-02-19T00:00:00"/>
    <n v="239"/>
    <s v="S10_4757"/>
    <n v="49"/>
    <n v="133.28"/>
    <n v="136"/>
    <n v="85.68"/>
    <n v="2.2499999999999999E-2"/>
    <n v="0.56020000000000003"/>
    <n v="6530.72"/>
    <n v="47.599999999999994"/>
    <n v="2332.3999999999996"/>
    <x v="0"/>
    <x v="0"/>
    <x v="0"/>
    <x v="2"/>
    <x v="20"/>
    <s v="San Diego"/>
    <x v="1"/>
    <x v="1"/>
  </r>
  <r>
    <n v="10119"/>
    <d v="2003-04-28T00:00:00"/>
    <n v="382"/>
    <s v="S10_4757"/>
    <n v="46"/>
    <n v="112.88"/>
    <n v="136"/>
    <n v="85.68"/>
    <n v="0.20380000000000001"/>
    <n v="0.31509999999999999"/>
    <n v="5192.4799999999996"/>
    <n v="27.199999999999989"/>
    <n v="1251.1999999999994"/>
    <x v="2"/>
    <x v="2"/>
    <x v="8"/>
    <x v="1"/>
    <x v="2"/>
    <s v="Salzburg"/>
    <x v="4"/>
    <x v="2"/>
  </r>
  <r>
    <n v="10129"/>
    <d v="2003-06-12T00:00:00"/>
    <n v="324"/>
    <s v="S10_4757"/>
    <n v="33"/>
    <n v="123.76"/>
    <n v="136"/>
    <n v="85.68"/>
    <n v="9.7000000000000003E-2"/>
    <n v="0.44350000000000001"/>
    <n v="4084.0800000000004"/>
    <n v="38.08"/>
    <n v="1256.6399999999999"/>
    <x v="2"/>
    <x v="2"/>
    <x v="2"/>
    <x v="2"/>
    <x v="26"/>
    <s v="London"/>
    <x v="8"/>
    <x v="2"/>
  </r>
  <r>
    <n v="10234"/>
    <d v="2004-03-30T00:00:00"/>
    <n v="412"/>
    <s v="S10_4757"/>
    <n v="48"/>
    <n v="118.32"/>
    <n v="136"/>
    <n v="85.68"/>
    <n v="0.15210000000000001"/>
    <n v="0.38519999999999999"/>
    <n v="5679.36"/>
    <n v="32.639999999999986"/>
    <n v="1566.7199999999993"/>
    <x v="0"/>
    <x v="0"/>
    <x v="3"/>
    <x v="3"/>
    <x v="19"/>
    <s v="Wellington"/>
    <x v="6"/>
    <x v="0"/>
  </r>
  <r>
    <n v="10167"/>
    <d v="2003-10-23T00:00:00"/>
    <n v="448"/>
    <s v="S10_4757"/>
    <n v="44"/>
    <n v="123.76"/>
    <n v="136"/>
    <n v="85.68"/>
    <n v="9.7000000000000003E-2"/>
    <n v="0.44350000000000001"/>
    <n v="5445.4400000000005"/>
    <n v="38.08"/>
    <n v="1675.52"/>
    <x v="2"/>
    <x v="3"/>
    <x v="4"/>
    <x v="2"/>
    <x v="10"/>
    <s v="BrÃ¤cke"/>
    <x v="13"/>
    <x v="2"/>
  </r>
  <r>
    <n v="10261"/>
    <d v="2004-06-17T00:00:00"/>
    <n v="233"/>
    <s v="S10_4757"/>
    <n v="27"/>
    <n v="116.96"/>
    <n v="136"/>
    <n v="85.68"/>
    <n v="0.16239999999999999"/>
    <n v="0.36180000000000001"/>
    <n v="3157.9199999999996"/>
    <n v="31.279999999999987"/>
    <n v="844.5599999999996"/>
    <x v="0"/>
    <x v="2"/>
    <x v="2"/>
    <x v="2"/>
    <x v="1"/>
    <s v="MontrÃ©al"/>
    <x v="11"/>
    <x v="1"/>
  </r>
  <r>
    <n v="10143"/>
    <d v="2003-08-10T00:00:00"/>
    <n v="320"/>
    <s v="S10_4757"/>
    <n v="49"/>
    <n v="133.28"/>
    <n v="136"/>
    <n v="85.68"/>
    <n v="2.2499999999999999E-2"/>
    <n v="0.56020000000000003"/>
    <n v="6530.72"/>
    <n v="47.599999999999994"/>
    <n v="2332.3999999999996"/>
    <x v="2"/>
    <x v="3"/>
    <x v="6"/>
    <x v="6"/>
    <x v="18"/>
    <s v="New Bedford"/>
    <x v="1"/>
    <x v="1"/>
  </r>
  <r>
    <n v="10384"/>
    <d v="2005-02-23T00:00:00"/>
    <n v="321"/>
    <s v="S10_4757"/>
    <n v="34"/>
    <n v="129.19999999999999"/>
    <n v="136"/>
    <n v="85.68"/>
    <n v="5.4199999999999998E-2"/>
    <n v="0.51349999999999996"/>
    <n v="4392.7999999999993"/>
    <n v="43.519999999999982"/>
    <n v="1479.6799999999994"/>
    <x v="1"/>
    <x v="0"/>
    <x v="0"/>
    <x v="4"/>
    <x v="10"/>
    <s v="San Francisco"/>
    <x v="1"/>
    <x v="1"/>
  </r>
  <r>
    <n v="10307"/>
    <d v="2004-10-14T00:00:00"/>
    <n v="339"/>
    <s v="S10_4757"/>
    <n v="22"/>
    <n v="118.32"/>
    <n v="136"/>
    <n v="85.68"/>
    <n v="0.15210000000000001"/>
    <n v="0.38519999999999999"/>
    <n v="2603.04"/>
    <n v="32.639999999999986"/>
    <n v="718.0799999999997"/>
    <x v="0"/>
    <x v="3"/>
    <x v="4"/>
    <x v="2"/>
    <x v="27"/>
    <s v="Philadelphia"/>
    <x v="1"/>
    <x v="1"/>
  </r>
  <r>
    <n v="10105"/>
    <d v="2003-02-11T00:00:00"/>
    <n v="145"/>
    <s v="S10_4757"/>
    <n v="50"/>
    <n v="127.84"/>
    <n v="136"/>
    <n v="85.68"/>
    <n v="6.2600000000000003E-2"/>
    <n v="0.49020000000000002"/>
    <n v="6392"/>
    <n v="42.16"/>
    <n v="2108"/>
    <x v="2"/>
    <x v="0"/>
    <x v="0"/>
    <x v="3"/>
    <x v="17"/>
    <s v="Kobenhavn"/>
    <x v="16"/>
    <x v="2"/>
  </r>
  <r>
    <n v="10164"/>
    <d v="2003-10-21T00:00:00"/>
    <n v="452"/>
    <s v="S10_4962"/>
    <n v="21"/>
    <n v="143.31"/>
    <n v="147.74"/>
    <n v="103.42"/>
    <n v="2.7900000000000001E-2"/>
    <n v="0.38679999999999998"/>
    <n v="3009.51"/>
    <n v="39.89"/>
    <n v="837.69"/>
    <x v="2"/>
    <x v="3"/>
    <x v="4"/>
    <x v="3"/>
    <x v="24"/>
    <s v="Graz"/>
    <x v="4"/>
    <x v="2"/>
  </r>
  <r>
    <n v="10381"/>
    <d v="2005-02-17T00:00:00"/>
    <n v="321"/>
    <s v="S10_4962"/>
    <n v="37"/>
    <n v="138.88"/>
    <n v="147.74"/>
    <n v="103.42"/>
    <n v="6.4799999999999996E-2"/>
    <n v="0.33839999999999998"/>
    <n v="5138.5599999999995"/>
    <n v="35.459999999999994"/>
    <n v="1312.0199999999998"/>
    <x v="1"/>
    <x v="0"/>
    <x v="0"/>
    <x v="2"/>
    <x v="1"/>
    <s v="San Francisco"/>
    <x v="1"/>
    <x v="1"/>
  </r>
  <r>
    <n v="10194"/>
    <d v="2003-11-25T00:00:00"/>
    <n v="146"/>
    <s v="S10_4962"/>
    <n v="26"/>
    <n v="134.44"/>
    <n v="147.74"/>
    <n v="103.42"/>
    <n v="9.6699999999999994E-2"/>
    <n v="0.29970000000000002"/>
    <n v="3495.44"/>
    <n v="31.019999999999996"/>
    <n v="806.51999999999987"/>
    <x v="2"/>
    <x v="3"/>
    <x v="9"/>
    <x v="3"/>
    <x v="14"/>
    <s v="Lyon"/>
    <x v="3"/>
    <x v="2"/>
  </r>
  <r>
    <n v="10150"/>
    <d v="2003-09-19T00:00:00"/>
    <n v="148"/>
    <s v="S10_4962"/>
    <n v="20"/>
    <n v="121.15"/>
    <n v="147.74"/>
    <n v="103.42"/>
    <n v="0.22289999999999999"/>
    <n v="0.17399999999999999"/>
    <n v="2423"/>
    <n v="17.730000000000004"/>
    <n v="354.60000000000008"/>
    <x v="2"/>
    <x v="3"/>
    <x v="11"/>
    <x v="0"/>
    <x v="20"/>
    <s v="Singapore"/>
    <x v="14"/>
    <x v="0"/>
  </r>
  <r>
    <n v="10357"/>
    <d v="2004-12-10T00:00:00"/>
    <n v="124"/>
    <s v="S10_4962"/>
    <n v="43"/>
    <n v="135.91999999999999"/>
    <n v="147.74"/>
    <n v="103.42"/>
    <n v="8.8300000000000003E-2"/>
    <n v="0.31909999999999999"/>
    <n v="5844.5599999999995"/>
    <n v="32.499999999999986"/>
    <n v="1397.4999999999993"/>
    <x v="0"/>
    <x v="1"/>
    <x v="1"/>
    <x v="0"/>
    <x v="18"/>
    <s v="San Rafael"/>
    <x v="1"/>
    <x v="1"/>
  </r>
  <r>
    <n v="10411"/>
    <d v="2005-05-01T00:00:00"/>
    <n v="233"/>
    <s v="S10_4962"/>
    <n v="27"/>
    <n v="144.79"/>
    <n v="147.74"/>
    <n v="103.42"/>
    <n v="2.07E-2"/>
    <n v="0.39639999999999997"/>
    <n v="3909.33"/>
    <n v="41.36999999999999"/>
    <n v="1116.9899999999998"/>
    <x v="1"/>
    <x v="2"/>
    <x v="7"/>
    <x v="6"/>
    <x v="5"/>
    <s v="MontrÃ©al"/>
    <x v="11"/>
    <x v="1"/>
  </r>
  <r>
    <n v="10281"/>
    <d v="2004-08-19T00:00:00"/>
    <n v="157"/>
    <s v="S10_4962"/>
    <n v="44"/>
    <n v="132.97"/>
    <n v="147.74"/>
    <n v="103.42"/>
    <n v="0.1128"/>
    <n v="0.29010000000000002"/>
    <n v="5850.68"/>
    <n v="29.549999999999997"/>
    <n v="1300.1999999999998"/>
    <x v="0"/>
    <x v="3"/>
    <x v="6"/>
    <x v="2"/>
    <x v="20"/>
    <s v="Allentown"/>
    <x v="1"/>
    <x v="1"/>
  </r>
  <r>
    <n v="10305"/>
    <d v="2004-10-13T00:00:00"/>
    <n v="286"/>
    <s v="S10_4962"/>
    <n v="38"/>
    <n v="130.01"/>
    <n v="147.74"/>
    <n v="103.42"/>
    <n v="0.13850000000000001"/>
    <n v="0.2611"/>
    <n v="4940.3799999999992"/>
    <n v="26.589999999999989"/>
    <n v="1010.4199999999996"/>
    <x v="0"/>
    <x v="3"/>
    <x v="4"/>
    <x v="4"/>
    <x v="12"/>
    <s v="Cambridge"/>
    <x v="1"/>
    <x v="1"/>
  </r>
  <r>
    <n v="10291"/>
    <d v="2004-09-08T00:00:00"/>
    <n v="448"/>
    <s v="S10_4962"/>
    <n v="30"/>
    <n v="141.83000000000001"/>
    <n v="147.74"/>
    <n v="103.42"/>
    <n v="4.2299999999999997E-2"/>
    <n v="0.3674"/>
    <n v="4254.9000000000005"/>
    <n v="38.410000000000011"/>
    <n v="1152.3000000000004"/>
    <x v="0"/>
    <x v="3"/>
    <x v="11"/>
    <x v="4"/>
    <x v="15"/>
    <s v="BrÃ¤cke"/>
    <x v="13"/>
    <x v="2"/>
  </r>
  <r>
    <n v="10270"/>
    <d v="2004-07-19T00:00:00"/>
    <n v="282"/>
    <s v="S10_4962"/>
    <n v="32"/>
    <n v="124.1"/>
    <n v="147.74"/>
    <n v="103.42"/>
    <n v="0.19339999999999999"/>
    <n v="0.2031"/>
    <n v="3971.2"/>
    <n v="20.679999999999993"/>
    <n v="661.75999999999976"/>
    <x v="0"/>
    <x v="2"/>
    <x v="5"/>
    <x v="1"/>
    <x v="20"/>
    <s v="Chatswood"/>
    <x v="0"/>
    <x v="0"/>
  </r>
  <r>
    <n v="10391"/>
    <d v="2005-03-09T00:00:00"/>
    <n v="276"/>
    <s v="S10_4962"/>
    <n v="37"/>
    <n v="121.15"/>
    <n v="147.74"/>
    <n v="103.42"/>
    <n v="0.22289999999999999"/>
    <n v="0.17399999999999999"/>
    <n v="4482.55"/>
    <n v="17.730000000000004"/>
    <n v="656.0100000000001"/>
    <x v="1"/>
    <x v="0"/>
    <x v="3"/>
    <x v="4"/>
    <x v="21"/>
    <s v="North Sydney"/>
    <x v="0"/>
    <x v="0"/>
  </r>
  <r>
    <n v="10334"/>
    <d v="2004-11-19T00:00:00"/>
    <n v="144"/>
    <s v="S10_4962"/>
    <n v="26"/>
    <n v="130.01"/>
    <n v="147.74"/>
    <n v="103.42"/>
    <n v="0.13850000000000001"/>
    <n v="0.2611"/>
    <n v="3380.2599999999998"/>
    <n v="26.589999999999989"/>
    <n v="691.33999999999969"/>
    <x v="0"/>
    <x v="3"/>
    <x v="9"/>
    <x v="0"/>
    <x v="20"/>
    <s v="LuleÃ¥"/>
    <x v="13"/>
    <x v="2"/>
  </r>
  <r>
    <n v="10259"/>
    <d v="2004-06-15T00:00:00"/>
    <n v="166"/>
    <s v="S10_4962"/>
    <n v="26"/>
    <n v="121.15"/>
    <n v="147.74"/>
    <n v="103.42"/>
    <n v="0.22289999999999999"/>
    <n v="0.17399999999999999"/>
    <n v="3149.9"/>
    <n v="17.730000000000004"/>
    <n v="460.98000000000013"/>
    <x v="0"/>
    <x v="2"/>
    <x v="2"/>
    <x v="3"/>
    <x v="4"/>
    <s v="Singapore"/>
    <x v="14"/>
    <x v="0"/>
  </r>
  <r>
    <n v="10126"/>
    <d v="2003-05-28T00:00:00"/>
    <n v="458"/>
    <s v="S10_4962"/>
    <n v="22"/>
    <n v="122.62"/>
    <n v="147.74"/>
    <n v="103.42"/>
    <n v="0.2039"/>
    <n v="0.1837"/>
    <n v="2697.6400000000003"/>
    <n v="19.200000000000003"/>
    <n v="422.40000000000009"/>
    <x v="2"/>
    <x v="2"/>
    <x v="7"/>
    <x v="4"/>
    <x v="2"/>
    <s v="Madrid"/>
    <x v="5"/>
    <x v="2"/>
  </r>
  <r>
    <n v="10229"/>
    <d v="2004-03-11T00:00:00"/>
    <n v="124"/>
    <s v="S10_4962"/>
    <n v="50"/>
    <n v="138.88"/>
    <n v="147.74"/>
    <n v="103.42"/>
    <n v="6.4799999999999996E-2"/>
    <n v="0.33839999999999998"/>
    <n v="6944"/>
    <n v="35.459999999999994"/>
    <n v="1772.9999999999998"/>
    <x v="0"/>
    <x v="0"/>
    <x v="3"/>
    <x v="2"/>
    <x v="17"/>
    <s v="San Rafael"/>
    <x v="1"/>
    <x v="1"/>
  </r>
  <r>
    <n v="10103"/>
    <d v="2003-01-29T00:00:00"/>
    <n v="121"/>
    <s v="S10_4962"/>
    <n v="42"/>
    <n v="119.67"/>
    <n v="147.74"/>
    <n v="103.42"/>
    <n v="0.23400000000000001"/>
    <n v="0.1547"/>
    <n v="5026.1400000000003"/>
    <n v="16.25"/>
    <n v="682.5"/>
    <x v="2"/>
    <x v="0"/>
    <x v="10"/>
    <x v="4"/>
    <x v="22"/>
    <s v="Stavern"/>
    <x v="2"/>
    <x v="2"/>
  </r>
  <r>
    <n v="10140"/>
    <d v="2003-07-24T00:00:00"/>
    <n v="161"/>
    <s v="S10_4962"/>
    <n v="26"/>
    <n v="131.49"/>
    <n v="147.74"/>
    <n v="103.42"/>
    <n v="0.1217"/>
    <n v="0.2707"/>
    <n v="3418.7400000000002"/>
    <n v="28.070000000000007"/>
    <n v="729.82000000000016"/>
    <x v="2"/>
    <x v="2"/>
    <x v="5"/>
    <x v="2"/>
    <x v="7"/>
    <s v="San Francisco"/>
    <x v="1"/>
    <x v="1"/>
  </r>
  <r>
    <n v="10217"/>
    <d v="2004-02-04T00:00:00"/>
    <n v="166"/>
    <s v="S10_4962"/>
    <n v="48"/>
    <n v="132.97"/>
    <n v="147.74"/>
    <n v="103.42"/>
    <n v="0.1128"/>
    <n v="0.29010000000000002"/>
    <n v="6382.5599999999995"/>
    <n v="29.549999999999997"/>
    <n v="1418.3999999999999"/>
    <x v="0"/>
    <x v="0"/>
    <x v="0"/>
    <x v="4"/>
    <x v="13"/>
    <s v="Singapore"/>
    <x v="14"/>
    <x v="0"/>
  </r>
  <r>
    <n v="10322"/>
    <d v="2004-11-04T00:00:00"/>
    <n v="363"/>
    <s v="S10_4962"/>
    <n v="46"/>
    <n v="141.83000000000001"/>
    <n v="147.74"/>
    <n v="103.42"/>
    <n v="4.2299999999999997E-2"/>
    <n v="0.3674"/>
    <n v="6524.18"/>
    <n v="38.410000000000011"/>
    <n v="1766.8600000000006"/>
    <x v="0"/>
    <x v="3"/>
    <x v="9"/>
    <x v="2"/>
    <x v="13"/>
    <s v="Nashua"/>
    <x v="1"/>
    <x v="1"/>
  </r>
  <r>
    <n v="10347"/>
    <d v="2004-11-29T00:00:00"/>
    <n v="114"/>
    <s v="S10_4962"/>
    <n v="27"/>
    <n v="132.97"/>
    <n v="147.74"/>
    <n v="103.42"/>
    <n v="0.1128"/>
    <n v="0.29010000000000002"/>
    <n v="3590.19"/>
    <n v="29.549999999999997"/>
    <n v="797.84999999999991"/>
    <x v="0"/>
    <x v="3"/>
    <x v="9"/>
    <x v="1"/>
    <x v="22"/>
    <s v="Melbourne"/>
    <x v="0"/>
    <x v="0"/>
  </r>
  <r>
    <n v="10313"/>
    <d v="2004-10-22T00:00:00"/>
    <n v="202"/>
    <s v="S10_4962"/>
    <n v="40"/>
    <n v="141.83000000000001"/>
    <n v="147.74"/>
    <n v="103.42"/>
    <n v="4.2299999999999997E-2"/>
    <n v="0.3674"/>
    <n v="5673.2000000000007"/>
    <n v="38.410000000000011"/>
    <n v="1536.4000000000005"/>
    <x v="0"/>
    <x v="3"/>
    <x v="4"/>
    <x v="0"/>
    <x v="29"/>
    <s v="Vancouver"/>
    <x v="11"/>
    <x v="1"/>
  </r>
  <r>
    <n v="10183"/>
    <d v="2003-11-13T00:00:00"/>
    <n v="339"/>
    <s v="S10_4962"/>
    <n v="28"/>
    <n v="127.06"/>
    <n v="147.74"/>
    <n v="103.42"/>
    <n v="0.1653"/>
    <n v="0.2321"/>
    <n v="3557.6800000000003"/>
    <n v="23.64"/>
    <n v="661.92000000000007"/>
    <x v="2"/>
    <x v="3"/>
    <x v="9"/>
    <x v="2"/>
    <x v="12"/>
    <s v="Philadelphia"/>
    <x v="1"/>
    <x v="1"/>
  </r>
  <r>
    <n v="10207"/>
    <d v="2003-12-09T00:00:00"/>
    <n v="495"/>
    <s v="S10_4962"/>
    <n v="31"/>
    <n v="125.58"/>
    <n v="147.74"/>
    <n v="103.42"/>
    <n v="0.17519999999999999"/>
    <n v="0.2127"/>
    <n v="3892.98"/>
    <n v="22.159999999999997"/>
    <n v="686.95999999999992"/>
    <x v="2"/>
    <x v="1"/>
    <x v="1"/>
    <x v="3"/>
    <x v="21"/>
    <s v="Boston"/>
    <x v="1"/>
    <x v="1"/>
  </r>
  <r>
    <n v="10370"/>
    <d v="2005-01-20T00:00:00"/>
    <n v="276"/>
    <s v="S10_4962"/>
    <n v="35"/>
    <n v="128.53"/>
    <n v="147.74"/>
    <n v="103.42"/>
    <n v="0.14779999999999999"/>
    <n v="0.2417"/>
    <n v="4498.55"/>
    <n v="25.11"/>
    <n v="878.85"/>
    <x v="1"/>
    <x v="0"/>
    <x v="10"/>
    <x v="2"/>
    <x v="0"/>
    <s v="North Sydney"/>
    <x v="0"/>
    <x v="0"/>
  </r>
  <r>
    <n v="10245"/>
    <d v="2004-05-04T00:00:00"/>
    <n v="455"/>
    <s v="S10_4962"/>
    <n v="28"/>
    <n v="147.74"/>
    <n v="147.74"/>
    <n v="103.42"/>
    <n v="0"/>
    <n v="0.4254"/>
    <n v="4136.72"/>
    <n v="44.320000000000007"/>
    <n v="1240.9600000000003"/>
    <x v="0"/>
    <x v="2"/>
    <x v="7"/>
    <x v="3"/>
    <x v="13"/>
    <s v="New Haven"/>
    <x v="1"/>
    <x v="1"/>
  </r>
  <r>
    <n v="10425"/>
    <d v="2005-05-31T00:00:00"/>
    <n v="119"/>
    <s v="S10_4962"/>
    <n v="38"/>
    <n v="131.49"/>
    <n v="147.74"/>
    <n v="103.42"/>
    <n v="0.1217"/>
    <n v="0.2707"/>
    <n v="4996.6200000000008"/>
    <n v="28.070000000000007"/>
    <n v="1066.6600000000003"/>
    <x v="1"/>
    <x v="2"/>
    <x v="7"/>
    <x v="3"/>
    <x v="23"/>
    <s v="Nantes"/>
    <x v="3"/>
    <x v="2"/>
  </r>
  <r>
    <n v="10114"/>
    <d v="2003-04-01T00:00:00"/>
    <n v="172"/>
    <s v="S10_4962"/>
    <n v="31"/>
    <n v="128.53"/>
    <n v="147.74"/>
    <n v="103.42"/>
    <n v="0.14779999999999999"/>
    <n v="0.2417"/>
    <n v="3984.43"/>
    <n v="25.11"/>
    <n v="778.41"/>
    <x v="2"/>
    <x v="2"/>
    <x v="8"/>
    <x v="3"/>
    <x v="5"/>
    <s v="Paris"/>
    <x v="3"/>
    <x v="2"/>
  </r>
  <r>
    <n v="10175"/>
    <d v="2003-11-06T00:00:00"/>
    <n v="324"/>
    <s v="S10_4962"/>
    <n v="33"/>
    <n v="119.67"/>
    <n v="147.74"/>
    <n v="103.42"/>
    <n v="0.23400000000000001"/>
    <n v="0.1547"/>
    <n v="3949.11"/>
    <n v="16.25"/>
    <n v="536.25"/>
    <x v="2"/>
    <x v="3"/>
    <x v="9"/>
    <x v="2"/>
    <x v="25"/>
    <s v="London"/>
    <x v="8"/>
    <x v="2"/>
  </r>
  <r>
    <n v="10135"/>
    <d v="2003-07-02T00:00:00"/>
    <n v="124"/>
    <s v="S12_1099"/>
    <n v="42"/>
    <n v="173.17"/>
    <n v="194.57"/>
    <n v="95.34"/>
    <n v="0.12130000000000001"/>
    <n v="0.81810000000000005"/>
    <n v="7273.1399999999994"/>
    <n v="77.829999999999984"/>
    <n v="3268.8599999999992"/>
    <x v="2"/>
    <x v="2"/>
    <x v="5"/>
    <x v="4"/>
    <x v="16"/>
    <s v="San Rafael"/>
    <x v="1"/>
    <x v="1"/>
  </r>
  <r>
    <n v="10211"/>
    <d v="2004-01-15T00:00:00"/>
    <n v="406"/>
    <s v="S12_1099"/>
    <n v="41"/>
    <n v="171.22"/>
    <n v="194.57"/>
    <n v="95.34"/>
    <n v="0.1343"/>
    <n v="0.79710000000000003"/>
    <n v="7020.0199999999995"/>
    <n v="75.88"/>
    <n v="3111.08"/>
    <x v="0"/>
    <x v="0"/>
    <x v="10"/>
    <x v="2"/>
    <x v="4"/>
    <s v="Paris"/>
    <x v="3"/>
    <x v="2"/>
  </r>
  <r>
    <n v="10191"/>
    <d v="2003-11-20T00:00:00"/>
    <n v="259"/>
    <s v="S12_1099"/>
    <n v="21"/>
    <n v="155.66"/>
    <n v="194.57"/>
    <n v="95.34"/>
    <n v="0.2505"/>
    <n v="0.62929999999999997"/>
    <n v="3268.86"/>
    <n v="60.319999999999993"/>
    <n v="1266.7199999999998"/>
    <x v="2"/>
    <x v="3"/>
    <x v="9"/>
    <x v="2"/>
    <x v="0"/>
    <s v="KÃ¶ln"/>
    <x v="17"/>
    <x v="2"/>
  </r>
  <r>
    <n v="10341"/>
    <d v="2004-11-24T00:00:00"/>
    <n v="382"/>
    <s v="S12_1099"/>
    <n v="45"/>
    <n v="192.62"/>
    <n v="194.57"/>
    <n v="95.34"/>
    <n v="1.04E-2"/>
    <n v="1.0174000000000001"/>
    <n v="8667.9"/>
    <n v="97.28"/>
    <n v="4377.6000000000004"/>
    <x v="0"/>
    <x v="3"/>
    <x v="9"/>
    <x v="4"/>
    <x v="7"/>
    <s v="Salzburg"/>
    <x v="4"/>
    <x v="2"/>
  </r>
  <r>
    <n v="10147"/>
    <d v="2003-09-05T00:00:00"/>
    <n v="379"/>
    <s v="S12_1099"/>
    <n v="48"/>
    <n v="161.49"/>
    <n v="194.57"/>
    <n v="95.34"/>
    <n v="0.20430000000000001"/>
    <n v="0.69230000000000003"/>
    <n v="7751.52"/>
    <n v="66.150000000000006"/>
    <n v="3175.2000000000003"/>
    <x v="2"/>
    <x v="3"/>
    <x v="11"/>
    <x v="0"/>
    <x v="11"/>
    <s v="Brickhaven"/>
    <x v="1"/>
    <x v="1"/>
  </r>
  <r>
    <n v="10159"/>
    <d v="2003-10-10T00:00:00"/>
    <n v="321"/>
    <s v="S12_1099"/>
    <n v="41"/>
    <n v="188.73"/>
    <n v="194.57"/>
    <n v="95.34"/>
    <n v="3.1800000000000002E-2"/>
    <n v="0.97550000000000003"/>
    <n v="7737.9299999999994"/>
    <n v="93.389999999999986"/>
    <n v="3828.9899999999993"/>
    <x v="2"/>
    <x v="3"/>
    <x v="4"/>
    <x v="0"/>
    <x v="18"/>
    <s v="San Francisco"/>
    <x v="1"/>
    <x v="1"/>
  </r>
  <r>
    <n v="10266"/>
    <d v="2004-07-06T00:00:00"/>
    <n v="386"/>
    <s v="S12_1099"/>
    <n v="44"/>
    <n v="188.73"/>
    <n v="194.57"/>
    <n v="95.34"/>
    <n v="3.1800000000000002E-2"/>
    <n v="0.97550000000000003"/>
    <n v="8304.119999999999"/>
    <n v="93.389999999999986"/>
    <n v="4109.16"/>
    <x v="0"/>
    <x v="2"/>
    <x v="5"/>
    <x v="3"/>
    <x v="25"/>
    <s v="Reggio Emilia"/>
    <x v="12"/>
    <x v="2"/>
  </r>
  <r>
    <n v="10238"/>
    <d v="2004-04-09T00:00:00"/>
    <n v="145"/>
    <s v="S12_1099"/>
    <n v="28"/>
    <n v="161.49"/>
    <n v="194.57"/>
    <n v="95.34"/>
    <n v="0.20430000000000001"/>
    <n v="0.69230000000000003"/>
    <n v="4521.72"/>
    <n v="66.150000000000006"/>
    <n v="1852.2000000000003"/>
    <x v="0"/>
    <x v="2"/>
    <x v="8"/>
    <x v="0"/>
    <x v="21"/>
    <s v="Kobenhavn"/>
    <x v="16"/>
    <x v="2"/>
  </r>
  <r>
    <n v="10320"/>
    <d v="2004-11-03T00:00:00"/>
    <n v="144"/>
    <s v="S12_1099"/>
    <n v="31"/>
    <n v="184.84"/>
    <n v="194.57"/>
    <n v="95.34"/>
    <n v="5.4100000000000002E-2"/>
    <n v="0.94399999999999995"/>
    <n v="5730.04"/>
    <n v="89.5"/>
    <n v="2774.5"/>
    <x v="0"/>
    <x v="3"/>
    <x v="9"/>
    <x v="4"/>
    <x v="3"/>
    <s v="LuleÃ¥"/>
    <x v="13"/>
    <x v="2"/>
  </r>
  <r>
    <n v="10389"/>
    <d v="2005-03-03T00:00:00"/>
    <n v="448"/>
    <s v="S12_1099"/>
    <n v="26"/>
    <n v="182.9"/>
    <n v="194.57"/>
    <n v="95.34"/>
    <n v="6.5600000000000006E-2"/>
    <n v="0.92300000000000004"/>
    <n v="4755.4000000000005"/>
    <n v="87.56"/>
    <n v="2276.56"/>
    <x v="1"/>
    <x v="0"/>
    <x v="3"/>
    <x v="2"/>
    <x v="3"/>
    <s v="BrÃ¤cke"/>
    <x v="13"/>
    <x v="2"/>
  </r>
  <r>
    <n v="10363"/>
    <d v="2005-01-06T00:00:00"/>
    <n v="334"/>
    <s v="S12_1099"/>
    <n v="33"/>
    <n v="180.95"/>
    <n v="194.57"/>
    <n v="95.34"/>
    <n v="7.7399999999999997E-2"/>
    <n v="0.90200000000000002"/>
    <n v="5971.3499999999995"/>
    <n v="85.609999999999985"/>
    <n v="2825.1299999999997"/>
    <x v="1"/>
    <x v="0"/>
    <x v="10"/>
    <x v="2"/>
    <x v="25"/>
    <s v="Espoo"/>
    <x v="9"/>
    <x v="2"/>
  </r>
  <r>
    <n v="10300"/>
    <d v="2003-10-04T00:00:00"/>
    <n v="128"/>
    <s v="S12_1099"/>
    <n v="33"/>
    <n v="184.84"/>
    <n v="194.57"/>
    <n v="95.34"/>
    <n v="5.4100000000000002E-2"/>
    <n v="0.94399999999999995"/>
    <n v="6099.72"/>
    <n v="89.5"/>
    <n v="2953.5"/>
    <x v="2"/>
    <x v="3"/>
    <x v="4"/>
    <x v="5"/>
    <x v="13"/>
    <s v="Frankfurt"/>
    <x v="17"/>
    <x v="2"/>
  </r>
  <r>
    <n v="10253"/>
    <d v="2004-06-01T00:00:00"/>
    <n v="201"/>
    <s v="S12_1099"/>
    <n v="24"/>
    <n v="157.6"/>
    <n v="194.57"/>
    <n v="95.34"/>
    <n v="0.23480000000000001"/>
    <n v="0.65029999999999999"/>
    <n v="3782.3999999999996"/>
    <n v="62.259999999999991"/>
    <n v="1494.2399999999998"/>
    <x v="0"/>
    <x v="2"/>
    <x v="2"/>
    <x v="3"/>
    <x v="5"/>
    <s v="Liverpool"/>
    <x v="8"/>
    <x v="3"/>
  </r>
  <r>
    <n v="10310"/>
    <d v="2004-10-16T00:00:00"/>
    <n v="259"/>
    <s v="S12_1099"/>
    <n v="33"/>
    <n v="165.38"/>
    <n v="194.57"/>
    <n v="95.34"/>
    <n v="0.1754"/>
    <n v="0.73419999999999996"/>
    <n v="5457.54"/>
    <n v="70.039999999999992"/>
    <n v="2311.3199999999997"/>
    <x v="0"/>
    <x v="3"/>
    <x v="4"/>
    <x v="5"/>
    <x v="30"/>
    <s v="KÃ¶ln"/>
    <x v="17"/>
    <x v="2"/>
  </r>
  <r>
    <n v="10122"/>
    <d v="2003-05-08T00:00:00"/>
    <n v="350"/>
    <s v="S12_1099"/>
    <n v="42"/>
    <n v="155.66"/>
    <n v="194.57"/>
    <n v="95.34"/>
    <n v="0.2505"/>
    <n v="0.62929999999999997"/>
    <n v="6537.72"/>
    <n v="60.319999999999993"/>
    <n v="2533.4399999999996"/>
    <x v="2"/>
    <x v="2"/>
    <x v="7"/>
    <x v="2"/>
    <x v="15"/>
    <s v="Marseille"/>
    <x v="3"/>
    <x v="2"/>
  </r>
  <r>
    <n v="10225"/>
    <d v="2004-02-22T00:00:00"/>
    <n v="298"/>
    <s v="S12_1099"/>
    <n v="27"/>
    <n v="157.6"/>
    <n v="194.57"/>
    <n v="95.34"/>
    <n v="0.23480000000000001"/>
    <n v="0.65029999999999999"/>
    <n v="4255.2"/>
    <n v="62.259999999999991"/>
    <n v="1681.0199999999998"/>
    <x v="0"/>
    <x v="0"/>
    <x v="0"/>
    <x v="6"/>
    <x v="29"/>
    <s v="GenÃ¨ve"/>
    <x v="18"/>
    <x v="2"/>
  </r>
  <r>
    <n v="10404"/>
    <d v="2005-04-08T00:00:00"/>
    <n v="323"/>
    <s v="S12_1099"/>
    <n v="64"/>
    <n v="163.44"/>
    <n v="194.57"/>
    <n v="95.34"/>
    <n v="0.18970000000000001"/>
    <n v="0.71319999999999995"/>
    <n v="10460.16"/>
    <n v="68.099999999999994"/>
    <n v="4358.3999999999996"/>
    <x v="1"/>
    <x v="2"/>
    <x v="8"/>
    <x v="0"/>
    <x v="15"/>
    <s v="Auckland  "/>
    <x v="6"/>
    <x v="0"/>
  </r>
  <r>
    <n v="10181"/>
    <d v="2003-11-12T00:00:00"/>
    <n v="167"/>
    <s v="S12_1099"/>
    <n v="27"/>
    <n v="155.66"/>
    <n v="194.57"/>
    <n v="95.34"/>
    <n v="0.2505"/>
    <n v="0.62929999999999997"/>
    <n v="4202.82"/>
    <n v="60.319999999999993"/>
    <n v="1628.6399999999999"/>
    <x v="2"/>
    <x v="3"/>
    <x v="9"/>
    <x v="4"/>
    <x v="26"/>
    <s v="Bergen"/>
    <x v="7"/>
    <x v="2"/>
  </r>
  <r>
    <n v="10108"/>
    <d v="2003-03-03T00:00:00"/>
    <n v="385"/>
    <s v="S12_1099"/>
    <n v="33"/>
    <n v="165.38"/>
    <n v="194.57"/>
    <n v="95.34"/>
    <n v="0.1754"/>
    <n v="0.73419999999999996"/>
    <n v="5457.54"/>
    <n v="70.039999999999992"/>
    <n v="2311.3199999999997"/>
    <x v="2"/>
    <x v="0"/>
    <x v="3"/>
    <x v="1"/>
    <x v="3"/>
    <s v="Makati City"/>
    <x v="19"/>
    <x v="0"/>
  </r>
  <r>
    <n v="10169"/>
    <d v="2003-11-04T00:00:00"/>
    <n v="276"/>
    <s v="S12_1099"/>
    <n v="30"/>
    <n v="163.44"/>
    <n v="194.57"/>
    <n v="95.34"/>
    <n v="0.18970000000000001"/>
    <n v="0.71319999999999995"/>
    <n v="4903.2"/>
    <n v="68.099999999999994"/>
    <n v="2042.9999999999998"/>
    <x v="2"/>
    <x v="3"/>
    <x v="9"/>
    <x v="3"/>
    <x v="13"/>
    <s v="North Sydney"/>
    <x v="0"/>
    <x v="0"/>
  </r>
  <r>
    <n v="10329"/>
    <d v="2004-11-15T00:00:00"/>
    <n v="131"/>
    <s v="S12_1099"/>
    <n v="41"/>
    <n v="182.9"/>
    <n v="194.57"/>
    <n v="95.34"/>
    <n v="6.5600000000000006E-2"/>
    <n v="0.92300000000000004"/>
    <n v="7498.9000000000005"/>
    <n v="87.56"/>
    <n v="3589.96"/>
    <x v="0"/>
    <x v="3"/>
    <x v="9"/>
    <x v="1"/>
    <x v="4"/>
    <s v="New York"/>
    <x v="1"/>
    <x v="1"/>
  </r>
  <r>
    <n v="10375"/>
    <d v="2005-02-03T00:00:00"/>
    <n v="119"/>
    <s v="S12_1099"/>
    <n v="45"/>
    <n v="184.84"/>
    <n v="194.57"/>
    <n v="95.34"/>
    <n v="5.4100000000000002E-2"/>
    <n v="0.94399999999999995"/>
    <n v="8317.7999999999993"/>
    <n v="89.5"/>
    <n v="4027.5"/>
    <x v="1"/>
    <x v="0"/>
    <x v="0"/>
    <x v="2"/>
    <x v="3"/>
    <s v="Nantes"/>
    <x v="3"/>
    <x v="2"/>
  </r>
  <r>
    <n v="10276"/>
    <d v="2004-08-02T00:00:00"/>
    <n v="204"/>
    <s v="S12_1099"/>
    <n v="50"/>
    <n v="184.84"/>
    <n v="194.57"/>
    <n v="95.34"/>
    <n v="5.4100000000000002E-2"/>
    <n v="0.94399999999999995"/>
    <n v="9242"/>
    <n v="89.5"/>
    <n v="4475"/>
    <x v="0"/>
    <x v="3"/>
    <x v="6"/>
    <x v="1"/>
    <x v="16"/>
    <s v="Brickhaven"/>
    <x v="1"/>
    <x v="1"/>
  </r>
  <r>
    <n v="10419"/>
    <d v="2005-05-17T00:00:00"/>
    <n v="382"/>
    <s v="S12_1099"/>
    <n v="12"/>
    <n v="182.9"/>
    <n v="194.57"/>
    <n v="95.34"/>
    <n v="6.5600000000000006E-2"/>
    <n v="0.92300000000000004"/>
    <n v="2194.8000000000002"/>
    <n v="87.56"/>
    <n v="1050.72"/>
    <x v="1"/>
    <x v="2"/>
    <x v="7"/>
    <x v="3"/>
    <x v="1"/>
    <s v="Salzburg"/>
    <x v="4"/>
    <x v="2"/>
  </r>
  <r>
    <n v="10287"/>
    <d v="2004-08-30T00:00:00"/>
    <n v="298"/>
    <s v="S12_1099"/>
    <n v="21"/>
    <n v="190.68"/>
    <n v="194.57"/>
    <n v="95.34"/>
    <n v="2.1000000000000001E-2"/>
    <n v="0.99639999999999995"/>
    <n v="4004.28"/>
    <n v="95.34"/>
    <n v="2002.14"/>
    <x v="0"/>
    <x v="3"/>
    <x v="6"/>
    <x v="1"/>
    <x v="19"/>
    <s v="GenÃ¨ve"/>
    <x v="18"/>
    <x v="2"/>
  </r>
  <r>
    <n v="10203"/>
    <d v="2003-12-02T00:00:00"/>
    <n v="141"/>
    <s v="S12_1099"/>
    <n v="20"/>
    <n v="161.49"/>
    <n v="194.57"/>
    <n v="95.34"/>
    <n v="0.20430000000000001"/>
    <n v="0.69230000000000003"/>
    <n v="3229.8"/>
    <n v="66.150000000000006"/>
    <n v="1323"/>
    <x v="2"/>
    <x v="1"/>
    <x v="1"/>
    <x v="3"/>
    <x v="16"/>
    <s v="Madrid"/>
    <x v="5"/>
    <x v="2"/>
  </r>
  <r>
    <n v="10354"/>
    <d v="2004-12-04T00:00:00"/>
    <n v="323"/>
    <s v="S12_1099"/>
    <n v="31"/>
    <n v="157.6"/>
    <n v="194.57"/>
    <n v="95.34"/>
    <n v="0.23480000000000001"/>
    <n v="0.65029999999999999"/>
    <n v="4885.5999999999995"/>
    <n v="62.259999999999991"/>
    <n v="1930.0599999999997"/>
    <x v="0"/>
    <x v="1"/>
    <x v="1"/>
    <x v="5"/>
    <x v="13"/>
    <s v="Auckland  "/>
    <x v="6"/>
    <x v="0"/>
  </r>
  <r>
    <n v="10282"/>
    <d v="2004-08-20T00:00:00"/>
    <n v="124"/>
    <s v="S12_1108"/>
    <n v="41"/>
    <n v="176.63"/>
    <n v="207.8"/>
    <n v="95.59"/>
    <n v="0.17549999999999999"/>
    <n v="0.84740000000000004"/>
    <n v="7241.83"/>
    <n v="81.039999999999992"/>
    <n v="3322.64"/>
    <x v="0"/>
    <x v="3"/>
    <x v="6"/>
    <x v="0"/>
    <x v="0"/>
    <s v="San Rafael"/>
    <x v="1"/>
    <x v="1"/>
  </r>
  <r>
    <n v="10220"/>
    <d v="2004-02-12T00:00:00"/>
    <n v="189"/>
    <s v="S12_1108"/>
    <n v="32"/>
    <n v="189.1"/>
    <n v="207.8"/>
    <n v="95.59"/>
    <n v="0.10050000000000001"/>
    <n v="0.98340000000000005"/>
    <n v="6051.2"/>
    <n v="93.509999999999991"/>
    <n v="2992.3199999999997"/>
    <x v="0"/>
    <x v="0"/>
    <x v="0"/>
    <x v="2"/>
    <x v="26"/>
    <s v="Dublin"/>
    <x v="20"/>
    <x v="2"/>
  </r>
  <r>
    <n v="10306"/>
    <d v="2004-10-14T00:00:00"/>
    <n v="187"/>
    <s v="S12_1108"/>
    <n v="31"/>
    <n v="182.86"/>
    <n v="207.8"/>
    <n v="95.59"/>
    <n v="0.13669999999999999"/>
    <n v="0.91010000000000002"/>
    <n v="5668.6600000000008"/>
    <n v="87.27000000000001"/>
    <n v="2705.3700000000003"/>
    <x v="0"/>
    <x v="3"/>
    <x v="4"/>
    <x v="2"/>
    <x v="27"/>
    <s v="Manchester"/>
    <x v="8"/>
    <x v="2"/>
  </r>
  <r>
    <n v="10127"/>
    <d v="2003-06-03T00:00:00"/>
    <n v="151"/>
    <s v="S12_1108"/>
    <n v="46"/>
    <n v="193.25"/>
    <n v="207.8"/>
    <n v="95.59"/>
    <n v="7.7600000000000002E-2"/>
    <n v="1.0251999999999999"/>
    <n v="8889.5"/>
    <n v="97.66"/>
    <n v="4492.3599999999997"/>
    <x v="2"/>
    <x v="2"/>
    <x v="2"/>
    <x v="3"/>
    <x v="3"/>
    <s v="New York"/>
    <x v="1"/>
    <x v="1"/>
  </r>
  <r>
    <n v="10395"/>
    <d v="2005-03-17T00:00:00"/>
    <n v="250"/>
    <s v="S12_1108"/>
    <n v="33"/>
    <n v="205.72"/>
    <n v="207.8"/>
    <n v="95.59"/>
    <n v="9.7000000000000003E-3"/>
    <n v="1.1507000000000001"/>
    <n v="6788.76"/>
    <n v="110.13"/>
    <n v="3634.29"/>
    <x v="1"/>
    <x v="0"/>
    <x v="3"/>
    <x v="2"/>
    <x v="1"/>
    <s v="Paris"/>
    <x v="3"/>
    <x v="2"/>
  </r>
  <r>
    <n v="10336"/>
    <d v="2004-11-20T00:00:00"/>
    <n v="172"/>
    <s v="S12_1108"/>
    <n v="33"/>
    <n v="176.63"/>
    <n v="207.8"/>
    <n v="95.59"/>
    <n v="0.17549999999999999"/>
    <n v="0.84740000000000004"/>
    <n v="5828.79"/>
    <n v="81.039999999999992"/>
    <n v="2674.3199999999997"/>
    <x v="0"/>
    <x v="3"/>
    <x v="9"/>
    <x v="5"/>
    <x v="0"/>
    <s v="Paris"/>
    <x v="3"/>
    <x v="2"/>
  </r>
  <r>
    <n v="10348"/>
    <d v="2004-11-01T00:00:00"/>
    <n v="458"/>
    <s v="S12_1108"/>
    <n v="48"/>
    <n v="207.8"/>
    <n v="207.8"/>
    <n v="95.59"/>
    <n v="0"/>
    <n v="1.1717"/>
    <n v="9974.4000000000015"/>
    <n v="112.21000000000001"/>
    <n v="5386.08"/>
    <x v="0"/>
    <x v="3"/>
    <x v="9"/>
    <x v="1"/>
    <x v="5"/>
    <s v="Madrid"/>
    <x v="5"/>
    <x v="2"/>
  </r>
  <r>
    <n v="10314"/>
    <d v="2004-10-22T00:00:00"/>
    <n v="227"/>
    <s v="S12_1108"/>
    <n v="38"/>
    <n v="176.63"/>
    <n v="207.8"/>
    <n v="95.59"/>
    <n v="0.17549999999999999"/>
    <n v="0.84740000000000004"/>
    <n v="6711.94"/>
    <n v="81.039999999999992"/>
    <n v="3079.5199999999995"/>
    <x v="0"/>
    <x v="3"/>
    <x v="4"/>
    <x v="0"/>
    <x v="29"/>
    <s v="Ã…rhus"/>
    <x v="16"/>
    <x v="2"/>
  </r>
  <r>
    <n v="10196"/>
    <d v="2003-11-26T00:00:00"/>
    <n v="455"/>
    <s v="S12_1108"/>
    <n v="47"/>
    <n v="203.64"/>
    <n v="207.8"/>
    <n v="95.59"/>
    <n v="1.9599999999999999E-2"/>
    <n v="1.1297999999999999"/>
    <n v="9571.08"/>
    <n v="108.04999999999998"/>
    <n v="5078.3499999999995"/>
    <x v="2"/>
    <x v="3"/>
    <x v="9"/>
    <x v="4"/>
    <x v="28"/>
    <s v="New Haven"/>
    <x v="1"/>
    <x v="1"/>
  </r>
  <r>
    <n v="10165"/>
    <d v="2003-10-22T00:00:00"/>
    <n v="148"/>
    <s v="S12_1108"/>
    <n v="44"/>
    <n v="168.32"/>
    <n v="207.8"/>
    <n v="95.59"/>
    <n v="0.23169999999999999"/>
    <n v="0.76370000000000005"/>
    <n v="7406.08"/>
    <n v="72.72999999999999"/>
    <n v="3200.1199999999994"/>
    <x v="2"/>
    <x v="3"/>
    <x v="4"/>
    <x v="4"/>
    <x v="29"/>
    <s v="Singapore"/>
    <x v="14"/>
    <x v="0"/>
  </r>
  <r>
    <n v="10208"/>
    <d v="2004-01-02T00:00:00"/>
    <n v="146"/>
    <s v="S12_1108"/>
    <n v="46"/>
    <n v="176.63"/>
    <n v="207.8"/>
    <n v="95.59"/>
    <n v="0.17549999999999999"/>
    <n v="0.84740000000000004"/>
    <n v="8124.98"/>
    <n v="81.039999999999992"/>
    <n v="3727.8399999999997"/>
    <x v="0"/>
    <x v="0"/>
    <x v="10"/>
    <x v="0"/>
    <x v="16"/>
    <s v="Lyon"/>
    <x v="3"/>
    <x v="2"/>
  </r>
  <r>
    <n v="10382"/>
    <d v="2005-02-17T00:00:00"/>
    <n v="124"/>
    <s v="S12_1108"/>
    <n v="34"/>
    <n v="166.24"/>
    <n v="207.8"/>
    <n v="95.59"/>
    <n v="0.25259999999999999"/>
    <n v="0.74280000000000002"/>
    <n v="5652.16"/>
    <n v="70.650000000000006"/>
    <n v="2402.1000000000004"/>
    <x v="1"/>
    <x v="0"/>
    <x v="0"/>
    <x v="2"/>
    <x v="1"/>
    <s v="San Rafael"/>
    <x v="1"/>
    <x v="1"/>
  </r>
  <r>
    <n v="10105"/>
    <d v="2003-02-11T00:00:00"/>
    <n v="145"/>
    <s v="S12_1108"/>
    <n v="41"/>
    <n v="205.72"/>
    <n v="207.8"/>
    <n v="95.59"/>
    <n v="9.7000000000000003E-3"/>
    <n v="1.1507000000000001"/>
    <n v="8434.52"/>
    <n v="110.13"/>
    <n v="4515.33"/>
    <x v="2"/>
    <x v="0"/>
    <x v="0"/>
    <x v="3"/>
    <x v="17"/>
    <s v="Kobenhavn"/>
    <x v="16"/>
    <x v="2"/>
  </r>
  <r>
    <n v="10142"/>
    <d v="2003-08-08T00:00:00"/>
    <n v="124"/>
    <s v="S12_1108"/>
    <n v="33"/>
    <n v="166.24"/>
    <n v="207.8"/>
    <n v="95.59"/>
    <n v="0.25259999999999999"/>
    <n v="0.74280000000000002"/>
    <n v="5485.92"/>
    <n v="70.650000000000006"/>
    <n v="2331.4500000000003"/>
    <x v="2"/>
    <x v="3"/>
    <x v="6"/>
    <x v="0"/>
    <x v="15"/>
    <s v="San Rafael"/>
    <x v="1"/>
    <x v="1"/>
  </r>
  <r>
    <n v="10117"/>
    <d v="2003-04-16T00:00:00"/>
    <n v="148"/>
    <s v="S12_1108"/>
    <n v="33"/>
    <n v="195.33"/>
    <n v="207.8"/>
    <n v="95.59"/>
    <n v="6.1400000000000003E-2"/>
    <n v="1.0461"/>
    <n v="6445.89"/>
    <n v="99.740000000000009"/>
    <n v="3291.42"/>
    <x v="2"/>
    <x v="2"/>
    <x v="8"/>
    <x v="4"/>
    <x v="30"/>
    <s v="Singapore"/>
    <x v="14"/>
    <x v="0"/>
  </r>
  <r>
    <n v="10371"/>
    <d v="2005-01-23T00:00:00"/>
    <n v="124"/>
    <s v="S12_1108"/>
    <n v="32"/>
    <n v="178.71"/>
    <n v="207.8"/>
    <n v="95.59"/>
    <n v="0.1623"/>
    <n v="0.86829999999999996"/>
    <n v="5718.72"/>
    <n v="83.12"/>
    <n v="2659.84"/>
    <x v="1"/>
    <x v="0"/>
    <x v="10"/>
    <x v="6"/>
    <x v="10"/>
    <s v="San Rafael"/>
    <x v="1"/>
    <x v="1"/>
  </r>
  <r>
    <n v="10231"/>
    <d v="2004-03-19T00:00:00"/>
    <n v="344"/>
    <s v="S12_1108"/>
    <n v="42"/>
    <n v="193.25"/>
    <n v="207.8"/>
    <n v="95.59"/>
    <n v="7.7600000000000002E-2"/>
    <n v="1.0251999999999999"/>
    <n v="8116.5"/>
    <n v="97.66"/>
    <n v="4101.72"/>
    <x v="0"/>
    <x v="0"/>
    <x v="3"/>
    <x v="0"/>
    <x v="20"/>
    <s v="Madrid"/>
    <x v="5"/>
    <x v="2"/>
  </r>
  <r>
    <n v="10293"/>
    <d v="2004-09-09T00:00:00"/>
    <n v="249"/>
    <s v="S12_1108"/>
    <n v="46"/>
    <n v="187.02"/>
    <n v="207.8"/>
    <n v="95.59"/>
    <n v="0.1123"/>
    <n v="0.95199999999999996"/>
    <n v="8602.92"/>
    <n v="91.43"/>
    <n v="4205.7800000000007"/>
    <x v="0"/>
    <x v="3"/>
    <x v="11"/>
    <x v="2"/>
    <x v="21"/>
    <s v="Torino"/>
    <x v="12"/>
    <x v="2"/>
  </r>
  <r>
    <n v="10185"/>
    <d v="2003-11-14T00:00:00"/>
    <n v="320"/>
    <s v="S12_1108"/>
    <n v="21"/>
    <n v="195.33"/>
    <n v="207.8"/>
    <n v="95.59"/>
    <n v="6.1400000000000003E-2"/>
    <n v="1.0461"/>
    <n v="4101.93"/>
    <n v="99.740000000000009"/>
    <n v="2094.54"/>
    <x v="2"/>
    <x v="3"/>
    <x v="9"/>
    <x v="0"/>
    <x v="27"/>
    <s v="New Bedford"/>
    <x v="1"/>
    <x v="1"/>
  </r>
  <r>
    <n v="10247"/>
    <d v="2004-05-05T00:00:00"/>
    <n v="334"/>
    <s v="S12_1108"/>
    <n v="44"/>
    <n v="195.33"/>
    <n v="207.8"/>
    <n v="95.59"/>
    <n v="6.1400000000000003E-2"/>
    <n v="1.0461"/>
    <n v="8594.52"/>
    <n v="99.740000000000009"/>
    <n v="4388.5600000000004"/>
    <x v="0"/>
    <x v="2"/>
    <x v="7"/>
    <x v="4"/>
    <x v="11"/>
    <s v="Espoo"/>
    <x v="9"/>
    <x v="2"/>
  </r>
  <r>
    <n v="10260"/>
    <d v="2004-06-16T00:00:00"/>
    <n v="357"/>
    <s v="S12_1108"/>
    <n v="46"/>
    <n v="180.79"/>
    <n v="207.8"/>
    <n v="95.59"/>
    <n v="0.14929999999999999"/>
    <n v="0.88919999999999999"/>
    <n v="8316.34"/>
    <n v="85.199999999999989"/>
    <n v="3919.1999999999994"/>
    <x v="0"/>
    <x v="2"/>
    <x v="2"/>
    <x v="4"/>
    <x v="30"/>
    <s v="Auckland  "/>
    <x v="6"/>
    <x v="0"/>
  </r>
  <r>
    <n v="10176"/>
    <d v="2003-11-06T00:00:00"/>
    <n v="386"/>
    <s v="S12_1108"/>
    <n v="33"/>
    <n v="166.24"/>
    <n v="207.8"/>
    <n v="95.59"/>
    <n v="0.25259999999999999"/>
    <n v="0.74280000000000002"/>
    <n v="5485.92"/>
    <n v="70.650000000000006"/>
    <n v="2331.4500000000003"/>
    <x v="2"/>
    <x v="3"/>
    <x v="9"/>
    <x v="2"/>
    <x v="25"/>
    <s v="Reggio Emilia"/>
    <x v="12"/>
    <x v="2"/>
  </r>
  <r>
    <n v="10413"/>
    <d v="2005-05-05T00:00:00"/>
    <n v="175"/>
    <s v="S12_1108"/>
    <n v="36"/>
    <n v="201.57"/>
    <n v="207.8"/>
    <n v="95.59"/>
    <n v="2.98E-2"/>
    <n v="1.1089"/>
    <n v="7256.5199999999995"/>
    <n v="105.97999999999999"/>
    <n v="3815.2799999999997"/>
    <x v="1"/>
    <x v="2"/>
    <x v="7"/>
    <x v="2"/>
    <x v="11"/>
    <s v="San Rafael"/>
    <x v="1"/>
    <x v="1"/>
  </r>
  <r>
    <n v="10153"/>
    <d v="2003-09-28T00:00:00"/>
    <n v="141"/>
    <s v="S12_1108"/>
    <n v="20"/>
    <n v="201.57"/>
    <n v="207.8"/>
    <n v="95.59"/>
    <n v="2.98E-2"/>
    <n v="1.1089"/>
    <n v="4031.3999999999996"/>
    <n v="105.97999999999999"/>
    <n v="2119.6"/>
    <x v="2"/>
    <x v="3"/>
    <x v="11"/>
    <x v="6"/>
    <x v="2"/>
    <s v="Madrid"/>
    <x v="5"/>
    <x v="2"/>
  </r>
  <r>
    <n v="10359"/>
    <d v="2004-12-15T00:00:00"/>
    <n v="353"/>
    <s v="S12_1108"/>
    <n v="42"/>
    <n v="180.79"/>
    <n v="207.8"/>
    <n v="95.59"/>
    <n v="0.14929999999999999"/>
    <n v="0.88919999999999999"/>
    <n v="7593.1799999999994"/>
    <n v="85.199999999999989"/>
    <n v="3578.3999999999996"/>
    <x v="0"/>
    <x v="1"/>
    <x v="1"/>
    <x v="4"/>
    <x v="4"/>
    <s v="Reims"/>
    <x v="3"/>
    <x v="2"/>
  </r>
  <r>
    <n v="10325"/>
    <d v="2004-11-05T00:00:00"/>
    <n v="121"/>
    <s v="S12_1108"/>
    <n v="42"/>
    <n v="193.25"/>
    <n v="207.8"/>
    <n v="95.59"/>
    <n v="7.7600000000000002E-2"/>
    <n v="1.0251999999999999"/>
    <n v="8116.5"/>
    <n v="97.66"/>
    <n v="4101.72"/>
    <x v="0"/>
    <x v="3"/>
    <x v="9"/>
    <x v="0"/>
    <x v="11"/>
    <s v="Stavern"/>
    <x v="2"/>
    <x v="2"/>
  </r>
  <r>
    <n v="10272"/>
    <d v="2004-07-20T00:00:00"/>
    <n v="157"/>
    <s v="S12_1108"/>
    <n v="35"/>
    <n v="187.02"/>
    <n v="207.8"/>
    <n v="95.59"/>
    <n v="0.1123"/>
    <n v="0.95199999999999996"/>
    <n v="6545.7000000000007"/>
    <n v="91.43"/>
    <n v="3200.05"/>
    <x v="0"/>
    <x v="2"/>
    <x v="5"/>
    <x v="3"/>
    <x v="0"/>
    <s v="Allentown"/>
    <x v="1"/>
    <x v="1"/>
  </r>
  <r>
    <n v="10103"/>
    <d v="2003-01-29T00:00:00"/>
    <n v="121"/>
    <s v="S12_1666"/>
    <n v="27"/>
    <n v="121.64"/>
    <n v="136.66999999999999"/>
    <n v="77.900000000000006"/>
    <n v="0.12330000000000001"/>
    <n v="0.56479999999999997"/>
    <n v="3284.28"/>
    <n v="43.739999999999995"/>
    <n v="1180.9799999999998"/>
    <x v="2"/>
    <x v="0"/>
    <x v="10"/>
    <x v="4"/>
    <x v="22"/>
    <s v="Stavern"/>
    <x v="2"/>
    <x v="2"/>
  </r>
  <r>
    <n v="10140"/>
    <d v="2003-07-24T00:00:00"/>
    <n v="161"/>
    <s v="S12_1666"/>
    <n v="38"/>
    <n v="118.9"/>
    <n v="136.66999999999999"/>
    <n v="77.900000000000006"/>
    <n v="0.15140000000000001"/>
    <n v="0.52629999999999999"/>
    <n v="4518.2"/>
    <n v="41"/>
    <n v="1558"/>
    <x v="2"/>
    <x v="2"/>
    <x v="5"/>
    <x v="2"/>
    <x v="7"/>
    <s v="San Francisco"/>
    <x v="1"/>
    <x v="1"/>
  </r>
  <r>
    <n v="10322"/>
    <d v="2004-11-04T00:00:00"/>
    <n v="363"/>
    <s v="S12_1666"/>
    <n v="27"/>
    <n v="136.66999999999999"/>
    <n v="136.66999999999999"/>
    <n v="77.900000000000006"/>
    <n v="0"/>
    <n v="0.75739999999999996"/>
    <n v="3690.0899999999997"/>
    <n v="58.769999999999982"/>
    <n v="1586.7899999999995"/>
    <x v="0"/>
    <x v="3"/>
    <x v="9"/>
    <x v="2"/>
    <x v="13"/>
    <s v="Nashua"/>
    <x v="1"/>
    <x v="1"/>
  </r>
  <r>
    <n v="10347"/>
    <d v="2004-11-29T00:00:00"/>
    <n v="114"/>
    <s v="S12_1666"/>
    <n v="29"/>
    <n v="132.57"/>
    <n v="136.66999999999999"/>
    <n v="77.900000000000006"/>
    <n v="3.0200000000000001E-2"/>
    <n v="0.70599999999999996"/>
    <n v="3844.5299999999997"/>
    <n v="54.669999999999987"/>
    <n v="1585.4299999999996"/>
    <x v="0"/>
    <x v="3"/>
    <x v="9"/>
    <x v="1"/>
    <x v="22"/>
    <s v="Melbourne"/>
    <x v="0"/>
    <x v="0"/>
  </r>
  <r>
    <n v="10313"/>
    <d v="2004-10-22T00:00:00"/>
    <n v="202"/>
    <s v="S12_1666"/>
    <n v="21"/>
    <n v="131.19999999999999"/>
    <n v="136.66999999999999"/>
    <n v="77.900000000000006"/>
    <n v="3.8100000000000002E-2"/>
    <n v="0.6804"/>
    <n v="2755.2"/>
    <n v="53.299999999999983"/>
    <n v="1119.2999999999997"/>
    <x v="0"/>
    <x v="3"/>
    <x v="4"/>
    <x v="0"/>
    <x v="29"/>
    <s v="Vancouver"/>
    <x v="11"/>
    <x v="1"/>
  </r>
  <r>
    <n v="10183"/>
    <d v="2003-11-13T00:00:00"/>
    <n v="339"/>
    <s v="S12_1666"/>
    <n v="41"/>
    <n v="114.8"/>
    <n v="136.66999999999999"/>
    <n v="77.900000000000006"/>
    <n v="0.19159999999999999"/>
    <n v="0.47499999999999998"/>
    <n v="4706.8"/>
    <n v="36.899999999999991"/>
    <n v="1512.8999999999996"/>
    <x v="2"/>
    <x v="3"/>
    <x v="9"/>
    <x v="2"/>
    <x v="12"/>
    <s v="Philadelphia"/>
    <x v="1"/>
    <x v="1"/>
  </r>
  <r>
    <n v="10370"/>
    <d v="2005-01-20T00:00:00"/>
    <n v="276"/>
    <s v="S12_1666"/>
    <n v="49"/>
    <n v="128.47"/>
    <n v="136.66999999999999"/>
    <n v="77.900000000000006"/>
    <n v="6.2300000000000001E-2"/>
    <n v="0.65469999999999995"/>
    <n v="6295.03"/>
    <n v="50.569999999999993"/>
    <n v="2477.9299999999998"/>
    <x v="1"/>
    <x v="0"/>
    <x v="10"/>
    <x v="2"/>
    <x v="0"/>
    <s v="North Sydney"/>
    <x v="0"/>
    <x v="0"/>
  </r>
  <r>
    <n v="10245"/>
    <d v="2004-05-04T00:00:00"/>
    <n v="455"/>
    <s v="S12_1666"/>
    <n v="38"/>
    <n v="120.27"/>
    <n v="136.66999999999999"/>
    <n v="77.900000000000006"/>
    <n v="0.13300000000000001"/>
    <n v="0.53920000000000001"/>
    <n v="4570.26"/>
    <n v="42.36999999999999"/>
    <n v="1610.0599999999997"/>
    <x v="0"/>
    <x v="2"/>
    <x v="7"/>
    <x v="3"/>
    <x v="13"/>
    <s v="New Haven"/>
    <x v="1"/>
    <x v="1"/>
  </r>
  <r>
    <n v="10113"/>
    <d v="2003-03-26T00:00:00"/>
    <n v="124"/>
    <s v="S12_1666"/>
    <n v="21"/>
    <n v="121.64"/>
    <n v="136.66999999999999"/>
    <n v="77.900000000000006"/>
    <n v="0.12330000000000001"/>
    <n v="0.56479999999999997"/>
    <n v="2554.44"/>
    <n v="43.739999999999995"/>
    <n v="918.53999999999985"/>
    <x v="2"/>
    <x v="0"/>
    <x v="3"/>
    <x v="4"/>
    <x v="28"/>
    <s v="San Rafael"/>
    <x v="1"/>
    <x v="1"/>
  </r>
  <r>
    <n v="10216"/>
    <d v="2004-02-02T00:00:00"/>
    <n v="256"/>
    <s v="S12_1666"/>
    <n v="43"/>
    <n v="133.94"/>
    <n v="136.66999999999999"/>
    <n v="77.900000000000006"/>
    <n v="2.24E-2"/>
    <n v="0.71889999999999998"/>
    <n v="5759.42"/>
    <n v="56.039999999999992"/>
    <n v="2409.7199999999998"/>
    <x v="0"/>
    <x v="0"/>
    <x v="0"/>
    <x v="1"/>
    <x v="16"/>
    <s v="Versailles"/>
    <x v="3"/>
    <x v="2"/>
  </r>
  <r>
    <n v="10174"/>
    <d v="2003-11-06T00:00:00"/>
    <n v="333"/>
    <s v="S12_1666"/>
    <n v="43"/>
    <n v="113.44"/>
    <n v="136.66999999999999"/>
    <n v="77.900000000000006"/>
    <n v="0.20280000000000001"/>
    <n v="0.46210000000000001"/>
    <n v="4877.92"/>
    <n v="35.539999999999992"/>
    <n v="1528.2199999999996"/>
    <x v="2"/>
    <x v="3"/>
    <x v="9"/>
    <x v="2"/>
    <x v="25"/>
    <s v="South Brisbane"/>
    <x v="0"/>
    <x v="0"/>
  </r>
  <r>
    <n v="10164"/>
    <d v="2003-10-21T00:00:00"/>
    <n v="452"/>
    <s v="S12_1666"/>
    <n v="49"/>
    <n v="121.64"/>
    <n v="136.66999999999999"/>
    <n v="77.900000000000006"/>
    <n v="0.12330000000000001"/>
    <n v="0.56479999999999997"/>
    <n v="5960.36"/>
    <n v="43.739999999999995"/>
    <n v="2143.2599999999998"/>
    <x v="2"/>
    <x v="3"/>
    <x v="4"/>
    <x v="3"/>
    <x v="24"/>
    <s v="Graz"/>
    <x v="4"/>
    <x v="2"/>
  </r>
  <r>
    <n v="10381"/>
    <d v="2005-02-17T00:00:00"/>
    <n v="321"/>
    <s v="S12_1666"/>
    <n v="20"/>
    <n v="132.57"/>
    <n v="136.66999999999999"/>
    <n v="77.900000000000006"/>
    <n v="3.0200000000000001E-2"/>
    <n v="0.70599999999999996"/>
    <n v="2651.3999999999996"/>
    <n v="54.669999999999987"/>
    <n v="1093.3999999999996"/>
    <x v="1"/>
    <x v="0"/>
    <x v="0"/>
    <x v="2"/>
    <x v="1"/>
    <s v="San Francisco"/>
    <x v="1"/>
    <x v="1"/>
  </r>
  <r>
    <n v="10258"/>
    <d v="2004-06-15T00:00:00"/>
    <n v="398"/>
    <s v="S12_1666"/>
    <n v="41"/>
    <n v="133.94"/>
    <n v="136.66999999999999"/>
    <n v="77.900000000000006"/>
    <n v="2.24E-2"/>
    <n v="0.71889999999999998"/>
    <n v="5491.54"/>
    <n v="56.039999999999992"/>
    <n v="2297.64"/>
    <x v="0"/>
    <x v="2"/>
    <x v="2"/>
    <x v="3"/>
    <x v="4"/>
    <s v="Minato-ku"/>
    <x v="10"/>
    <x v="0"/>
  </r>
  <r>
    <n v="10194"/>
    <d v="2003-11-25T00:00:00"/>
    <n v="146"/>
    <s v="S12_1666"/>
    <n v="38"/>
    <n v="124.37"/>
    <n v="136.66999999999999"/>
    <n v="77.900000000000006"/>
    <n v="9.6500000000000002E-2"/>
    <n v="0.59050000000000002"/>
    <n v="4726.0600000000004"/>
    <n v="46.47"/>
    <n v="1765.86"/>
    <x v="2"/>
    <x v="3"/>
    <x v="9"/>
    <x v="3"/>
    <x v="14"/>
    <s v="Lyon"/>
    <x v="3"/>
    <x v="2"/>
  </r>
  <r>
    <n v="10150"/>
    <d v="2003-09-19T00:00:00"/>
    <n v="148"/>
    <s v="S12_1666"/>
    <n v="30"/>
    <n v="135.30000000000001"/>
    <n v="136.66999999999999"/>
    <n v="77.900000000000006"/>
    <n v="7.4000000000000003E-3"/>
    <n v="0.73170000000000002"/>
    <n v="4059.0000000000005"/>
    <n v="57.400000000000006"/>
    <n v="1722.0000000000002"/>
    <x v="2"/>
    <x v="3"/>
    <x v="11"/>
    <x v="0"/>
    <x v="20"/>
    <s v="Singapore"/>
    <x v="14"/>
    <x v="0"/>
  </r>
  <r>
    <n v="10357"/>
    <d v="2004-12-10T00:00:00"/>
    <n v="124"/>
    <s v="S12_1666"/>
    <n v="49"/>
    <n v="109.34"/>
    <n v="136.66999999999999"/>
    <n v="77.900000000000006"/>
    <n v="0.24690000000000001"/>
    <n v="0.39789999999999998"/>
    <n v="5357.66"/>
    <n v="31.439999999999998"/>
    <n v="1540.56"/>
    <x v="0"/>
    <x v="1"/>
    <x v="1"/>
    <x v="0"/>
    <x v="18"/>
    <s v="San Rafael"/>
    <x v="1"/>
    <x v="1"/>
  </r>
  <r>
    <n v="10411"/>
    <d v="2005-05-01T00:00:00"/>
    <n v="233"/>
    <s v="S12_1666"/>
    <n v="40"/>
    <n v="110.7"/>
    <n v="136.66999999999999"/>
    <n v="77.900000000000006"/>
    <n v="0.2349"/>
    <n v="0.42359999999999998"/>
    <n v="4428"/>
    <n v="32.799999999999997"/>
    <n v="1312"/>
    <x v="1"/>
    <x v="2"/>
    <x v="7"/>
    <x v="6"/>
    <x v="5"/>
    <s v="MontrÃ©al"/>
    <x v="11"/>
    <x v="1"/>
  </r>
  <r>
    <n v="10333"/>
    <d v="2004-11-18T00:00:00"/>
    <n v="129"/>
    <s v="S12_1666"/>
    <n v="33"/>
    <n v="121.64"/>
    <n v="136.66999999999999"/>
    <n v="77.900000000000006"/>
    <n v="0.12330000000000001"/>
    <n v="0.56479999999999997"/>
    <n v="4014.12"/>
    <n v="43.739999999999995"/>
    <n v="1443.4199999999998"/>
    <x v="0"/>
    <x v="3"/>
    <x v="9"/>
    <x v="2"/>
    <x v="8"/>
    <s v="San Francisco"/>
    <x v="1"/>
    <x v="1"/>
  </r>
  <r>
    <n v="10281"/>
    <d v="2004-08-19T00:00:00"/>
    <n v="157"/>
    <s v="S12_1666"/>
    <n v="25"/>
    <n v="127.1"/>
    <n v="136.66999999999999"/>
    <n v="77.900000000000006"/>
    <n v="7.8700000000000006E-2"/>
    <n v="0.629"/>
    <n v="3177.5"/>
    <n v="49.199999999999989"/>
    <n v="1229.9999999999998"/>
    <x v="0"/>
    <x v="3"/>
    <x v="6"/>
    <x v="2"/>
    <x v="20"/>
    <s v="Allentown"/>
    <x v="1"/>
    <x v="1"/>
  </r>
  <r>
    <n v="10206"/>
    <d v="2003-12-05T00:00:00"/>
    <n v="202"/>
    <s v="S12_1666"/>
    <n v="28"/>
    <n v="109.34"/>
    <n v="136.66999999999999"/>
    <n v="77.900000000000006"/>
    <n v="0.24690000000000001"/>
    <n v="0.39789999999999998"/>
    <n v="3061.52"/>
    <n v="31.439999999999998"/>
    <n v="880.31999999999994"/>
    <x v="2"/>
    <x v="1"/>
    <x v="1"/>
    <x v="0"/>
    <x v="11"/>
    <s v="Vancouver"/>
    <x v="11"/>
    <x v="1"/>
  </r>
  <r>
    <n v="10291"/>
    <d v="2004-09-08T00:00:00"/>
    <n v="448"/>
    <s v="S12_1666"/>
    <n v="41"/>
    <n v="123"/>
    <n v="136.66999999999999"/>
    <n v="77.900000000000006"/>
    <n v="0.1138"/>
    <n v="0.57769999999999999"/>
    <n v="5043"/>
    <n v="45.099999999999994"/>
    <n v="1849.0999999999997"/>
    <x v="0"/>
    <x v="3"/>
    <x v="11"/>
    <x v="4"/>
    <x v="15"/>
    <s v="BrÃ¤cke"/>
    <x v="13"/>
    <x v="2"/>
  </r>
  <r>
    <n v="10270"/>
    <d v="2004-07-19T00:00:00"/>
    <n v="282"/>
    <s v="S12_1666"/>
    <n v="28"/>
    <n v="135.30000000000001"/>
    <n v="136.66999999999999"/>
    <n v="77.900000000000006"/>
    <n v="7.4000000000000003E-3"/>
    <n v="0.73170000000000002"/>
    <n v="3788.4000000000005"/>
    <n v="57.400000000000006"/>
    <n v="1607.2000000000003"/>
    <x v="0"/>
    <x v="2"/>
    <x v="5"/>
    <x v="1"/>
    <x v="20"/>
    <s v="Chatswood"/>
    <x v="0"/>
    <x v="0"/>
  </r>
  <r>
    <n v="10304"/>
    <d v="2004-10-11T00:00:00"/>
    <n v="256"/>
    <s v="S12_1666"/>
    <n v="39"/>
    <n v="117.54"/>
    <n v="136.66999999999999"/>
    <n v="77.900000000000006"/>
    <n v="0.16159999999999999"/>
    <n v="0.51349999999999996"/>
    <n v="4584.0600000000004"/>
    <n v="39.64"/>
    <n v="1545.96"/>
    <x v="0"/>
    <x v="3"/>
    <x v="4"/>
    <x v="1"/>
    <x v="17"/>
    <s v="Versailles"/>
    <x v="3"/>
    <x v="2"/>
  </r>
  <r>
    <n v="10424"/>
    <d v="2005-05-31T00:00:00"/>
    <n v="141"/>
    <s v="S12_1666"/>
    <n v="49"/>
    <n v="121.64"/>
    <n v="136.66999999999999"/>
    <n v="77.900000000000006"/>
    <n v="0.12330000000000001"/>
    <n v="0.56479999999999997"/>
    <n v="5960.36"/>
    <n v="43.739999999999995"/>
    <n v="2143.2599999999998"/>
    <x v="1"/>
    <x v="2"/>
    <x v="7"/>
    <x v="3"/>
    <x v="23"/>
    <s v="Madrid"/>
    <x v="5"/>
    <x v="2"/>
  </r>
  <r>
    <n v="10391"/>
    <d v="2005-03-09T00:00:00"/>
    <n v="276"/>
    <s v="S12_1666"/>
    <n v="39"/>
    <n v="110.7"/>
    <n v="136.66999999999999"/>
    <n v="77.900000000000006"/>
    <n v="0.2349"/>
    <n v="0.42359999999999998"/>
    <n v="4317.3"/>
    <n v="32.799999999999997"/>
    <n v="1279.1999999999998"/>
    <x v="1"/>
    <x v="0"/>
    <x v="3"/>
    <x v="4"/>
    <x v="21"/>
    <s v="North Sydney"/>
    <x v="0"/>
    <x v="0"/>
  </r>
  <r>
    <n v="10126"/>
    <d v="2003-05-28T00:00:00"/>
    <n v="458"/>
    <s v="S12_1666"/>
    <n v="21"/>
    <n v="135.30000000000001"/>
    <n v="136.66999999999999"/>
    <n v="77.900000000000006"/>
    <n v="7.4000000000000003E-3"/>
    <n v="0.73170000000000002"/>
    <n v="2841.3"/>
    <n v="57.400000000000006"/>
    <n v="1205.4000000000001"/>
    <x v="2"/>
    <x v="2"/>
    <x v="7"/>
    <x v="4"/>
    <x v="2"/>
    <s v="Madrid"/>
    <x v="5"/>
    <x v="2"/>
  </r>
  <r>
    <n v="10229"/>
    <d v="2004-03-11T00:00:00"/>
    <n v="124"/>
    <s v="S12_1666"/>
    <n v="25"/>
    <n v="110.7"/>
    <n v="136.66999999999999"/>
    <n v="77.900000000000006"/>
    <n v="0.2349"/>
    <n v="0.42359999999999998"/>
    <n v="2767.5"/>
    <n v="32.799999999999997"/>
    <n v="819.99999999999989"/>
    <x v="0"/>
    <x v="0"/>
    <x v="3"/>
    <x v="2"/>
    <x v="17"/>
    <s v="San Rafael"/>
    <x v="1"/>
    <x v="1"/>
  </r>
  <r>
    <n v="10189"/>
    <d v="2003-11-18T00:00:00"/>
    <n v="205"/>
    <s v="S12_2823"/>
    <n v="28"/>
    <n v="138.57"/>
    <n v="150.62"/>
    <n v="66.27"/>
    <n v="8.6599999999999996E-2"/>
    <n v="1.0865"/>
    <n v="3879.96"/>
    <n v="72.3"/>
    <n v="2024.3999999999999"/>
    <x v="2"/>
    <x v="3"/>
    <x v="9"/>
    <x v="3"/>
    <x v="8"/>
    <s v="Pasadena"/>
    <x v="1"/>
    <x v="1"/>
  </r>
  <r>
    <n v="10145"/>
    <d v="2003-08-25T00:00:00"/>
    <n v="205"/>
    <s v="S12_2823"/>
    <n v="49"/>
    <n v="146.1"/>
    <n v="150.62"/>
    <n v="66.27"/>
    <n v="3.4200000000000001E-2"/>
    <n v="1.2072000000000001"/>
    <n v="7158.9"/>
    <n v="79.83"/>
    <n v="3911.67"/>
    <x v="2"/>
    <x v="3"/>
    <x v="6"/>
    <x v="1"/>
    <x v="14"/>
    <s v="Pasadena"/>
    <x v="1"/>
    <x v="1"/>
  </r>
  <r>
    <n v="10169"/>
    <d v="2003-11-04T00:00:00"/>
    <n v="276"/>
    <s v="S12_2823"/>
    <n v="35"/>
    <n v="126.52"/>
    <n v="150.62"/>
    <n v="66.27"/>
    <n v="0.18970000000000001"/>
    <n v="0.90539999999999998"/>
    <n v="4428.2"/>
    <n v="60.25"/>
    <n v="2108.75"/>
    <x v="2"/>
    <x v="3"/>
    <x v="9"/>
    <x v="3"/>
    <x v="13"/>
    <s v="North Sydney"/>
    <x v="0"/>
    <x v="0"/>
  </r>
  <r>
    <n v="10224"/>
    <d v="2004-02-21T00:00:00"/>
    <n v="171"/>
    <s v="S12_2823"/>
    <n v="43"/>
    <n v="141.58000000000001"/>
    <n v="150.62"/>
    <n v="66.27"/>
    <n v="6.3600000000000004E-2"/>
    <n v="1.1316999999999999"/>
    <n v="6087.9400000000005"/>
    <n v="75.310000000000016"/>
    <n v="3238.3300000000008"/>
    <x v="0"/>
    <x v="0"/>
    <x v="0"/>
    <x v="5"/>
    <x v="24"/>
    <s v="Lille"/>
    <x v="3"/>
    <x v="2"/>
  </r>
  <r>
    <n v="10399"/>
    <d v="2005-04-01T00:00:00"/>
    <n v="496"/>
    <s v="S12_2823"/>
    <n v="29"/>
    <n v="123.51"/>
    <n v="150.62"/>
    <n v="66.27"/>
    <n v="0.21859999999999999"/>
    <n v="0.86009999999999998"/>
    <n v="3581.79"/>
    <n v="57.240000000000009"/>
    <n v="1659.9600000000003"/>
    <x v="1"/>
    <x v="2"/>
    <x v="8"/>
    <x v="0"/>
    <x v="5"/>
    <s v="Auckland  "/>
    <x v="6"/>
    <x v="0"/>
  </r>
  <r>
    <n v="10362"/>
    <d v="2005-01-05T00:00:00"/>
    <n v="161"/>
    <s v="S12_2823"/>
    <n v="22"/>
    <n v="131.04"/>
    <n v="150.62"/>
    <n v="66.27"/>
    <n v="0.15260000000000001"/>
    <n v="0.98080000000000001"/>
    <n v="2882.8799999999997"/>
    <n v="64.77"/>
    <n v="1424.9399999999998"/>
    <x v="1"/>
    <x v="0"/>
    <x v="10"/>
    <x v="4"/>
    <x v="11"/>
    <s v="San Francisco"/>
    <x v="1"/>
    <x v="1"/>
  </r>
  <r>
    <n v="10180"/>
    <d v="2003-11-11T00:00:00"/>
    <n v="171"/>
    <s v="S12_2823"/>
    <n v="40"/>
    <n v="131.04"/>
    <n v="150.62"/>
    <n v="66.27"/>
    <n v="0.15260000000000001"/>
    <n v="0.98080000000000001"/>
    <n v="5241.5999999999995"/>
    <n v="64.77"/>
    <n v="2590.7999999999997"/>
    <x v="2"/>
    <x v="3"/>
    <x v="9"/>
    <x v="3"/>
    <x v="17"/>
    <s v="Lille"/>
    <x v="3"/>
    <x v="2"/>
  </r>
  <r>
    <n v="10329"/>
    <d v="2004-11-15T00:00:00"/>
    <n v="131"/>
    <s v="S12_2823"/>
    <n v="24"/>
    <n v="128.03"/>
    <n v="150.62"/>
    <n v="66.27"/>
    <n v="0.17960000000000001"/>
    <n v="0.93559999999999999"/>
    <n v="3072.7200000000003"/>
    <n v="61.760000000000005"/>
    <n v="1482.2400000000002"/>
    <x v="0"/>
    <x v="3"/>
    <x v="9"/>
    <x v="1"/>
    <x v="4"/>
    <s v="New York"/>
    <x v="1"/>
    <x v="1"/>
  </r>
  <r>
    <n v="10375"/>
    <d v="2005-02-03T00:00:00"/>
    <n v="119"/>
    <s v="S12_2823"/>
    <n v="49"/>
    <n v="150.62"/>
    <n v="150.62"/>
    <n v="66.27"/>
    <n v="0"/>
    <n v="1.2675000000000001"/>
    <n v="7380.38"/>
    <n v="84.350000000000009"/>
    <n v="4133.1500000000005"/>
    <x v="1"/>
    <x v="0"/>
    <x v="0"/>
    <x v="2"/>
    <x v="3"/>
    <s v="Nantes"/>
    <x v="3"/>
    <x v="2"/>
  </r>
  <r>
    <n v="10276"/>
    <d v="2004-08-02T00:00:00"/>
    <n v="204"/>
    <s v="S12_2823"/>
    <n v="43"/>
    <n v="150.62"/>
    <n v="150.62"/>
    <n v="66.27"/>
    <n v="0"/>
    <n v="1.2675000000000001"/>
    <n v="6476.66"/>
    <n v="84.350000000000009"/>
    <n v="3627.05"/>
    <x v="0"/>
    <x v="3"/>
    <x v="6"/>
    <x v="1"/>
    <x v="16"/>
    <s v="Brickhaven"/>
    <x v="1"/>
    <x v="1"/>
  </r>
  <r>
    <n v="10263"/>
    <d v="2004-06-28T00:00:00"/>
    <n v="175"/>
    <s v="S12_2823"/>
    <n v="48"/>
    <n v="123.51"/>
    <n v="150.62"/>
    <n v="66.27"/>
    <n v="0.21859999999999999"/>
    <n v="0.86009999999999998"/>
    <n v="5928.4800000000005"/>
    <n v="57.240000000000009"/>
    <n v="2747.5200000000004"/>
    <x v="0"/>
    <x v="2"/>
    <x v="2"/>
    <x v="1"/>
    <x v="2"/>
    <s v="San Rafael"/>
    <x v="1"/>
    <x v="1"/>
  </r>
  <r>
    <n v="10388"/>
    <d v="2005-03-03T00:00:00"/>
    <n v="462"/>
    <s v="S12_2823"/>
    <n v="44"/>
    <n v="125.01"/>
    <n v="150.62"/>
    <n v="66.27"/>
    <n v="0.20799999999999999"/>
    <n v="0.89029999999999998"/>
    <n v="5500.4400000000005"/>
    <n v="58.740000000000009"/>
    <n v="2584.5600000000004"/>
    <x v="1"/>
    <x v="0"/>
    <x v="3"/>
    <x v="2"/>
    <x v="3"/>
    <s v="New Bedford"/>
    <x v="1"/>
    <x v="1"/>
  </r>
  <r>
    <n v="10237"/>
    <d v="2004-04-05T00:00:00"/>
    <n v="181"/>
    <s v="S12_2823"/>
    <n v="32"/>
    <n v="129.53"/>
    <n v="150.62"/>
    <n v="66.27"/>
    <n v="0.16209999999999999"/>
    <n v="0.95069999999999999"/>
    <n v="4144.96"/>
    <n v="63.260000000000005"/>
    <n v="2024.3200000000002"/>
    <x v="0"/>
    <x v="2"/>
    <x v="8"/>
    <x v="1"/>
    <x v="11"/>
    <s v="New York"/>
    <x v="1"/>
    <x v="1"/>
  </r>
  <r>
    <n v="10134"/>
    <d v="2003-07-01T00:00:00"/>
    <n v="250"/>
    <s v="S12_2823"/>
    <n v="20"/>
    <n v="131.04"/>
    <n v="150.62"/>
    <n v="66.27"/>
    <n v="0.15260000000000001"/>
    <n v="0.98080000000000001"/>
    <n v="2620.7999999999997"/>
    <n v="64.77"/>
    <n v="1295.3999999999999"/>
    <x v="2"/>
    <x v="2"/>
    <x v="5"/>
    <x v="3"/>
    <x v="5"/>
    <s v="Paris"/>
    <x v="3"/>
    <x v="2"/>
  </r>
  <r>
    <n v="10354"/>
    <d v="2004-12-04T00:00:00"/>
    <n v="323"/>
    <s v="S12_2823"/>
    <n v="35"/>
    <n v="141.58000000000001"/>
    <n v="150.62"/>
    <n v="66.27"/>
    <n v="6.3600000000000004E-2"/>
    <n v="1.1316999999999999"/>
    <n v="4955.3"/>
    <n v="75.310000000000016"/>
    <n v="2635.8500000000004"/>
    <x v="0"/>
    <x v="1"/>
    <x v="1"/>
    <x v="5"/>
    <x v="13"/>
    <s v="Auckland  "/>
    <x v="6"/>
    <x v="0"/>
  </r>
  <r>
    <n v="10211"/>
    <d v="2004-01-15T00:00:00"/>
    <n v="406"/>
    <s v="S12_2823"/>
    <n v="36"/>
    <n v="126.52"/>
    <n v="150.62"/>
    <n v="66.27"/>
    <n v="0.18970000000000001"/>
    <n v="0.90539999999999998"/>
    <n v="4554.72"/>
    <n v="60.25"/>
    <n v="2169"/>
    <x v="0"/>
    <x v="0"/>
    <x v="10"/>
    <x v="2"/>
    <x v="4"/>
    <s v="Paris"/>
    <x v="3"/>
    <x v="2"/>
  </r>
  <r>
    <n v="10285"/>
    <d v="2004-08-27T00:00:00"/>
    <n v="286"/>
    <s v="S12_2823"/>
    <n v="49"/>
    <n v="131.04"/>
    <n v="150.62"/>
    <n v="66.27"/>
    <n v="0.15260000000000001"/>
    <n v="0.98080000000000001"/>
    <n v="6420.96"/>
    <n v="64.77"/>
    <n v="3173.73"/>
    <x v="0"/>
    <x v="3"/>
    <x v="6"/>
    <x v="0"/>
    <x v="6"/>
    <s v="Cambridge"/>
    <x v="1"/>
    <x v="1"/>
  </r>
  <r>
    <n v="10309"/>
    <d v="2004-10-15T00:00:00"/>
    <n v="121"/>
    <s v="S12_2823"/>
    <n v="26"/>
    <n v="144.6"/>
    <n v="150.62"/>
    <n v="66.27"/>
    <n v="4.1500000000000002E-2"/>
    <n v="1.177"/>
    <n v="3759.6"/>
    <n v="78.33"/>
    <n v="2036.58"/>
    <x v="0"/>
    <x v="3"/>
    <x v="4"/>
    <x v="0"/>
    <x v="4"/>
    <s v="Stavern"/>
    <x v="2"/>
    <x v="2"/>
  </r>
  <r>
    <n v="10201"/>
    <d v="2003-12-01T00:00:00"/>
    <n v="129"/>
    <s v="S12_2823"/>
    <n v="25"/>
    <n v="126.52"/>
    <n v="150.62"/>
    <n v="66.27"/>
    <n v="0.18970000000000001"/>
    <n v="0.90539999999999998"/>
    <n v="3163"/>
    <n v="60.25"/>
    <n v="1506.25"/>
    <x v="2"/>
    <x v="1"/>
    <x v="1"/>
    <x v="1"/>
    <x v="5"/>
    <s v="San Francisco"/>
    <x v="1"/>
    <x v="1"/>
  </r>
  <r>
    <n v="10341"/>
    <d v="2004-11-24T00:00:00"/>
    <n v="382"/>
    <s v="S12_2823"/>
    <n v="55"/>
    <n v="120.5"/>
    <n v="150.62"/>
    <n v="66.27"/>
    <n v="0.249"/>
    <n v="0.81479999999999997"/>
    <n v="6627.5"/>
    <n v="54.230000000000004"/>
    <n v="2982.65"/>
    <x v="0"/>
    <x v="3"/>
    <x v="9"/>
    <x v="4"/>
    <x v="7"/>
    <s v="Salzburg"/>
    <x v="4"/>
    <x v="2"/>
  </r>
  <r>
    <n v="10319"/>
    <d v="2004-11-03T00:00:00"/>
    <n v="456"/>
    <s v="S12_2823"/>
    <n v="30"/>
    <n v="134.05000000000001"/>
    <n v="150.62"/>
    <n v="66.27"/>
    <n v="0.1268"/>
    <n v="1.0261"/>
    <n v="4021.5000000000005"/>
    <n v="67.780000000000015"/>
    <n v="2033.4000000000005"/>
    <x v="0"/>
    <x v="3"/>
    <x v="9"/>
    <x v="4"/>
    <x v="3"/>
    <s v="New York"/>
    <x v="1"/>
    <x v="1"/>
  </r>
  <r>
    <n v="10159"/>
    <d v="2003-10-10T00:00:00"/>
    <n v="321"/>
    <s v="S12_2823"/>
    <n v="38"/>
    <n v="131.04"/>
    <n v="150.62"/>
    <n v="66.27"/>
    <n v="0.15260000000000001"/>
    <n v="0.98080000000000001"/>
    <n v="4979.5199999999995"/>
    <n v="64.77"/>
    <n v="2461.2599999999998"/>
    <x v="2"/>
    <x v="3"/>
    <x v="4"/>
    <x v="0"/>
    <x v="18"/>
    <s v="San Francisco"/>
    <x v="1"/>
    <x v="1"/>
  </r>
  <r>
    <n v="10107"/>
    <d v="2003-02-24T00:00:00"/>
    <n v="131"/>
    <s v="S12_2823"/>
    <n v="21"/>
    <n v="122"/>
    <n v="150.62"/>
    <n v="66.27"/>
    <n v="0.23769999999999999"/>
    <n v="0.84499999999999997"/>
    <n v="2562"/>
    <n v="55.730000000000004"/>
    <n v="1170.3300000000002"/>
    <x v="2"/>
    <x v="0"/>
    <x v="0"/>
    <x v="1"/>
    <x v="7"/>
    <s v="New York"/>
    <x v="1"/>
    <x v="1"/>
  </r>
  <r>
    <n v="10251"/>
    <d v="2004-05-18T00:00:00"/>
    <n v="328"/>
    <s v="S12_2823"/>
    <n v="46"/>
    <n v="129.53"/>
    <n v="150.62"/>
    <n v="66.27"/>
    <n v="0.16209999999999999"/>
    <n v="0.95069999999999999"/>
    <n v="5958.38"/>
    <n v="63.260000000000005"/>
    <n v="2909.96"/>
    <x v="0"/>
    <x v="2"/>
    <x v="7"/>
    <x v="3"/>
    <x v="8"/>
    <s v="Newark"/>
    <x v="1"/>
    <x v="1"/>
  </r>
  <r>
    <n v="10403"/>
    <d v="2005-04-08T00:00:00"/>
    <n v="201"/>
    <s v="S12_2823"/>
    <n v="66"/>
    <n v="122"/>
    <n v="150.62"/>
    <n v="66.27"/>
    <n v="0.23769999999999999"/>
    <n v="0.84499999999999997"/>
    <n v="8052"/>
    <n v="55.730000000000004"/>
    <n v="3678.1800000000003"/>
    <x v="1"/>
    <x v="2"/>
    <x v="8"/>
    <x v="0"/>
    <x v="15"/>
    <s v="Liverpool"/>
    <x v="8"/>
    <x v="3"/>
  </r>
  <r>
    <n v="10299"/>
    <d v="2004-09-30T00:00:00"/>
    <n v="186"/>
    <s v="S12_2823"/>
    <n v="24"/>
    <n v="123.51"/>
    <n v="150.62"/>
    <n v="66.27"/>
    <n v="0.21859999999999999"/>
    <n v="0.86009999999999998"/>
    <n v="2964.2400000000002"/>
    <n v="57.240000000000009"/>
    <n v="1373.7600000000002"/>
    <x v="0"/>
    <x v="3"/>
    <x v="11"/>
    <x v="2"/>
    <x v="19"/>
    <s v="Helsinki"/>
    <x v="9"/>
    <x v="2"/>
  </r>
  <r>
    <n v="10121"/>
    <d v="2003-05-07T00:00:00"/>
    <n v="353"/>
    <s v="S12_2823"/>
    <n v="50"/>
    <n v="126.52"/>
    <n v="150.62"/>
    <n v="66.27"/>
    <n v="0.18970000000000001"/>
    <n v="0.90539999999999998"/>
    <n v="6326"/>
    <n v="60.25"/>
    <n v="3012.5"/>
    <x v="2"/>
    <x v="2"/>
    <x v="7"/>
    <x v="4"/>
    <x v="9"/>
    <s v="Reims"/>
    <x v="3"/>
    <x v="2"/>
  </r>
  <r>
    <n v="10417"/>
    <d v="2005-05-13T00:00:00"/>
    <n v="141"/>
    <s v="S12_2823"/>
    <n v="21"/>
    <n v="144.6"/>
    <n v="150.62"/>
    <n v="66.27"/>
    <n v="4.1500000000000002E-2"/>
    <n v="1.177"/>
    <n v="3036.6"/>
    <n v="78.33"/>
    <n v="1644.93"/>
    <x v="1"/>
    <x v="2"/>
    <x v="7"/>
    <x v="0"/>
    <x v="12"/>
    <s v="Madrid"/>
    <x v="5"/>
    <x v="2"/>
  </r>
  <r>
    <n v="10260"/>
    <d v="2004-06-16T00:00:00"/>
    <n v="357"/>
    <s v="S12_3148"/>
    <n v="30"/>
    <n v="140.5"/>
    <n v="151.08000000000001"/>
    <n v="89.14"/>
    <n v="7.8299999999999995E-2"/>
    <n v="0.57210000000000005"/>
    <n v="4215"/>
    <n v="51.36"/>
    <n v="1540.8"/>
    <x v="0"/>
    <x v="2"/>
    <x v="2"/>
    <x v="4"/>
    <x v="30"/>
    <s v="Auckland  "/>
    <x v="6"/>
    <x v="0"/>
  </r>
  <r>
    <n v="10230"/>
    <d v="2004-03-15T00:00:00"/>
    <n v="128"/>
    <s v="S12_3148"/>
    <n v="43"/>
    <n v="128.41999999999999"/>
    <n v="151.08000000000001"/>
    <n v="89.14"/>
    <n v="0.17910000000000001"/>
    <n v="0.4375"/>
    <n v="5522.0599999999995"/>
    <n v="39.279999999999987"/>
    <n v="1689.0399999999995"/>
    <x v="0"/>
    <x v="0"/>
    <x v="3"/>
    <x v="1"/>
    <x v="4"/>
    <s v="Frankfurt"/>
    <x v="17"/>
    <x v="2"/>
  </r>
  <r>
    <n v="10176"/>
    <d v="2003-11-06T00:00:00"/>
    <n v="386"/>
    <s v="S12_3148"/>
    <n v="47"/>
    <n v="145.04"/>
    <n v="151.08000000000001"/>
    <n v="89.14"/>
    <n v="4.1399999999999999E-2"/>
    <n v="0.62819999999999998"/>
    <n v="6816.8799999999992"/>
    <n v="55.899999999999991"/>
    <n v="2627.2999999999997"/>
    <x v="2"/>
    <x v="3"/>
    <x v="9"/>
    <x v="2"/>
    <x v="25"/>
    <s v="Reggio Emilia"/>
    <x v="12"/>
    <x v="2"/>
  </r>
  <r>
    <n v="10413"/>
    <d v="2005-05-05T00:00:00"/>
    <n v="175"/>
    <s v="S12_3148"/>
    <n v="47"/>
    <n v="145.04"/>
    <n v="151.08000000000001"/>
    <n v="89.14"/>
    <n v="4.1399999999999999E-2"/>
    <n v="0.62819999999999998"/>
    <n v="6816.8799999999992"/>
    <n v="55.899999999999991"/>
    <n v="2627.2999999999997"/>
    <x v="1"/>
    <x v="2"/>
    <x v="7"/>
    <x v="2"/>
    <x v="11"/>
    <s v="San Rafael"/>
    <x v="1"/>
    <x v="1"/>
  </r>
  <r>
    <n v="10153"/>
    <d v="2003-09-28T00:00:00"/>
    <n v="141"/>
    <s v="S12_3148"/>
    <n v="42"/>
    <n v="128.41999999999999"/>
    <n v="151.08000000000001"/>
    <n v="89.14"/>
    <n v="0.17910000000000001"/>
    <n v="0.4375"/>
    <n v="5393.6399999999994"/>
    <n v="39.279999999999987"/>
    <n v="1649.7599999999995"/>
    <x v="2"/>
    <x v="3"/>
    <x v="11"/>
    <x v="6"/>
    <x v="2"/>
    <s v="Madrid"/>
    <x v="5"/>
    <x v="2"/>
  </r>
  <r>
    <n v="10272"/>
    <d v="2004-07-20T00:00:00"/>
    <n v="157"/>
    <s v="S12_3148"/>
    <n v="27"/>
    <n v="123.89"/>
    <n v="151.08000000000001"/>
    <n v="89.14"/>
    <n v="0.21790000000000001"/>
    <n v="0.3926"/>
    <n v="3345.03"/>
    <n v="34.75"/>
    <n v="938.25"/>
    <x v="0"/>
    <x v="2"/>
    <x v="5"/>
    <x v="3"/>
    <x v="0"/>
    <s v="Allentown"/>
    <x v="1"/>
    <x v="1"/>
  </r>
  <r>
    <n v="10393"/>
    <d v="2005-03-11T00:00:00"/>
    <n v="323"/>
    <s v="S12_3148"/>
    <n v="35"/>
    <n v="145.04"/>
    <n v="151.08000000000001"/>
    <n v="89.14"/>
    <n v="4.1399999999999999E-2"/>
    <n v="0.62819999999999998"/>
    <n v="5076.3999999999996"/>
    <n v="55.899999999999991"/>
    <n v="1956.4999999999998"/>
    <x v="1"/>
    <x v="0"/>
    <x v="3"/>
    <x v="0"/>
    <x v="17"/>
    <s v="Auckland  "/>
    <x v="6"/>
    <x v="0"/>
  </r>
  <r>
    <n v="10372"/>
    <d v="2005-01-26T00:00:00"/>
    <n v="398"/>
    <s v="S12_3148"/>
    <n v="40"/>
    <n v="146.55000000000001"/>
    <n v="151.08000000000001"/>
    <n v="89.14"/>
    <n v="3.4099999999999998E-2"/>
    <n v="0.63939999999999997"/>
    <n v="5862"/>
    <n v="57.410000000000011"/>
    <n v="2296.4000000000005"/>
    <x v="1"/>
    <x v="0"/>
    <x v="10"/>
    <x v="4"/>
    <x v="28"/>
    <s v="Minato-ku"/>
    <x v="10"/>
    <x v="0"/>
  </r>
  <r>
    <n v="10282"/>
    <d v="2004-08-20T00:00:00"/>
    <n v="124"/>
    <s v="S12_3148"/>
    <n v="27"/>
    <n v="142.02000000000001"/>
    <n v="151.08000000000001"/>
    <n v="89.14"/>
    <n v="6.3399999999999998E-2"/>
    <n v="0.59460000000000002"/>
    <n v="3834.5400000000004"/>
    <n v="52.88000000000001"/>
    <n v="1427.7600000000002"/>
    <x v="0"/>
    <x v="3"/>
    <x v="6"/>
    <x v="0"/>
    <x v="0"/>
    <s v="San Rafael"/>
    <x v="1"/>
    <x v="1"/>
  </r>
  <r>
    <n v="10220"/>
    <d v="2004-02-12T00:00:00"/>
    <n v="189"/>
    <s v="S12_3148"/>
    <n v="30"/>
    <n v="151.08000000000001"/>
    <n v="151.08000000000001"/>
    <n v="89.14"/>
    <n v="0"/>
    <n v="0.69550000000000001"/>
    <n v="4532.4000000000005"/>
    <n v="61.940000000000012"/>
    <n v="1858.2000000000003"/>
    <x v="0"/>
    <x v="0"/>
    <x v="0"/>
    <x v="2"/>
    <x v="26"/>
    <s v="Dublin"/>
    <x v="20"/>
    <x v="2"/>
  </r>
  <r>
    <n v="10306"/>
    <d v="2004-10-14T00:00:00"/>
    <n v="187"/>
    <s v="S12_3148"/>
    <n v="34"/>
    <n v="145.04"/>
    <n v="151.08000000000001"/>
    <n v="89.14"/>
    <n v="4.1399999999999999E-2"/>
    <n v="0.62819999999999998"/>
    <n v="4931.3599999999997"/>
    <n v="55.899999999999991"/>
    <n v="1900.5999999999997"/>
    <x v="0"/>
    <x v="3"/>
    <x v="4"/>
    <x v="2"/>
    <x v="27"/>
    <s v="Manchester"/>
    <x v="8"/>
    <x v="2"/>
  </r>
  <r>
    <n v="10127"/>
    <d v="2003-06-03T00:00:00"/>
    <n v="151"/>
    <s v="S12_3148"/>
    <n v="46"/>
    <n v="140.5"/>
    <n v="151.08000000000001"/>
    <n v="89.14"/>
    <n v="7.8299999999999995E-2"/>
    <n v="0.57210000000000005"/>
    <n v="6463"/>
    <n v="51.36"/>
    <n v="2362.56"/>
    <x v="2"/>
    <x v="2"/>
    <x v="2"/>
    <x v="3"/>
    <x v="3"/>
    <s v="New York"/>
    <x v="1"/>
    <x v="1"/>
  </r>
  <r>
    <n v="10336"/>
    <d v="2004-11-20T00:00:00"/>
    <n v="172"/>
    <s v="S12_3148"/>
    <n v="33"/>
    <n v="126.91"/>
    <n v="151.08000000000001"/>
    <n v="89.14"/>
    <n v="0.18909999999999999"/>
    <n v="0.42630000000000001"/>
    <n v="4188.03"/>
    <n v="37.769999999999996"/>
    <n v="1246.4099999999999"/>
    <x v="0"/>
    <x v="3"/>
    <x v="9"/>
    <x v="5"/>
    <x v="0"/>
    <s v="Paris"/>
    <x v="3"/>
    <x v="2"/>
  </r>
  <r>
    <n v="10348"/>
    <d v="2004-11-01T00:00:00"/>
    <n v="458"/>
    <s v="S12_3148"/>
    <n v="47"/>
    <n v="122.37"/>
    <n v="151.08000000000001"/>
    <n v="89.14"/>
    <n v="0.23699999999999999"/>
    <n v="0.37019999999999997"/>
    <n v="5751.39"/>
    <n v="33.230000000000004"/>
    <n v="1561.8100000000002"/>
    <x v="0"/>
    <x v="3"/>
    <x v="9"/>
    <x v="1"/>
    <x v="5"/>
    <s v="Madrid"/>
    <x v="5"/>
    <x v="2"/>
  </r>
  <r>
    <n v="10314"/>
    <d v="2004-10-22T00:00:00"/>
    <n v="227"/>
    <s v="S12_3148"/>
    <n v="46"/>
    <n v="125.4"/>
    <n v="151.08000000000001"/>
    <n v="89.14"/>
    <n v="0.20730000000000001"/>
    <n v="0.40389999999999998"/>
    <n v="5768.4000000000005"/>
    <n v="36.260000000000005"/>
    <n v="1667.9600000000003"/>
    <x v="0"/>
    <x v="3"/>
    <x v="4"/>
    <x v="0"/>
    <x v="29"/>
    <s v="Ã…rhus"/>
    <x v="16"/>
    <x v="2"/>
  </r>
  <r>
    <n v="10196"/>
    <d v="2003-11-26T00:00:00"/>
    <n v="455"/>
    <s v="S12_3148"/>
    <n v="24"/>
    <n v="151.08000000000001"/>
    <n v="151.08000000000001"/>
    <n v="89.14"/>
    <n v="0"/>
    <n v="0.69550000000000001"/>
    <n v="3625.92"/>
    <n v="61.940000000000012"/>
    <n v="1486.5600000000004"/>
    <x v="2"/>
    <x v="3"/>
    <x v="9"/>
    <x v="4"/>
    <x v="28"/>
    <s v="New Haven"/>
    <x v="1"/>
    <x v="1"/>
  </r>
  <r>
    <n v="10104"/>
    <d v="2003-01-31T00:00:00"/>
    <n v="141"/>
    <s v="S12_3148"/>
    <n v="34"/>
    <n v="131.44"/>
    <n v="151.08000000000001"/>
    <n v="89.14"/>
    <n v="0.1522"/>
    <n v="0.47120000000000001"/>
    <n v="4468.96"/>
    <n v="42.3"/>
    <n v="1438.1999999999998"/>
    <x v="2"/>
    <x v="0"/>
    <x v="10"/>
    <x v="0"/>
    <x v="23"/>
    <s v="Madrid"/>
    <x v="5"/>
    <x v="2"/>
  </r>
  <r>
    <n v="10165"/>
    <d v="2003-10-22T00:00:00"/>
    <n v="148"/>
    <s v="S12_3148"/>
    <n v="34"/>
    <n v="123.89"/>
    <n v="151.08000000000001"/>
    <n v="89.14"/>
    <n v="0.21790000000000001"/>
    <n v="0.3926"/>
    <n v="4212.26"/>
    <n v="34.75"/>
    <n v="1181.5"/>
    <x v="2"/>
    <x v="3"/>
    <x v="4"/>
    <x v="4"/>
    <x v="29"/>
    <s v="Singapore"/>
    <x v="14"/>
    <x v="0"/>
  </r>
  <r>
    <n v="10208"/>
    <d v="2004-01-02T00:00:00"/>
    <n v="146"/>
    <s v="S12_3148"/>
    <n v="26"/>
    <n v="128.41999999999999"/>
    <n v="151.08000000000001"/>
    <n v="89.14"/>
    <n v="0.17910000000000001"/>
    <n v="0.4375"/>
    <n v="3338.9199999999996"/>
    <n v="39.279999999999987"/>
    <n v="1021.2799999999996"/>
    <x v="0"/>
    <x v="0"/>
    <x v="10"/>
    <x v="0"/>
    <x v="16"/>
    <s v="Lyon"/>
    <x v="3"/>
    <x v="2"/>
  </r>
  <r>
    <n v="10382"/>
    <d v="2005-02-17T00:00:00"/>
    <n v="124"/>
    <s v="S12_3148"/>
    <n v="37"/>
    <n v="145.04"/>
    <n v="151.08000000000001"/>
    <n v="89.14"/>
    <n v="4.1399999999999999E-2"/>
    <n v="0.62819999999999998"/>
    <n v="5366.48"/>
    <n v="55.899999999999991"/>
    <n v="2068.2999999999997"/>
    <x v="1"/>
    <x v="0"/>
    <x v="0"/>
    <x v="2"/>
    <x v="1"/>
    <s v="San Rafael"/>
    <x v="1"/>
    <x v="1"/>
  </r>
  <r>
    <n v="10142"/>
    <d v="2003-08-08T00:00:00"/>
    <n v="124"/>
    <s v="S12_3148"/>
    <n v="33"/>
    <n v="140.5"/>
    <n v="151.08000000000001"/>
    <n v="89.14"/>
    <n v="7.8299999999999995E-2"/>
    <n v="0.57210000000000005"/>
    <n v="4636.5"/>
    <n v="51.36"/>
    <n v="1694.8799999999999"/>
    <x v="2"/>
    <x v="3"/>
    <x v="6"/>
    <x v="0"/>
    <x v="15"/>
    <s v="San Rafael"/>
    <x v="1"/>
    <x v="1"/>
  </r>
  <r>
    <n v="10358"/>
    <d v="2004-12-10T00:00:00"/>
    <n v="141"/>
    <s v="S12_3148"/>
    <n v="49"/>
    <n v="129.93"/>
    <n v="151.08000000000001"/>
    <n v="89.14"/>
    <n v="0.16159999999999999"/>
    <n v="0.46"/>
    <n v="6366.5700000000006"/>
    <n v="40.790000000000006"/>
    <n v="1998.7100000000003"/>
    <x v="0"/>
    <x v="1"/>
    <x v="1"/>
    <x v="0"/>
    <x v="18"/>
    <s v="Madrid"/>
    <x v="5"/>
    <x v="2"/>
  </r>
  <r>
    <n v="10117"/>
    <d v="2003-04-16T00:00:00"/>
    <n v="148"/>
    <s v="S12_3148"/>
    <n v="43"/>
    <n v="148.06"/>
    <n v="151.08000000000001"/>
    <n v="89.14"/>
    <n v="2.0299999999999999E-2"/>
    <n v="0.66190000000000004"/>
    <n v="6366.58"/>
    <n v="58.92"/>
    <n v="2533.56"/>
    <x v="2"/>
    <x v="2"/>
    <x v="8"/>
    <x v="4"/>
    <x v="30"/>
    <s v="Singapore"/>
    <x v="14"/>
    <x v="0"/>
  </r>
  <r>
    <n v="10324"/>
    <d v="2004-11-05T00:00:00"/>
    <n v="181"/>
    <s v="S12_3148"/>
    <n v="27"/>
    <n v="148.06"/>
    <n v="151.08000000000001"/>
    <n v="89.14"/>
    <n v="2.0299999999999999E-2"/>
    <n v="0.66190000000000004"/>
    <n v="3997.62"/>
    <n v="58.92"/>
    <n v="1590.8400000000001"/>
    <x v="0"/>
    <x v="3"/>
    <x v="9"/>
    <x v="0"/>
    <x v="11"/>
    <s v="New York"/>
    <x v="1"/>
    <x v="1"/>
  </r>
  <r>
    <n v="10293"/>
    <d v="2004-09-09T00:00:00"/>
    <n v="249"/>
    <s v="S12_3148"/>
    <n v="24"/>
    <n v="129.93"/>
    <n v="151.08000000000001"/>
    <n v="89.14"/>
    <n v="0.16159999999999999"/>
    <n v="0.46"/>
    <n v="3118.32"/>
    <n v="40.790000000000006"/>
    <n v="978.96000000000015"/>
    <x v="0"/>
    <x v="3"/>
    <x v="11"/>
    <x v="2"/>
    <x v="21"/>
    <s v="Torino"/>
    <x v="12"/>
    <x v="2"/>
  </r>
  <r>
    <n v="10185"/>
    <d v="2003-11-14T00:00:00"/>
    <n v="320"/>
    <s v="S12_3148"/>
    <n v="33"/>
    <n v="146.55000000000001"/>
    <n v="151.08000000000001"/>
    <n v="89.14"/>
    <n v="3.4099999999999998E-2"/>
    <n v="0.63939999999999997"/>
    <n v="4836.1500000000005"/>
    <n v="57.410000000000011"/>
    <n v="1894.5300000000004"/>
    <x v="2"/>
    <x v="3"/>
    <x v="9"/>
    <x v="0"/>
    <x v="27"/>
    <s v="New Bedford"/>
    <x v="1"/>
    <x v="1"/>
  </r>
  <r>
    <n v="10247"/>
    <d v="2004-05-05T00:00:00"/>
    <n v="334"/>
    <s v="S12_3148"/>
    <n v="25"/>
    <n v="140.5"/>
    <n v="151.08000000000001"/>
    <n v="89.14"/>
    <n v="7.8299999999999995E-2"/>
    <n v="0.57210000000000005"/>
    <n v="3512.5"/>
    <n v="51.36"/>
    <n v="1284"/>
    <x v="0"/>
    <x v="2"/>
    <x v="7"/>
    <x v="4"/>
    <x v="11"/>
    <s v="Espoo"/>
    <x v="9"/>
    <x v="2"/>
  </r>
  <r>
    <n v="10181"/>
    <d v="2003-11-12T00:00:00"/>
    <n v="167"/>
    <s v="S12_3380"/>
    <n v="28"/>
    <n v="113.92"/>
    <n v="117.44"/>
    <n v="75.16"/>
    <n v="3.5099999999999999E-2"/>
    <n v="0.51890000000000003"/>
    <n v="3189.76"/>
    <n v="38.760000000000005"/>
    <n v="1085.2800000000002"/>
    <x v="2"/>
    <x v="3"/>
    <x v="9"/>
    <x v="4"/>
    <x v="26"/>
    <s v="Bergen"/>
    <x v="7"/>
    <x v="2"/>
  </r>
  <r>
    <n v="10108"/>
    <d v="2003-03-03T00:00:00"/>
    <n v="385"/>
    <s v="S12_3380"/>
    <n v="45"/>
    <n v="96.3"/>
    <n v="117.44"/>
    <n v="75.16"/>
    <n v="0.21809999999999999"/>
    <n v="0.27939999999999998"/>
    <n v="4333.5"/>
    <n v="21.14"/>
    <n v="951.30000000000007"/>
    <x v="2"/>
    <x v="0"/>
    <x v="3"/>
    <x v="1"/>
    <x v="3"/>
    <s v="Makati City"/>
    <x v="19"/>
    <x v="0"/>
  </r>
  <r>
    <n v="10419"/>
    <d v="2005-05-17T00:00:00"/>
    <n v="382"/>
    <s v="S12_3380"/>
    <n v="10"/>
    <n v="111.57"/>
    <n v="117.44"/>
    <n v="75.16"/>
    <n v="5.3800000000000001E-2"/>
    <n v="0.47899999999999998"/>
    <n v="1115.6999999999998"/>
    <n v="36.409999999999997"/>
    <n v="364.09999999999997"/>
    <x v="1"/>
    <x v="2"/>
    <x v="7"/>
    <x v="3"/>
    <x v="1"/>
    <s v="Salzburg"/>
    <x v="4"/>
    <x v="2"/>
  </r>
  <r>
    <n v="10160"/>
    <d v="2003-10-11T00:00:00"/>
    <n v="347"/>
    <s v="S12_3380"/>
    <n v="46"/>
    <n v="96.3"/>
    <n v="117.44"/>
    <n v="75.16"/>
    <n v="0.21809999999999999"/>
    <n v="0.27939999999999998"/>
    <n v="4429.8"/>
    <n v="21.14"/>
    <n v="972.44"/>
    <x v="2"/>
    <x v="3"/>
    <x v="4"/>
    <x v="5"/>
    <x v="17"/>
    <s v="Los Angeles"/>
    <x v="1"/>
    <x v="1"/>
  </r>
  <r>
    <n v="10287"/>
    <d v="2004-08-30T00:00:00"/>
    <n v="298"/>
    <s v="S12_3380"/>
    <n v="45"/>
    <n v="117.44"/>
    <n v="117.44"/>
    <n v="75.16"/>
    <n v="0"/>
    <n v="0.55879999999999996"/>
    <n v="5284.8"/>
    <n v="42.28"/>
    <n v="1902.6000000000001"/>
    <x v="0"/>
    <x v="3"/>
    <x v="6"/>
    <x v="1"/>
    <x v="19"/>
    <s v="GenÃ¨ve"/>
    <x v="18"/>
    <x v="2"/>
  </r>
  <r>
    <n v="10203"/>
    <d v="2003-12-02T00:00:00"/>
    <n v="141"/>
    <s v="S12_3380"/>
    <n v="20"/>
    <n v="111.57"/>
    <n v="117.44"/>
    <n v="75.16"/>
    <n v="5.3800000000000001E-2"/>
    <n v="0.47899999999999998"/>
    <n v="2231.3999999999996"/>
    <n v="36.409999999999997"/>
    <n v="728.19999999999993"/>
    <x v="2"/>
    <x v="1"/>
    <x v="1"/>
    <x v="3"/>
    <x v="16"/>
    <s v="Madrid"/>
    <x v="5"/>
    <x v="2"/>
  </r>
  <r>
    <n v="10135"/>
    <d v="2003-07-02T00:00:00"/>
    <n v="124"/>
    <s v="S12_3380"/>
    <n v="48"/>
    <n v="110.39"/>
    <n v="117.44"/>
    <n v="75.16"/>
    <n v="6.3399999999999998E-2"/>
    <n v="0.4657"/>
    <n v="5298.72"/>
    <n v="35.230000000000004"/>
    <n v="1691.0400000000002"/>
    <x v="2"/>
    <x v="2"/>
    <x v="5"/>
    <x v="4"/>
    <x v="16"/>
    <s v="San Rafael"/>
    <x v="1"/>
    <x v="1"/>
  </r>
  <r>
    <n v="10191"/>
    <d v="2003-11-20T00:00:00"/>
    <n v="259"/>
    <s v="S12_3380"/>
    <n v="40"/>
    <n v="104.52"/>
    <n v="117.44"/>
    <n v="75.16"/>
    <n v="0.1244"/>
    <n v="0.38579999999999998"/>
    <n v="4180.8"/>
    <n v="29.36"/>
    <n v="1174.4000000000001"/>
    <x v="2"/>
    <x v="3"/>
    <x v="9"/>
    <x v="2"/>
    <x v="0"/>
    <s v="KÃ¶ln"/>
    <x v="17"/>
    <x v="2"/>
  </r>
  <r>
    <n v="10376"/>
    <d v="2005-02-08T00:00:00"/>
    <n v="219"/>
    <s v="S12_3380"/>
    <n v="35"/>
    <n v="98.65"/>
    <n v="117.44"/>
    <n v="75.16"/>
    <n v="0.19259999999999999"/>
    <n v="0.30599999999999999"/>
    <n v="3452.75"/>
    <n v="23.490000000000009"/>
    <n v="822.15000000000032"/>
    <x v="1"/>
    <x v="0"/>
    <x v="0"/>
    <x v="3"/>
    <x v="15"/>
    <s v="Glendale"/>
    <x v="1"/>
    <x v="1"/>
  </r>
  <r>
    <n v="10147"/>
    <d v="2003-09-05T00:00:00"/>
    <n v="379"/>
    <s v="S12_3380"/>
    <n v="31"/>
    <n v="110.39"/>
    <n v="117.44"/>
    <n v="75.16"/>
    <n v="6.3399999999999998E-2"/>
    <n v="0.4657"/>
    <n v="3422.09"/>
    <n v="35.230000000000004"/>
    <n v="1092.1300000000001"/>
    <x v="2"/>
    <x v="3"/>
    <x v="11"/>
    <x v="0"/>
    <x v="11"/>
    <s v="Brickhaven"/>
    <x v="1"/>
    <x v="1"/>
  </r>
  <r>
    <n v="10266"/>
    <d v="2004-07-06T00:00:00"/>
    <n v="386"/>
    <s v="S12_3380"/>
    <n v="22"/>
    <n v="110.39"/>
    <n v="117.44"/>
    <n v="75.16"/>
    <n v="6.3399999999999998E-2"/>
    <n v="0.4657"/>
    <n v="2428.58"/>
    <n v="35.230000000000004"/>
    <n v="775.06000000000006"/>
    <x v="0"/>
    <x v="2"/>
    <x v="5"/>
    <x v="3"/>
    <x v="25"/>
    <s v="Reggio Emilia"/>
    <x v="12"/>
    <x v="2"/>
  </r>
  <r>
    <n v="10329"/>
    <d v="2004-11-15T00:00:00"/>
    <n v="131"/>
    <s v="S12_3380"/>
    <n v="46"/>
    <n v="117.44"/>
    <n v="117.44"/>
    <n v="75.16"/>
    <n v="0"/>
    <n v="0.55879999999999996"/>
    <n v="5402.24"/>
    <n v="42.28"/>
    <n v="1944.88"/>
    <x v="0"/>
    <x v="3"/>
    <x v="9"/>
    <x v="1"/>
    <x v="4"/>
    <s v="New York"/>
    <x v="1"/>
    <x v="1"/>
  </r>
  <r>
    <n v="10238"/>
    <d v="2004-04-09T00:00:00"/>
    <n v="145"/>
    <s v="S12_3380"/>
    <n v="29"/>
    <n v="104.52"/>
    <n v="117.44"/>
    <n v="75.16"/>
    <n v="0.1244"/>
    <n v="0.38579999999999998"/>
    <n v="3031.08"/>
    <n v="29.36"/>
    <n v="851.43999999999994"/>
    <x v="0"/>
    <x v="2"/>
    <x v="8"/>
    <x v="0"/>
    <x v="21"/>
    <s v="Kobenhavn"/>
    <x v="16"/>
    <x v="2"/>
  </r>
  <r>
    <n v="10320"/>
    <d v="2004-11-03T00:00:00"/>
    <n v="144"/>
    <s v="S12_3380"/>
    <n v="35"/>
    <n v="102.17"/>
    <n v="117.44"/>
    <n v="75.16"/>
    <n v="0.14680000000000001"/>
    <n v="0.35920000000000002"/>
    <n v="3575.9500000000003"/>
    <n v="27.010000000000005"/>
    <n v="945.35000000000014"/>
    <x v="0"/>
    <x v="3"/>
    <x v="9"/>
    <x v="4"/>
    <x v="3"/>
    <s v="LuleÃ¥"/>
    <x v="13"/>
    <x v="2"/>
  </r>
  <r>
    <n v="10276"/>
    <d v="2004-08-02T00:00:00"/>
    <n v="204"/>
    <s v="S12_3380"/>
    <n v="47"/>
    <n v="104.52"/>
    <n v="117.44"/>
    <n v="75.16"/>
    <n v="0.1244"/>
    <n v="0.38579999999999998"/>
    <n v="4912.4399999999996"/>
    <n v="29.36"/>
    <n v="1379.92"/>
    <x v="0"/>
    <x v="3"/>
    <x v="6"/>
    <x v="1"/>
    <x v="16"/>
    <s v="Brickhaven"/>
    <x v="1"/>
    <x v="1"/>
  </r>
  <r>
    <n v="10212"/>
    <d v="2004-01-16T00:00:00"/>
    <n v="141"/>
    <s v="S12_3380"/>
    <n v="39"/>
    <n v="99.82"/>
    <n v="117.44"/>
    <n v="75.16"/>
    <n v="0.18029999999999999"/>
    <n v="0.33260000000000001"/>
    <n v="3892.9799999999996"/>
    <n v="24.659999999999997"/>
    <n v="961.7399999999999"/>
    <x v="0"/>
    <x v="0"/>
    <x v="10"/>
    <x v="0"/>
    <x v="30"/>
    <s v="Madrid"/>
    <x v="5"/>
    <x v="2"/>
  </r>
  <r>
    <n v="10389"/>
    <d v="2005-03-03T00:00:00"/>
    <n v="448"/>
    <s v="S12_3380"/>
    <n v="25"/>
    <n v="95.13"/>
    <n v="117.44"/>
    <n v="75.16"/>
    <n v="0.23130000000000001"/>
    <n v="0.2661"/>
    <n v="2378.25"/>
    <n v="19.97"/>
    <n v="499.25"/>
    <x v="1"/>
    <x v="0"/>
    <x v="3"/>
    <x v="2"/>
    <x v="3"/>
    <s v="BrÃ¤cke"/>
    <x v="13"/>
    <x v="2"/>
  </r>
  <r>
    <n v="10363"/>
    <d v="2005-01-06T00:00:00"/>
    <n v="334"/>
    <s v="S12_3380"/>
    <n v="34"/>
    <n v="106.87"/>
    <n v="117.44"/>
    <n v="75.16"/>
    <n v="0.10290000000000001"/>
    <n v="0.42580000000000001"/>
    <n v="3633.58"/>
    <n v="31.710000000000008"/>
    <n v="1078.1400000000003"/>
    <x v="1"/>
    <x v="0"/>
    <x v="10"/>
    <x v="2"/>
    <x v="25"/>
    <s v="Espoo"/>
    <x v="9"/>
    <x v="2"/>
  </r>
  <r>
    <n v="10354"/>
    <d v="2004-12-04T00:00:00"/>
    <n v="323"/>
    <s v="S12_3380"/>
    <n v="29"/>
    <n v="98.65"/>
    <n v="117.44"/>
    <n v="75.16"/>
    <n v="0.19259999999999999"/>
    <n v="0.30599999999999999"/>
    <n v="2860.8500000000004"/>
    <n v="23.490000000000009"/>
    <n v="681.21000000000026"/>
    <x v="0"/>
    <x v="1"/>
    <x v="1"/>
    <x v="5"/>
    <x v="13"/>
    <s v="Auckland  "/>
    <x v="6"/>
    <x v="0"/>
  </r>
  <r>
    <n v="10300"/>
    <d v="2003-10-04T00:00:00"/>
    <n v="128"/>
    <s v="S12_3380"/>
    <n v="29"/>
    <n v="116.27"/>
    <n v="117.44"/>
    <n v="75.16"/>
    <n v="8.6E-3"/>
    <n v="0.54549999999999998"/>
    <n v="3371.83"/>
    <n v="41.11"/>
    <n v="1192.19"/>
    <x v="2"/>
    <x v="3"/>
    <x v="4"/>
    <x v="5"/>
    <x v="13"/>
    <s v="Frankfurt"/>
    <x v="17"/>
    <x v="2"/>
  </r>
  <r>
    <n v="10253"/>
    <d v="2004-06-01T00:00:00"/>
    <n v="201"/>
    <s v="S12_3380"/>
    <n v="22"/>
    <n v="102.17"/>
    <n v="117.44"/>
    <n v="75.16"/>
    <n v="0.14680000000000001"/>
    <n v="0.35920000000000002"/>
    <n v="2247.7400000000002"/>
    <n v="27.010000000000005"/>
    <n v="594.22000000000014"/>
    <x v="0"/>
    <x v="2"/>
    <x v="2"/>
    <x v="3"/>
    <x v="5"/>
    <s v="Liverpool"/>
    <x v="8"/>
    <x v="3"/>
  </r>
  <r>
    <n v="10341"/>
    <d v="2004-11-24T00:00:00"/>
    <n v="382"/>
    <s v="S12_3380"/>
    <n v="44"/>
    <n v="111.57"/>
    <n v="117.44"/>
    <n v="75.16"/>
    <n v="5.3800000000000001E-2"/>
    <n v="0.47899999999999998"/>
    <n v="4909.08"/>
    <n v="36.409999999999997"/>
    <n v="1602.04"/>
    <x v="0"/>
    <x v="3"/>
    <x v="9"/>
    <x v="4"/>
    <x v="7"/>
    <s v="Salzburg"/>
    <x v="4"/>
    <x v="2"/>
  </r>
  <r>
    <n v="10310"/>
    <d v="2004-10-16T00:00:00"/>
    <n v="259"/>
    <s v="S12_3380"/>
    <n v="24"/>
    <n v="105.7"/>
    <n v="117.44"/>
    <n v="75.16"/>
    <n v="0.1135"/>
    <n v="0.41249999999999998"/>
    <n v="2536.8000000000002"/>
    <n v="30.540000000000006"/>
    <n v="732.96000000000015"/>
    <x v="0"/>
    <x v="3"/>
    <x v="4"/>
    <x v="5"/>
    <x v="30"/>
    <s v="KÃ¶ln"/>
    <x v="17"/>
    <x v="2"/>
  </r>
  <r>
    <n v="10122"/>
    <d v="2003-05-08T00:00:00"/>
    <n v="350"/>
    <s v="S12_3380"/>
    <n v="37"/>
    <n v="113.92"/>
    <n v="117.44"/>
    <n v="75.16"/>
    <n v="3.5099999999999999E-2"/>
    <n v="0.51890000000000003"/>
    <n v="4215.04"/>
    <n v="38.760000000000005"/>
    <n v="1434.1200000000001"/>
    <x v="2"/>
    <x v="2"/>
    <x v="7"/>
    <x v="2"/>
    <x v="15"/>
    <s v="Marseille"/>
    <x v="3"/>
    <x v="2"/>
  </r>
  <r>
    <n v="10225"/>
    <d v="2004-02-22T00:00:00"/>
    <n v="298"/>
    <s v="S12_3380"/>
    <n v="25"/>
    <n v="101"/>
    <n v="117.44"/>
    <n v="75.16"/>
    <n v="0.15840000000000001"/>
    <n v="0.34589999999999999"/>
    <n v="2525"/>
    <n v="25.840000000000003"/>
    <n v="646.00000000000011"/>
    <x v="0"/>
    <x v="0"/>
    <x v="0"/>
    <x v="6"/>
    <x v="29"/>
    <s v="GenÃ¨ve"/>
    <x v="18"/>
    <x v="2"/>
  </r>
  <r>
    <n v="10170"/>
    <d v="2003-11-04T00:00:00"/>
    <n v="452"/>
    <s v="S12_3380"/>
    <n v="47"/>
    <n v="116.27"/>
    <n v="117.44"/>
    <n v="75.16"/>
    <n v="8.6E-3"/>
    <n v="0.54549999999999998"/>
    <n v="5464.69"/>
    <n v="41.11"/>
    <n v="1932.17"/>
    <x v="2"/>
    <x v="3"/>
    <x v="9"/>
    <x v="3"/>
    <x v="13"/>
    <s v="Graz"/>
    <x v="4"/>
    <x v="2"/>
  </r>
  <r>
    <n v="10404"/>
    <d v="2005-04-08T00:00:00"/>
    <n v="323"/>
    <s v="S12_3380"/>
    <n v="43"/>
    <n v="102.17"/>
    <n v="117.44"/>
    <n v="75.16"/>
    <n v="0.14680000000000001"/>
    <n v="0.35920000000000002"/>
    <n v="4393.3100000000004"/>
    <n v="27.010000000000005"/>
    <n v="1161.4300000000003"/>
    <x v="1"/>
    <x v="2"/>
    <x v="8"/>
    <x v="0"/>
    <x v="15"/>
    <s v="Auckland  "/>
    <x v="6"/>
    <x v="0"/>
  </r>
  <r>
    <n v="10336"/>
    <d v="2004-11-20T00:00:00"/>
    <n v="172"/>
    <s v="S12_3891"/>
    <n v="49"/>
    <n v="141.88"/>
    <n v="173.02"/>
    <n v="83.05"/>
    <n v="0.2185"/>
    <n v="0.71040000000000003"/>
    <n v="6952.12"/>
    <n v="58.83"/>
    <n v="2882.67"/>
    <x v="0"/>
    <x v="3"/>
    <x v="9"/>
    <x v="5"/>
    <x v="0"/>
    <s v="Paris"/>
    <x v="3"/>
    <x v="2"/>
  </r>
  <r>
    <n v="10314"/>
    <d v="2004-10-22T00:00:00"/>
    <n v="227"/>
    <s v="S12_3891"/>
    <n v="36"/>
    <n v="169.56"/>
    <n v="173.02"/>
    <n v="83.05"/>
    <n v="1.77E-2"/>
    <n v="1.0476000000000001"/>
    <n v="6104.16"/>
    <n v="86.51"/>
    <n v="3114.36"/>
    <x v="0"/>
    <x v="3"/>
    <x v="4"/>
    <x v="0"/>
    <x v="29"/>
    <s v="Ã…rhus"/>
    <x v="16"/>
    <x v="2"/>
  </r>
  <r>
    <n v="10196"/>
    <d v="2003-11-26T00:00:00"/>
    <n v="455"/>
    <s v="S12_3891"/>
    <n v="38"/>
    <n v="147.07"/>
    <n v="173.02"/>
    <n v="83.05"/>
    <n v="0.17680000000000001"/>
    <n v="0.77059999999999995"/>
    <n v="5588.66"/>
    <n v="64.02"/>
    <n v="2432.7599999999998"/>
    <x v="2"/>
    <x v="3"/>
    <x v="9"/>
    <x v="4"/>
    <x v="28"/>
    <s v="New Haven"/>
    <x v="1"/>
    <x v="1"/>
  </r>
  <r>
    <n v="10165"/>
    <d v="2003-10-22T00:00:00"/>
    <n v="148"/>
    <s v="S12_3891"/>
    <n v="27"/>
    <n v="152.26"/>
    <n v="173.02"/>
    <n v="83.05"/>
    <n v="0.13789999999999999"/>
    <n v="0.83079999999999998"/>
    <n v="4111.0199999999995"/>
    <n v="69.209999999999994"/>
    <n v="1868.6699999999998"/>
    <x v="2"/>
    <x v="3"/>
    <x v="4"/>
    <x v="4"/>
    <x v="29"/>
    <s v="Singapore"/>
    <x v="14"/>
    <x v="0"/>
  </r>
  <r>
    <n v="10208"/>
    <d v="2004-01-02T00:00:00"/>
    <n v="146"/>
    <s v="S12_3891"/>
    <n v="20"/>
    <n v="152.26"/>
    <n v="173.02"/>
    <n v="83.05"/>
    <n v="0.13789999999999999"/>
    <n v="0.83079999999999998"/>
    <n v="3045.2"/>
    <n v="69.209999999999994"/>
    <n v="1384.1999999999998"/>
    <x v="0"/>
    <x v="0"/>
    <x v="10"/>
    <x v="0"/>
    <x v="16"/>
    <s v="Lyon"/>
    <x v="3"/>
    <x v="2"/>
  </r>
  <r>
    <n v="10382"/>
    <d v="2005-02-17T00:00:00"/>
    <n v="124"/>
    <s v="S12_3891"/>
    <n v="34"/>
    <n v="143.61000000000001"/>
    <n v="173.02"/>
    <n v="83.05"/>
    <n v="0.2019"/>
    <n v="0.73450000000000004"/>
    <n v="4882.7400000000007"/>
    <n v="60.560000000000016"/>
    <n v="2059.0400000000004"/>
    <x v="1"/>
    <x v="0"/>
    <x v="0"/>
    <x v="2"/>
    <x v="1"/>
    <s v="San Rafael"/>
    <x v="1"/>
    <x v="1"/>
  </r>
  <r>
    <n v="10142"/>
    <d v="2003-08-08T00:00:00"/>
    <n v="124"/>
    <s v="S12_3891"/>
    <n v="46"/>
    <n v="167.83"/>
    <n v="173.02"/>
    <n v="83.05"/>
    <n v="2.98E-2"/>
    <n v="1.0235000000000001"/>
    <n v="7720.18"/>
    <n v="84.780000000000015"/>
    <n v="3899.8800000000006"/>
    <x v="2"/>
    <x v="3"/>
    <x v="6"/>
    <x v="0"/>
    <x v="15"/>
    <s v="San Rafael"/>
    <x v="1"/>
    <x v="1"/>
  </r>
  <r>
    <n v="10117"/>
    <d v="2003-04-16T00:00:00"/>
    <n v="148"/>
    <s v="S12_3891"/>
    <n v="39"/>
    <n v="173.02"/>
    <n v="173.02"/>
    <n v="83.05"/>
    <n v="0"/>
    <n v="1.0837000000000001"/>
    <n v="6747.7800000000007"/>
    <n v="89.970000000000013"/>
    <n v="3508.8300000000004"/>
    <x v="2"/>
    <x v="2"/>
    <x v="8"/>
    <x v="4"/>
    <x v="30"/>
    <s v="Singapore"/>
    <x v="14"/>
    <x v="0"/>
  </r>
  <r>
    <n v="10396"/>
    <d v="2005-03-23T00:00:00"/>
    <n v="124"/>
    <s v="S12_3891"/>
    <n v="33"/>
    <n v="155.72"/>
    <n v="173.02"/>
    <n v="83.05"/>
    <n v="0.10920000000000001"/>
    <n v="0.879"/>
    <n v="5138.76"/>
    <n v="72.67"/>
    <n v="2398.11"/>
    <x v="1"/>
    <x v="0"/>
    <x v="3"/>
    <x v="4"/>
    <x v="10"/>
    <s v="San Rafael"/>
    <x v="1"/>
    <x v="1"/>
  </r>
  <r>
    <n v="10359"/>
    <d v="2004-12-15T00:00:00"/>
    <n v="353"/>
    <s v="S12_3891"/>
    <n v="49"/>
    <n v="162.63999999999999"/>
    <n v="173.02"/>
    <n v="83.05"/>
    <n v="6.1499999999999999E-2"/>
    <n v="0.96330000000000005"/>
    <n v="7969.36"/>
    <n v="79.589999999999989"/>
    <n v="3899.9099999999994"/>
    <x v="0"/>
    <x v="1"/>
    <x v="1"/>
    <x v="4"/>
    <x v="4"/>
    <s v="Reims"/>
    <x v="3"/>
    <x v="2"/>
  </r>
  <r>
    <n v="10325"/>
    <d v="2004-11-05T00:00:00"/>
    <n v="121"/>
    <s v="S12_3891"/>
    <n v="24"/>
    <n v="166.1"/>
    <n v="173.02"/>
    <n v="83.05"/>
    <n v="4.2099999999999999E-2"/>
    <n v="0.99939999999999996"/>
    <n v="3986.3999999999996"/>
    <n v="83.05"/>
    <n v="1993.1999999999998"/>
    <x v="0"/>
    <x v="3"/>
    <x v="9"/>
    <x v="0"/>
    <x v="11"/>
    <s v="Stavern"/>
    <x v="2"/>
    <x v="2"/>
  </r>
  <r>
    <n v="10293"/>
    <d v="2004-09-09T00:00:00"/>
    <n v="249"/>
    <s v="S12_3891"/>
    <n v="45"/>
    <n v="171.29"/>
    <n v="173.02"/>
    <n v="83.05"/>
    <n v="1.17E-2"/>
    <n v="1.0596000000000001"/>
    <n v="7708.0499999999993"/>
    <n v="88.24"/>
    <n v="3970.7999999999997"/>
    <x v="0"/>
    <x v="3"/>
    <x v="11"/>
    <x v="2"/>
    <x v="21"/>
    <s v="Torino"/>
    <x v="12"/>
    <x v="2"/>
  </r>
  <r>
    <n v="10185"/>
    <d v="2003-11-14T00:00:00"/>
    <n v="320"/>
    <s v="S12_3891"/>
    <n v="43"/>
    <n v="147.07"/>
    <n v="173.02"/>
    <n v="83.05"/>
    <n v="0.17680000000000001"/>
    <n v="0.77059999999999995"/>
    <n v="6324.0099999999993"/>
    <n v="64.02"/>
    <n v="2752.8599999999997"/>
    <x v="2"/>
    <x v="3"/>
    <x v="9"/>
    <x v="0"/>
    <x v="27"/>
    <s v="New Bedford"/>
    <x v="1"/>
    <x v="1"/>
  </r>
  <r>
    <n v="10247"/>
    <d v="2004-05-05T00:00:00"/>
    <n v="334"/>
    <s v="S12_3891"/>
    <n v="27"/>
    <n v="167.83"/>
    <n v="173.02"/>
    <n v="83.05"/>
    <n v="2.98E-2"/>
    <n v="1.0235000000000001"/>
    <n v="4531.4100000000008"/>
    <n v="84.780000000000015"/>
    <n v="2289.0600000000004"/>
    <x v="0"/>
    <x v="2"/>
    <x v="7"/>
    <x v="4"/>
    <x v="11"/>
    <s v="Espoo"/>
    <x v="9"/>
    <x v="2"/>
  </r>
  <r>
    <n v="10349"/>
    <d v="2004-12-01T00:00:00"/>
    <n v="151"/>
    <s v="S12_3891"/>
    <n v="26"/>
    <n v="166.1"/>
    <n v="173.02"/>
    <n v="83.05"/>
    <n v="4.2099999999999999E-2"/>
    <n v="0.99939999999999996"/>
    <n v="4318.5999999999995"/>
    <n v="83.05"/>
    <n v="2159.2999999999997"/>
    <x v="0"/>
    <x v="1"/>
    <x v="1"/>
    <x v="4"/>
    <x v="5"/>
    <s v="New York"/>
    <x v="1"/>
    <x v="1"/>
  </r>
  <r>
    <n v="10260"/>
    <d v="2004-06-16T00:00:00"/>
    <n v="357"/>
    <s v="S12_3891"/>
    <n v="44"/>
    <n v="169.56"/>
    <n v="173.02"/>
    <n v="83.05"/>
    <n v="1.77E-2"/>
    <n v="1.0476000000000001"/>
    <n v="7460.64"/>
    <n v="86.51"/>
    <n v="3806.44"/>
    <x v="0"/>
    <x v="2"/>
    <x v="2"/>
    <x v="4"/>
    <x v="30"/>
    <s v="Auckland  "/>
    <x v="6"/>
    <x v="0"/>
  </r>
  <r>
    <n v="10176"/>
    <d v="2003-11-06T00:00:00"/>
    <n v="386"/>
    <s v="S12_3891"/>
    <n v="50"/>
    <n v="160.91"/>
    <n v="173.02"/>
    <n v="83.05"/>
    <n v="7.46E-2"/>
    <n v="0.93920000000000003"/>
    <n v="8045.5"/>
    <n v="77.86"/>
    <n v="3893"/>
    <x v="2"/>
    <x v="3"/>
    <x v="9"/>
    <x v="2"/>
    <x v="25"/>
    <s v="Reggio Emilia"/>
    <x v="12"/>
    <x v="2"/>
  </r>
  <r>
    <n v="10413"/>
    <d v="2005-05-05T00:00:00"/>
    <n v="175"/>
    <s v="S12_3891"/>
    <n v="22"/>
    <n v="173.02"/>
    <n v="173.02"/>
    <n v="83.05"/>
    <n v="0"/>
    <n v="1.0837000000000001"/>
    <n v="3806.44"/>
    <n v="89.970000000000013"/>
    <n v="1979.3400000000004"/>
    <x v="1"/>
    <x v="2"/>
    <x v="7"/>
    <x v="2"/>
    <x v="11"/>
    <s v="San Rafael"/>
    <x v="1"/>
    <x v="1"/>
  </r>
  <r>
    <n v="10153"/>
    <d v="2003-09-28T00:00:00"/>
    <n v="141"/>
    <s v="S12_3891"/>
    <n v="49"/>
    <n v="155.72"/>
    <n v="173.02"/>
    <n v="83.05"/>
    <n v="0.10920000000000001"/>
    <n v="0.879"/>
    <n v="7630.28"/>
    <n v="72.67"/>
    <n v="3560.83"/>
    <x v="2"/>
    <x v="3"/>
    <x v="11"/>
    <x v="6"/>
    <x v="2"/>
    <s v="Madrid"/>
    <x v="5"/>
    <x v="2"/>
  </r>
  <r>
    <n v="10272"/>
    <d v="2004-07-20T00:00:00"/>
    <n v="157"/>
    <s v="S12_3891"/>
    <n v="39"/>
    <n v="148.80000000000001"/>
    <n v="173.02"/>
    <n v="83.05"/>
    <n v="0.1613"/>
    <n v="0.79469999999999996"/>
    <n v="5803.2000000000007"/>
    <n v="65.750000000000014"/>
    <n v="2564.2500000000005"/>
    <x v="0"/>
    <x v="2"/>
    <x v="5"/>
    <x v="3"/>
    <x v="0"/>
    <s v="Allentown"/>
    <x v="1"/>
    <x v="1"/>
  </r>
  <r>
    <n v="10372"/>
    <d v="2005-01-26T00:00:00"/>
    <n v="398"/>
    <s v="S12_3891"/>
    <n v="34"/>
    <n v="140.15"/>
    <n v="173.02"/>
    <n v="83.05"/>
    <n v="0.23549999999999999"/>
    <n v="0.68630000000000002"/>
    <n v="4765.1000000000004"/>
    <n v="57.100000000000009"/>
    <n v="1941.4000000000003"/>
    <x v="1"/>
    <x v="0"/>
    <x v="10"/>
    <x v="4"/>
    <x v="28"/>
    <s v="Minato-ku"/>
    <x v="10"/>
    <x v="0"/>
  </r>
  <r>
    <n v="10105"/>
    <d v="2003-02-11T00:00:00"/>
    <n v="145"/>
    <s v="S12_3891"/>
    <n v="29"/>
    <n v="141.88"/>
    <n v="173.02"/>
    <n v="83.05"/>
    <n v="0.2185"/>
    <n v="0.71040000000000003"/>
    <n v="4114.5199999999995"/>
    <n v="58.83"/>
    <n v="1706.07"/>
    <x v="2"/>
    <x v="0"/>
    <x v="0"/>
    <x v="3"/>
    <x v="17"/>
    <s v="Kobenhavn"/>
    <x v="16"/>
    <x v="2"/>
  </r>
  <r>
    <n v="10282"/>
    <d v="2004-08-20T00:00:00"/>
    <n v="124"/>
    <s v="S12_3891"/>
    <n v="24"/>
    <n v="169.56"/>
    <n v="173.02"/>
    <n v="83.05"/>
    <n v="1.77E-2"/>
    <n v="1.0476000000000001"/>
    <n v="4069.44"/>
    <n v="86.51"/>
    <n v="2076.2400000000002"/>
    <x v="0"/>
    <x v="3"/>
    <x v="6"/>
    <x v="0"/>
    <x v="0"/>
    <s v="San Rafael"/>
    <x v="1"/>
    <x v="1"/>
  </r>
  <r>
    <n v="10220"/>
    <d v="2004-02-12T00:00:00"/>
    <n v="189"/>
    <s v="S12_3891"/>
    <n v="27"/>
    <n v="166.1"/>
    <n v="173.02"/>
    <n v="83.05"/>
    <n v="4.2099999999999999E-2"/>
    <n v="0.99939999999999996"/>
    <n v="4484.7"/>
    <n v="83.05"/>
    <n v="2242.35"/>
    <x v="0"/>
    <x v="0"/>
    <x v="0"/>
    <x v="2"/>
    <x v="26"/>
    <s v="Dublin"/>
    <x v="20"/>
    <x v="2"/>
  </r>
  <r>
    <n v="10306"/>
    <d v="2004-10-14T00:00:00"/>
    <n v="187"/>
    <s v="S12_3891"/>
    <n v="20"/>
    <n v="145.34"/>
    <n v="173.02"/>
    <n v="83.05"/>
    <n v="0.19270000000000001"/>
    <n v="0.74650000000000005"/>
    <n v="2906.8"/>
    <n v="62.290000000000006"/>
    <n v="1245.8000000000002"/>
    <x v="0"/>
    <x v="3"/>
    <x v="4"/>
    <x v="2"/>
    <x v="27"/>
    <s v="Manchester"/>
    <x v="8"/>
    <x v="2"/>
  </r>
  <r>
    <n v="10127"/>
    <d v="2003-06-03T00:00:00"/>
    <n v="151"/>
    <s v="S12_3891"/>
    <n v="42"/>
    <n v="169.56"/>
    <n v="173.02"/>
    <n v="83.05"/>
    <n v="1.77E-2"/>
    <n v="1.0476000000000001"/>
    <n v="7121.52"/>
    <n v="86.51"/>
    <n v="3633.42"/>
    <x v="2"/>
    <x v="2"/>
    <x v="2"/>
    <x v="3"/>
    <x v="3"/>
    <s v="New York"/>
    <x v="1"/>
    <x v="1"/>
  </r>
  <r>
    <n v="10231"/>
    <d v="2004-03-19T00:00:00"/>
    <n v="344"/>
    <s v="S12_3891"/>
    <n v="49"/>
    <n v="147.07"/>
    <n v="173.02"/>
    <n v="83.05"/>
    <n v="0.17680000000000001"/>
    <n v="0.77059999999999995"/>
    <n v="7206.4299999999994"/>
    <n v="64.02"/>
    <n v="3136.98"/>
    <x v="0"/>
    <x v="0"/>
    <x v="3"/>
    <x v="0"/>
    <x v="20"/>
    <s v="Madrid"/>
    <x v="5"/>
    <x v="2"/>
  </r>
  <r>
    <n v="10266"/>
    <d v="2004-07-06T00:00:00"/>
    <n v="386"/>
    <s v="S12_3990"/>
    <n v="35"/>
    <n v="67.83"/>
    <n v="79.8"/>
    <n v="31.92"/>
    <n v="0.1769"/>
    <n v="1.1277999999999999"/>
    <n v="2374.0499999999997"/>
    <n v="35.909999999999997"/>
    <n v="1256.8499999999999"/>
    <x v="0"/>
    <x v="2"/>
    <x v="5"/>
    <x v="3"/>
    <x v="25"/>
    <s v="Reggio Emilia"/>
    <x v="12"/>
    <x v="2"/>
  </r>
  <r>
    <n v="10329"/>
    <d v="2004-11-15T00:00:00"/>
    <n v="131"/>
    <s v="S12_3990"/>
    <n v="33"/>
    <n v="74.209999999999994"/>
    <n v="79.8"/>
    <n v="31.92"/>
    <n v="8.09E-2"/>
    <n v="1.3158000000000001"/>
    <n v="2448.9299999999998"/>
    <n v="42.289999999999992"/>
    <n v="1395.5699999999997"/>
    <x v="0"/>
    <x v="3"/>
    <x v="9"/>
    <x v="1"/>
    <x v="4"/>
    <s v="New York"/>
    <x v="1"/>
    <x v="1"/>
  </r>
  <r>
    <n v="10238"/>
    <d v="2004-04-09T00:00:00"/>
    <n v="145"/>
    <s v="S12_3990"/>
    <n v="20"/>
    <n v="73.42"/>
    <n v="79.8"/>
    <n v="31.92"/>
    <n v="8.1699999999999995E-2"/>
    <n v="1.3158000000000001"/>
    <n v="1468.4"/>
    <n v="41.5"/>
    <n v="830"/>
    <x v="0"/>
    <x v="2"/>
    <x v="8"/>
    <x v="0"/>
    <x v="21"/>
    <s v="Kobenhavn"/>
    <x v="16"/>
    <x v="2"/>
  </r>
  <r>
    <n v="10320"/>
    <d v="2004-11-03T00:00:00"/>
    <n v="144"/>
    <s v="S12_3990"/>
    <n v="38"/>
    <n v="63.84"/>
    <n v="79.8"/>
    <n v="31.92"/>
    <n v="0.25059999999999999"/>
    <n v="1.0024999999999999"/>
    <n v="2425.92"/>
    <n v="31.92"/>
    <n v="1212.96"/>
    <x v="0"/>
    <x v="3"/>
    <x v="9"/>
    <x v="4"/>
    <x v="3"/>
    <s v="LuleÃ¥"/>
    <x v="13"/>
    <x v="2"/>
  </r>
  <r>
    <n v="10276"/>
    <d v="2004-08-02T00:00:00"/>
    <n v="204"/>
    <s v="S12_3990"/>
    <n v="38"/>
    <n v="67.83"/>
    <n v="79.8"/>
    <n v="31.92"/>
    <n v="0.1769"/>
    <n v="1.1277999999999999"/>
    <n v="2577.54"/>
    <n v="35.909999999999997"/>
    <n v="1364.58"/>
    <x v="0"/>
    <x v="3"/>
    <x v="6"/>
    <x v="1"/>
    <x v="16"/>
    <s v="Brickhaven"/>
    <x v="1"/>
    <x v="1"/>
  </r>
  <r>
    <n v="10389"/>
    <d v="2005-03-03T00:00:00"/>
    <n v="448"/>
    <s v="S12_3990"/>
    <n v="36"/>
    <n v="76.61"/>
    <n v="79.8"/>
    <n v="31.92"/>
    <n v="3.9199999999999999E-2"/>
    <n v="1.4097999999999999"/>
    <n v="2757.96"/>
    <n v="44.69"/>
    <n v="1608.84"/>
    <x v="1"/>
    <x v="0"/>
    <x v="3"/>
    <x v="2"/>
    <x v="3"/>
    <s v="BrÃ¤cke"/>
    <x v="13"/>
    <x v="2"/>
  </r>
  <r>
    <n v="10363"/>
    <d v="2005-01-06T00:00:00"/>
    <n v="334"/>
    <s v="S12_3990"/>
    <n v="34"/>
    <n v="68.63"/>
    <n v="79.8"/>
    <n v="31.92"/>
    <n v="0.1603"/>
    <n v="1.1591"/>
    <n v="2333.42"/>
    <n v="36.709999999999994"/>
    <n v="1248.1399999999999"/>
    <x v="1"/>
    <x v="0"/>
    <x v="10"/>
    <x v="2"/>
    <x v="25"/>
    <s v="Espoo"/>
    <x v="9"/>
    <x v="2"/>
  </r>
  <r>
    <n v="10354"/>
    <d v="2004-12-04T00:00:00"/>
    <n v="323"/>
    <s v="S12_3990"/>
    <n v="23"/>
    <n v="76.61"/>
    <n v="79.8"/>
    <n v="31.92"/>
    <n v="3.9199999999999999E-2"/>
    <n v="1.4097999999999999"/>
    <n v="1762.03"/>
    <n v="44.69"/>
    <n v="1027.8699999999999"/>
    <x v="0"/>
    <x v="1"/>
    <x v="1"/>
    <x v="5"/>
    <x v="13"/>
    <s v="Auckland  "/>
    <x v="6"/>
    <x v="0"/>
  </r>
  <r>
    <n v="10300"/>
    <d v="2003-10-04T00:00:00"/>
    <n v="128"/>
    <s v="S12_3990"/>
    <n v="22"/>
    <n v="76.61"/>
    <n v="79.8"/>
    <n v="31.92"/>
    <n v="3.9199999999999999E-2"/>
    <n v="1.4097999999999999"/>
    <n v="1685.42"/>
    <n v="44.69"/>
    <n v="983.18"/>
    <x v="2"/>
    <x v="3"/>
    <x v="4"/>
    <x v="5"/>
    <x v="13"/>
    <s v="Frankfurt"/>
    <x v="17"/>
    <x v="2"/>
  </r>
  <r>
    <n v="10253"/>
    <d v="2004-06-01T00:00:00"/>
    <n v="201"/>
    <s v="S12_3990"/>
    <n v="25"/>
    <n v="67.03"/>
    <n v="79.8"/>
    <n v="31.92"/>
    <n v="0.19389999999999999"/>
    <n v="1.0965"/>
    <n v="1675.75"/>
    <n v="35.11"/>
    <n v="877.75"/>
    <x v="0"/>
    <x v="2"/>
    <x v="2"/>
    <x v="3"/>
    <x v="5"/>
    <s v="Liverpool"/>
    <x v="8"/>
    <x v="3"/>
  </r>
  <r>
    <n v="10341"/>
    <d v="2004-11-24T00:00:00"/>
    <n v="382"/>
    <s v="S12_3990"/>
    <n v="36"/>
    <n v="77.41"/>
    <n v="79.8"/>
    <n v="31.92"/>
    <n v="2.58E-2"/>
    <n v="1.4097999999999999"/>
    <n v="2786.7599999999998"/>
    <n v="45.489999999999995"/>
    <n v="1637.6399999999999"/>
    <x v="0"/>
    <x v="3"/>
    <x v="9"/>
    <x v="4"/>
    <x v="7"/>
    <s v="Salzburg"/>
    <x v="4"/>
    <x v="2"/>
  </r>
  <r>
    <n v="10310"/>
    <d v="2004-10-16T00:00:00"/>
    <n v="259"/>
    <s v="S12_3990"/>
    <n v="49"/>
    <n v="77.41"/>
    <n v="79.8"/>
    <n v="31.92"/>
    <n v="2.58E-2"/>
    <n v="1.4097999999999999"/>
    <n v="3793.0899999999997"/>
    <n v="45.489999999999995"/>
    <n v="2229.0099999999998"/>
    <x v="0"/>
    <x v="3"/>
    <x v="4"/>
    <x v="5"/>
    <x v="30"/>
    <s v="KÃ¶ln"/>
    <x v="17"/>
    <x v="2"/>
  </r>
  <r>
    <n v="10122"/>
    <d v="2003-05-08T00:00:00"/>
    <n v="350"/>
    <s v="S12_3990"/>
    <n v="32"/>
    <n v="65.44"/>
    <n v="79.8"/>
    <n v="31.92"/>
    <n v="0.21390000000000001"/>
    <n v="1.0651999999999999"/>
    <n v="2094.08"/>
    <n v="33.519999999999996"/>
    <n v="1072.6399999999999"/>
    <x v="2"/>
    <x v="2"/>
    <x v="7"/>
    <x v="2"/>
    <x v="15"/>
    <s v="Marseille"/>
    <x v="3"/>
    <x v="2"/>
  </r>
  <r>
    <n v="10225"/>
    <d v="2004-02-22T00:00:00"/>
    <n v="298"/>
    <s v="S12_3990"/>
    <n v="37"/>
    <n v="64.64"/>
    <n v="79.8"/>
    <n v="31.92"/>
    <n v="0.2321"/>
    <n v="1.0338000000000001"/>
    <n v="2391.6799999999998"/>
    <n v="32.72"/>
    <n v="1210.6399999999999"/>
    <x v="0"/>
    <x v="0"/>
    <x v="0"/>
    <x v="6"/>
    <x v="29"/>
    <s v="GenÃ¨ve"/>
    <x v="18"/>
    <x v="2"/>
  </r>
  <r>
    <n v="10404"/>
    <d v="2005-04-08T00:00:00"/>
    <n v="323"/>
    <s v="S12_3990"/>
    <n v="77"/>
    <n v="67.03"/>
    <n v="79.8"/>
    <n v="31.92"/>
    <n v="0.19389999999999999"/>
    <n v="1.0965"/>
    <n v="5161.3100000000004"/>
    <n v="35.11"/>
    <n v="2703.47"/>
    <x v="1"/>
    <x v="2"/>
    <x v="8"/>
    <x v="0"/>
    <x v="15"/>
    <s v="Auckland  "/>
    <x v="6"/>
    <x v="0"/>
  </r>
  <r>
    <n v="10181"/>
    <d v="2003-11-12T00:00:00"/>
    <n v="167"/>
    <s v="S12_3990"/>
    <n v="20"/>
    <n v="67.03"/>
    <n v="79.8"/>
    <n v="31.92"/>
    <n v="0.19389999999999999"/>
    <n v="1.0965"/>
    <n v="1340.6"/>
    <n v="35.11"/>
    <n v="702.2"/>
    <x v="2"/>
    <x v="3"/>
    <x v="9"/>
    <x v="4"/>
    <x v="26"/>
    <s v="Bergen"/>
    <x v="7"/>
    <x v="2"/>
  </r>
  <r>
    <n v="10108"/>
    <d v="2003-03-03T00:00:00"/>
    <n v="385"/>
    <s v="S12_3990"/>
    <n v="39"/>
    <n v="75.81"/>
    <n v="79.8"/>
    <n v="31.92"/>
    <n v="5.28E-2"/>
    <n v="1.3784000000000001"/>
    <n v="2956.59"/>
    <n v="43.89"/>
    <n v="1711.71"/>
    <x v="2"/>
    <x v="0"/>
    <x v="3"/>
    <x v="1"/>
    <x v="3"/>
    <s v="Makati City"/>
    <x v="19"/>
    <x v="0"/>
  </r>
  <r>
    <n v="10169"/>
    <d v="2003-11-04T00:00:00"/>
    <n v="276"/>
    <s v="S12_3990"/>
    <n v="36"/>
    <n v="71.819999999999993"/>
    <n v="79.8"/>
    <n v="31.92"/>
    <n v="0.1114"/>
    <n v="1.2531000000000001"/>
    <n v="2585.5199999999995"/>
    <n v="39.899999999999991"/>
    <n v="1436.3999999999996"/>
    <x v="2"/>
    <x v="3"/>
    <x v="9"/>
    <x v="3"/>
    <x v="13"/>
    <s v="North Sydney"/>
    <x v="0"/>
    <x v="0"/>
  </r>
  <r>
    <n v="10419"/>
    <d v="2005-05-17T00:00:00"/>
    <n v="382"/>
    <s v="S12_3990"/>
    <n v="34"/>
    <n v="64.64"/>
    <n v="79.8"/>
    <n v="31.92"/>
    <n v="0.2321"/>
    <n v="1.0338000000000001"/>
    <n v="2197.7600000000002"/>
    <n v="32.72"/>
    <n v="1112.48"/>
    <x v="1"/>
    <x v="2"/>
    <x v="7"/>
    <x v="3"/>
    <x v="1"/>
    <s v="Salzburg"/>
    <x v="4"/>
    <x v="2"/>
  </r>
  <r>
    <n v="10287"/>
    <d v="2004-08-30T00:00:00"/>
    <n v="298"/>
    <s v="S12_3990"/>
    <n v="41"/>
    <n v="74.209999999999994"/>
    <n v="79.8"/>
    <n v="31.92"/>
    <n v="8.09E-2"/>
    <n v="1.3158000000000001"/>
    <n v="3042.6099999999997"/>
    <n v="42.289999999999992"/>
    <n v="1733.8899999999996"/>
    <x v="0"/>
    <x v="3"/>
    <x v="6"/>
    <x v="1"/>
    <x v="19"/>
    <s v="GenÃ¨ve"/>
    <x v="18"/>
    <x v="2"/>
  </r>
  <r>
    <n v="10203"/>
    <d v="2003-12-02T00:00:00"/>
    <n v="141"/>
    <s v="S12_3990"/>
    <n v="44"/>
    <n v="63.84"/>
    <n v="79.8"/>
    <n v="31.92"/>
    <n v="0.25059999999999999"/>
    <n v="1.0024999999999999"/>
    <n v="2808.96"/>
    <n v="31.92"/>
    <n v="1404.48"/>
    <x v="2"/>
    <x v="1"/>
    <x v="1"/>
    <x v="3"/>
    <x v="16"/>
    <s v="Madrid"/>
    <x v="5"/>
    <x v="2"/>
  </r>
  <r>
    <n v="10135"/>
    <d v="2003-07-02T00:00:00"/>
    <n v="124"/>
    <s v="S12_3990"/>
    <n v="24"/>
    <n v="72.62"/>
    <n v="79.8"/>
    <n v="31.92"/>
    <n v="9.64E-2"/>
    <n v="1.2845"/>
    <n v="1742.88"/>
    <n v="40.700000000000003"/>
    <n v="976.80000000000007"/>
    <x v="2"/>
    <x v="2"/>
    <x v="5"/>
    <x v="4"/>
    <x v="16"/>
    <s v="San Rafael"/>
    <x v="1"/>
    <x v="1"/>
  </r>
  <r>
    <n v="10211"/>
    <d v="2004-01-15T00:00:00"/>
    <n v="406"/>
    <s v="S12_3990"/>
    <n v="28"/>
    <n v="79.8"/>
    <n v="79.8"/>
    <n v="31.92"/>
    <n v="0"/>
    <n v="1.5038"/>
    <n v="2234.4"/>
    <n v="47.879999999999995"/>
    <n v="1340.6399999999999"/>
    <x v="0"/>
    <x v="0"/>
    <x v="10"/>
    <x v="2"/>
    <x v="4"/>
    <s v="Paris"/>
    <x v="3"/>
    <x v="2"/>
  </r>
  <r>
    <n v="10191"/>
    <d v="2003-11-20T00:00:00"/>
    <n v="259"/>
    <s v="S12_3990"/>
    <n v="30"/>
    <n v="70.22"/>
    <n v="79.8"/>
    <n v="31.92"/>
    <n v="0.1424"/>
    <n v="1.1904999999999999"/>
    <n v="2106.6"/>
    <n v="38.299999999999997"/>
    <n v="1149"/>
    <x v="2"/>
    <x v="3"/>
    <x v="9"/>
    <x v="2"/>
    <x v="0"/>
    <s v="KÃ¶ln"/>
    <x v="17"/>
    <x v="2"/>
  </r>
  <r>
    <n v="10377"/>
    <d v="2005-02-09T00:00:00"/>
    <n v="186"/>
    <s v="S12_3990"/>
    <n v="24"/>
    <n v="65.44"/>
    <n v="79.8"/>
    <n v="31.92"/>
    <n v="0.21390000000000001"/>
    <n v="1.0651999999999999"/>
    <n v="1570.56"/>
    <n v="33.519999999999996"/>
    <n v="804.4799999999999"/>
    <x v="1"/>
    <x v="0"/>
    <x v="0"/>
    <x v="4"/>
    <x v="21"/>
    <s v="Helsinki"/>
    <x v="9"/>
    <x v="2"/>
  </r>
  <r>
    <n v="10147"/>
    <d v="2003-09-05T00:00:00"/>
    <n v="379"/>
    <s v="S12_3990"/>
    <n v="21"/>
    <n v="74.209999999999994"/>
    <n v="79.8"/>
    <n v="31.92"/>
    <n v="8.09E-2"/>
    <n v="1.3158000000000001"/>
    <n v="1558.4099999999999"/>
    <n v="42.289999999999992"/>
    <n v="888.0899999999998"/>
    <x v="2"/>
    <x v="3"/>
    <x v="11"/>
    <x v="0"/>
    <x v="11"/>
    <s v="Brickhaven"/>
    <x v="1"/>
    <x v="1"/>
  </r>
  <r>
    <n v="10159"/>
    <d v="2003-10-10T00:00:00"/>
    <n v="321"/>
    <s v="S12_3990"/>
    <n v="24"/>
    <n v="67.03"/>
    <n v="79.8"/>
    <n v="31.92"/>
    <n v="0.19389999999999999"/>
    <n v="1.0965"/>
    <n v="1608.72"/>
    <n v="35.11"/>
    <n v="842.64"/>
    <x v="2"/>
    <x v="3"/>
    <x v="4"/>
    <x v="0"/>
    <x v="18"/>
    <s v="San Francisco"/>
    <x v="1"/>
    <x v="1"/>
  </r>
  <r>
    <n v="10115"/>
    <d v="2003-04-04T00:00:00"/>
    <n v="424"/>
    <s v="S12_4473"/>
    <n v="46"/>
    <n v="111.39"/>
    <n v="118.5"/>
    <n v="55.7"/>
    <n v="6.2799999999999995E-2"/>
    <n v="1.0054000000000001"/>
    <n v="5123.9399999999996"/>
    <n v="55.69"/>
    <n v="2561.7399999999998"/>
    <x v="2"/>
    <x v="2"/>
    <x v="8"/>
    <x v="0"/>
    <x v="13"/>
    <s v="New York"/>
    <x v="1"/>
    <x v="1"/>
  </r>
  <r>
    <n v="10104"/>
    <d v="2003-01-31T00:00:00"/>
    <n v="141"/>
    <s v="S12_4473"/>
    <n v="41"/>
    <n v="111.39"/>
    <n v="118.5"/>
    <n v="55.7"/>
    <n v="6.2799999999999995E-2"/>
    <n v="1.0054000000000001"/>
    <n v="4566.99"/>
    <n v="55.69"/>
    <n v="2283.29"/>
    <x v="2"/>
    <x v="0"/>
    <x v="10"/>
    <x v="0"/>
    <x v="23"/>
    <s v="Madrid"/>
    <x v="5"/>
    <x v="2"/>
  </r>
  <r>
    <n v="10246"/>
    <d v="2004-05-05T00:00:00"/>
    <n v="141"/>
    <s v="S12_4473"/>
    <n v="46"/>
    <n v="99.54"/>
    <n v="118.5"/>
    <n v="55.7"/>
    <n v="0.19089999999999999"/>
    <n v="0.78990000000000005"/>
    <n v="4578.84"/>
    <n v="43.84"/>
    <n v="2016.64"/>
    <x v="0"/>
    <x v="2"/>
    <x v="7"/>
    <x v="4"/>
    <x v="11"/>
    <s v="Madrid"/>
    <x v="5"/>
    <x v="2"/>
  </r>
  <r>
    <n v="10281"/>
    <d v="2004-08-19T00:00:00"/>
    <n v="157"/>
    <s v="S12_4473"/>
    <n v="41"/>
    <n v="98.36"/>
    <n v="118.5"/>
    <n v="55.7"/>
    <n v="0.20330000000000001"/>
    <n v="0.77200000000000002"/>
    <n v="4032.7599999999998"/>
    <n v="42.66"/>
    <n v="1749.06"/>
    <x v="0"/>
    <x v="3"/>
    <x v="6"/>
    <x v="2"/>
    <x v="20"/>
    <s v="Allentown"/>
    <x v="1"/>
    <x v="1"/>
  </r>
  <r>
    <n v="10195"/>
    <d v="2003-11-25T00:00:00"/>
    <n v="319"/>
    <s v="S12_4473"/>
    <n v="49"/>
    <n v="118.5"/>
    <n v="118.5"/>
    <n v="55.7"/>
    <n v="0"/>
    <n v="1.1311"/>
    <n v="5806.5"/>
    <n v="62.8"/>
    <n v="3077.2"/>
    <x v="2"/>
    <x v="3"/>
    <x v="9"/>
    <x v="3"/>
    <x v="14"/>
    <s v="White Plains"/>
    <x v="1"/>
    <x v="1"/>
  </r>
  <r>
    <n v="10151"/>
    <d v="2003-09-21T00:00:00"/>
    <n v="311"/>
    <s v="S12_4473"/>
    <n v="24"/>
    <n v="114.95"/>
    <n v="118.5"/>
    <n v="55.7"/>
    <n v="3.4799999999999998E-2"/>
    <n v="1.0591999999999999"/>
    <n v="2758.8"/>
    <n v="59.25"/>
    <n v="1422"/>
    <x v="2"/>
    <x v="3"/>
    <x v="11"/>
    <x v="6"/>
    <x v="24"/>
    <s v="Oulu"/>
    <x v="9"/>
    <x v="2"/>
  </r>
  <r>
    <n v="10358"/>
    <d v="2004-12-10T00:00:00"/>
    <n v="141"/>
    <s v="S12_4473"/>
    <n v="42"/>
    <n v="98.36"/>
    <n v="118.5"/>
    <n v="55.7"/>
    <n v="0.20330000000000001"/>
    <n v="0.77200000000000002"/>
    <n v="4131.12"/>
    <n v="42.66"/>
    <n v="1791.7199999999998"/>
    <x v="0"/>
    <x v="1"/>
    <x v="1"/>
    <x v="0"/>
    <x v="18"/>
    <s v="Madrid"/>
    <x v="5"/>
    <x v="2"/>
  </r>
  <r>
    <n v="10324"/>
    <d v="2004-11-05T00:00:00"/>
    <n v="181"/>
    <s v="S12_4473"/>
    <n v="26"/>
    <n v="100.73"/>
    <n v="118.5"/>
    <n v="55.7"/>
    <n v="0.1787"/>
    <n v="0.80789999999999995"/>
    <n v="2618.98"/>
    <n v="45.03"/>
    <n v="1170.78"/>
    <x v="0"/>
    <x v="3"/>
    <x v="9"/>
    <x v="0"/>
    <x v="11"/>
    <s v="New York"/>
    <x v="1"/>
    <x v="1"/>
  </r>
  <r>
    <n v="10207"/>
    <d v="2003-12-09T00:00:00"/>
    <n v="495"/>
    <s v="S12_4473"/>
    <n v="34"/>
    <n v="95.99"/>
    <n v="118.5"/>
    <n v="55.7"/>
    <n v="0.23960000000000001"/>
    <n v="0.71809999999999996"/>
    <n v="3263.66"/>
    <n v="40.289999999999992"/>
    <n v="1369.8599999999997"/>
    <x v="2"/>
    <x v="1"/>
    <x v="1"/>
    <x v="3"/>
    <x v="21"/>
    <s v="Boston"/>
    <x v="1"/>
    <x v="1"/>
  </r>
  <r>
    <n v="10184"/>
    <d v="2003-11-14T00:00:00"/>
    <n v="484"/>
    <s v="S12_4473"/>
    <n v="37"/>
    <n v="105.47"/>
    <n v="118.5"/>
    <n v="55.7"/>
    <n v="0.12330000000000001"/>
    <n v="0.89770000000000005"/>
    <n v="3902.39"/>
    <n v="49.769999999999996"/>
    <n v="1841.4899999999998"/>
    <x v="2"/>
    <x v="3"/>
    <x v="9"/>
    <x v="0"/>
    <x v="27"/>
    <s v="Sevilla"/>
    <x v="5"/>
    <x v="2"/>
  </r>
  <r>
    <n v="10127"/>
    <d v="2003-06-03T00:00:00"/>
    <n v="151"/>
    <s v="S12_4473"/>
    <n v="24"/>
    <n v="100.73"/>
    <n v="118.5"/>
    <n v="55.7"/>
    <n v="0.1787"/>
    <n v="0.80789999999999995"/>
    <n v="2417.52"/>
    <n v="45.03"/>
    <n v="1080.72"/>
    <x v="2"/>
    <x v="2"/>
    <x v="2"/>
    <x v="3"/>
    <x v="3"/>
    <s v="New York"/>
    <x v="1"/>
    <x v="1"/>
  </r>
  <r>
    <n v="10425"/>
    <d v="2005-05-31T00:00:00"/>
    <n v="119"/>
    <s v="S12_4473"/>
    <n v="33"/>
    <n v="95.99"/>
    <n v="118.5"/>
    <n v="55.7"/>
    <n v="0.23960000000000001"/>
    <n v="0.71809999999999996"/>
    <n v="3167.6699999999996"/>
    <n v="40.289999999999992"/>
    <n v="1329.5699999999997"/>
    <x v="1"/>
    <x v="2"/>
    <x v="7"/>
    <x v="3"/>
    <x v="23"/>
    <s v="Nantes"/>
    <x v="3"/>
    <x v="2"/>
  </r>
  <r>
    <n v="10219"/>
    <d v="2004-02-10T00:00:00"/>
    <n v="487"/>
    <s v="S12_4473"/>
    <n v="48"/>
    <n v="94.8"/>
    <n v="118.5"/>
    <n v="55.7"/>
    <n v="0.25319999999999998"/>
    <n v="0.70020000000000004"/>
    <n v="4550.3999999999996"/>
    <n v="39.099999999999994"/>
    <n v="1876.7999999999997"/>
    <x v="0"/>
    <x v="0"/>
    <x v="0"/>
    <x v="3"/>
    <x v="18"/>
    <s v="San Francisco"/>
    <x v="1"/>
    <x v="1"/>
  </r>
  <r>
    <n v="10229"/>
    <d v="2004-03-11T00:00:00"/>
    <n v="124"/>
    <s v="S12_4473"/>
    <n v="36"/>
    <n v="95.99"/>
    <n v="118.5"/>
    <n v="55.7"/>
    <n v="0.23960000000000001"/>
    <n v="0.71809999999999996"/>
    <n v="3455.64"/>
    <n v="40.289999999999992"/>
    <n v="1450.4399999999996"/>
    <x v="0"/>
    <x v="0"/>
    <x v="3"/>
    <x v="2"/>
    <x v="17"/>
    <s v="San Rafael"/>
    <x v="1"/>
    <x v="1"/>
  </r>
  <r>
    <n v="10175"/>
    <d v="2003-11-06T00:00:00"/>
    <n v="324"/>
    <s v="S12_4473"/>
    <n v="26"/>
    <n v="109.02"/>
    <n v="118.5"/>
    <n v="55.7"/>
    <n v="8.2600000000000007E-2"/>
    <n v="0.95150000000000001"/>
    <n v="2834.52"/>
    <n v="53.319999999999993"/>
    <n v="1386.3199999999997"/>
    <x v="2"/>
    <x v="3"/>
    <x v="9"/>
    <x v="2"/>
    <x v="25"/>
    <s v="London"/>
    <x v="8"/>
    <x v="2"/>
  </r>
  <r>
    <n v="10336"/>
    <d v="2004-11-20T00:00:00"/>
    <n v="172"/>
    <s v="S12_4473"/>
    <n v="38"/>
    <n v="95.99"/>
    <n v="118.5"/>
    <n v="55.7"/>
    <n v="0.23960000000000001"/>
    <n v="0.71809999999999996"/>
    <n v="3647.62"/>
    <n v="40.289999999999992"/>
    <n v="1531.0199999999998"/>
    <x v="0"/>
    <x v="3"/>
    <x v="9"/>
    <x v="5"/>
    <x v="0"/>
    <s v="Paris"/>
    <x v="3"/>
    <x v="2"/>
  </r>
  <r>
    <n v="10412"/>
    <d v="2005-05-03T00:00:00"/>
    <n v="141"/>
    <s v="S12_4473"/>
    <n v="54"/>
    <n v="100.73"/>
    <n v="118.5"/>
    <n v="55.7"/>
    <n v="0.1787"/>
    <n v="0.80789999999999995"/>
    <n v="5439.42"/>
    <n v="45.03"/>
    <n v="2431.62"/>
    <x v="1"/>
    <x v="2"/>
    <x v="7"/>
    <x v="3"/>
    <x v="3"/>
    <s v="Madrid"/>
    <x v="5"/>
    <x v="2"/>
  </r>
  <r>
    <n v="10314"/>
    <d v="2004-10-22T00:00:00"/>
    <n v="227"/>
    <s v="S12_4473"/>
    <n v="45"/>
    <n v="95.99"/>
    <n v="118.5"/>
    <n v="55.7"/>
    <n v="0.23960000000000001"/>
    <n v="0.71809999999999996"/>
    <n v="4319.55"/>
    <n v="40.289999999999992"/>
    <n v="1813.0499999999997"/>
    <x v="0"/>
    <x v="3"/>
    <x v="4"/>
    <x v="0"/>
    <x v="29"/>
    <s v="Ã…rhus"/>
    <x v="16"/>
    <x v="2"/>
  </r>
  <r>
    <n v="10271"/>
    <d v="2004-07-20T00:00:00"/>
    <n v="124"/>
    <s v="S12_4473"/>
    <n v="31"/>
    <n v="99.54"/>
    <n v="118.5"/>
    <n v="55.7"/>
    <n v="0.19089999999999999"/>
    <n v="0.78990000000000005"/>
    <n v="3085.7400000000002"/>
    <n v="43.84"/>
    <n v="1359.0400000000002"/>
    <x v="0"/>
    <x v="2"/>
    <x v="5"/>
    <x v="3"/>
    <x v="0"/>
    <s v="San Rafael"/>
    <x v="1"/>
    <x v="1"/>
  </r>
  <r>
    <n v="10165"/>
    <d v="2003-10-22T00:00:00"/>
    <n v="148"/>
    <s v="S12_4473"/>
    <n v="48"/>
    <n v="109.02"/>
    <n v="118.5"/>
    <n v="55.7"/>
    <n v="8.2600000000000007E-2"/>
    <n v="0.95150000000000001"/>
    <n v="5232.96"/>
    <n v="53.319999999999993"/>
    <n v="2559.3599999999997"/>
    <x v="2"/>
    <x v="3"/>
    <x v="4"/>
    <x v="4"/>
    <x v="29"/>
    <s v="Singapore"/>
    <x v="14"/>
    <x v="0"/>
  </r>
  <r>
    <n v="10382"/>
    <d v="2005-02-17T00:00:00"/>
    <n v="124"/>
    <s v="S12_4473"/>
    <n v="32"/>
    <n v="103.1"/>
    <n v="118.5"/>
    <n v="55.7"/>
    <n v="0.14549999999999999"/>
    <n v="0.84379999999999999"/>
    <n v="3299.2"/>
    <n v="47.399999999999991"/>
    <n v="1516.7999999999997"/>
    <x v="1"/>
    <x v="0"/>
    <x v="0"/>
    <x v="2"/>
    <x v="1"/>
    <s v="San Rafael"/>
    <x v="1"/>
    <x v="1"/>
  </r>
  <r>
    <n v="10292"/>
    <d v="2004-09-08T00:00:00"/>
    <n v="131"/>
    <s v="S12_4473"/>
    <n v="21"/>
    <n v="94.8"/>
    <n v="118.5"/>
    <n v="55.7"/>
    <n v="0.25319999999999998"/>
    <n v="0.70020000000000004"/>
    <n v="1990.8"/>
    <n v="39.099999999999994"/>
    <n v="821.09999999999991"/>
    <x v="0"/>
    <x v="3"/>
    <x v="11"/>
    <x v="4"/>
    <x v="15"/>
    <s v="New York"/>
    <x v="1"/>
    <x v="1"/>
  </r>
  <r>
    <n v="10305"/>
    <d v="2004-10-13T00:00:00"/>
    <n v="286"/>
    <s v="S12_4473"/>
    <n v="38"/>
    <n v="107.84"/>
    <n v="118.5"/>
    <n v="55.7"/>
    <n v="0.10199999999999999"/>
    <n v="0.93359999999999999"/>
    <n v="4097.92"/>
    <n v="52.14"/>
    <n v="1981.32"/>
    <x v="0"/>
    <x v="3"/>
    <x v="4"/>
    <x v="4"/>
    <x v="12"/>
    <s v="Cambridge"/>
    <x v="1"/>
    <x v="1"/>
  </r>
  <r>
    <n v="10141"/>
    <d v="2003-08-01T00:00:00"/>
    <n v="334"/>
    <s v="S12_4473"/>
    <n v="21"/>
    <n v="114.95"/>
    <n v="118.5"/>
    <n v="55.7"/>
    <n v="3.4799999999999998E-2"/>
    <n v="1.0591999999999999"/>
    <n v="2413.9500000000003"/>
    <n v="59.25"/>
    <n v="1244.25"/>
    <x v="2"/>
    <x v="3"/>
    <x v="6"/>
    <x v="0"/>
    <x v="5"/>
    <s v="Espoo"/>
    <x v="9"/>
    <x v="2"/>
  </r>
  <r>
    <n v="10393"/>
    <d v="2005-03-11T00:00:00"/>
    <n v="323"/>
    <s v="S12_4473"/>
    <n v="32"/>
    <n v="99.54"/>
    <n v="118.5"/>
    <n v="55.7"/>
    <n v="0.19089999999999999"/>
    <n v="0.78990000000000005"/>
    <n v="3185.28"/>
    <n v="43.84"/>
    <n v="1402.88"/>
    <x v="1"/>
    <x v="0"/>
    <x v="3"/>
    <x v="0"/>
    <x v="17"/>
    <s v="Auckland  "/>
    <x v="6"/>
    <x v="0"/>
  </r>
  <r>
    <n v="10349"/>
    <d v="2004-12-01T00:00:00"/>
    <n v="151"/>
    <s v="S12_4473"/>
    <n v="48"/>
    <n v="114.95"/>
    <n v="118.5"/>
    <n v="55.7"/>
    <n v="3.4799999999999998E-2"/>
    <n v="1.0591999999999999"/>
    <n v="5517.6"/>
    <n v="59.25"/>
    <n v="2844"/>
    <x v="0"/>
    <x v="1"/>
    <x v="1"/>
    <x v="4"/>
    <x v="5"/>
    <s v="New York"/>
    <x v="1"/>
    <x v="1"/>
  </r>
  <r>
    <n v="10371"/>
    <d v="2005-01-23T00:00:00"/>
    <n v="124"/>
    <s v="S12_4473"/>
    <n v="49"/>
    <n v="104.28"/>
    <n v="118.5"/>
    <n v="55.7"/>
    <n v="0.1343"/>
    <n v="0.87970000000000004"/>
    <n v="5109.72"/>
    <n v="48.58"/>
    <n v="2380.42"/>
    <x v="1"/>
    <x v="0"/>
    <x v="10"/>
    <x v="6"/>
    <x v="10"/>
    <s v="San Rafael"/>
    <x v="1"/>
    <x v="1"/>
  </r>
  <r>
    <n v="10259"/>
    <d v="2004-06-15T00:00:00"/>
    <n v="166"/>
    <s v="S12_4473"/>
    <n v="46"/>
    <n v="117.32"/>
    <n v="118.5"/>
    <n v="55.7"/>
    <n v="8.5000000000000006E-3"/>
    <n v="1.1131"/>
    <n v="5396.7199999999993"/>
    <n v="61.61999999999999"/>
    <n v="2834.5199999999995"/>
    <x v="0"/>
    <x v="2"/>
    <x v="2"/>
    <x v="3"/>
    <x v="4"/>
    <s v="Singapore"/>
    <x v="14"/>
    <x v="0"/>
  </r>
  <r>
    <n v="10419"/>
    <d v="2005-05-17T00:00:00"/>
    <n v="382"/>
    <s v="S12_4675"/>
    <n v="32"/>
    <n v="99.04"/>
    <n v="115.16"/>
    <n v="58.73"/>
    <n v="0.16159999999999999"/>
    <n v="0.68110000000000004"/>
    <n v="3169.28"/>
    <n v="40.310000000000009"/>
    <n v="1289.9200000000003"/>
    <x v="1"/>
    <x v="2"/>
    <x v="7"/>
    <x v="3"/>
    <x v="1"/>
    <s v="Salzburg"/>
    <x v="4"/>
    <x v="2"/>
  </r>
  <r>
    <n v="10212"/>
    <d v="2004-01-16T00:00:00"/>
    <n v="141"/>
    <s v="S12_4675"/>
    <n v="33"/>
    <n v="110.55"/>
    <n v="115.16"/>
    <n v="58.73"/>
    <n v="4.5199999999999997E-2"/>
    <n v="0.88539999999999996"/>
    <n v="3648.15"/>
    <n v="51.82"/>
    <n v="1710.06"/>
    <x v="0"/>
    <x v="0"/>
    <x v="10"/>
    <x v="0"/>
    <x v="30"/>
    <s v="Madrid"/>
    <x v="5"/>
    <x v="2"/>
  </r>
  <r>
    <n v="10287"/>
    <d v="2004-08-30T00:00:00"/>
    <n v="298"/>
    <s v="S12_4675"/>
    <n v="23"/>
    <n v="107.1"/>
    <n v="115.16"/>
    <n v="58.73"/>
    <n v="7.4700000000000003E-2"/>
    <n v="0.81730000000000003"/>
    <n v="2463.2999999999997"/>
    <n v="48.37"/>
    <n v="1112.51"/>
    <x v="0"/>
    <x v="3"/>
    <x v="6"/>
    <x v="1"/>
    <x v="19"/>
    <s v="GenÃ¨ve"/>
    <x v="18"/>
    <x v="2"/>
  </r>
  <r>
    <n v="10203"/>
    <d v="2003-12-02T00:00:00"/>
    <n v="141"/>
    <s v="S12_4675"/>
    <n v="47"/>
    <n v="115.16"/>
    <n v="115.16"/>
    <n v="58.73"/>
    <n v="0"/>
    <n v="0.95350000000000001"/>
    <n v="5412.5199999999995"/>
    <n v="56.43"/>
    <n v="2652.21"/>
    <x v="2"/>
    <x v="1"/>
    <x v="1"/>
    <x v="3"/>
    <x v="16"/>
    <s v="Madrid"/>
    <x v="5"/>
    <x v="2"/>
  </r>
  <r>
    <n v="10135"/>
    <d v="2003-07-02T00:00:00"/>
    <n v="124"/>
    <s v="S12_4675"/>
    <n v="29"/>
    <n v="103.64"/>
    <n v="115.16"/>
    <n v="58.73"/>
    <n v="0.1158"/>
    <n v="0.76619999999999999"/>
    <n v="3005.56"/>
    <n v="44.910000000000004"/>
    <n v="1302.3900000000001"/>
    <x v="2"/>
    <x v="2"/>
    <x v="5"/>
    <x v="4"/>
    <x v="16"/>
    <s v="San Rafael"/>
    <x v="1"/>
    <x v="1"/>
  </r>
  <r>
    <n v="10321"/>
    <d v="2004-11-04T00:00:00"/>
    <n v="462"/>
    <s v="S12_4675"/>
    <n v="24"/>
    <n v="105.95"/>
    <n v="115.16"/>
    <n v="58.73"/>
    <n v="8.4900000000000003E-2"/>
    <n v="0.80030000000000001"/>
    <n v="2542.8000000000002"/>
    <n v="47.220000000000006"/>
    <n v="1133.2800000000002"/>
    <x v="0"/>
    <x v="3"/>
    <x v="9"/>
    <x v="2"/>
    <x v="13"/>
    <s v="New Bedford"/>
    <x v="1"/>
    <x v="1"/>
  </r>
  <r>
    <n v="10377"/>
    <d v="2005-02-09T00:00:00"/>
    <n v="186"/>
    <s v="S12_4675"/>
    <n v="50"/>
    <n v="112.86"/>
    <n v="115.16"/>
    <n v="58.73"/>
    <n v="1.77E-2"/>
    <n v="0.91949999999999998"/>
    <n v="5643"/>
    <n v="54.13"/>
    <n v="2706.5"/>
    <x v="1"/>
    <x v="0"/>
    <x v="0"/>
    <x v="4"/>
    <x v="21"/>
    <s v="Helsinki"/>
    <x v="9"/>
    <x v="2"/>
  </r>
  <r>
    <n v="10147"/>
    <d v="2003-09-05T00:00:00"/>
    <n v="379"/>
    <s v="S12_4675"/>
    <n v="33"/>
    <n v="97.89"/>
    <n v="115.16"/>
    <n v="58.73"/>
    <n v="0.17369999999999999"/>
    <n v="0.66410000000000002"/>
    <n v="3230.37"/>
    <n v="39.160000000000004"/>
    <n v="1292.2800000000002"/>
    <x v="2"/>
    <x v="3"/>
    <x v="11"/>
    <x v="0"/>
    <x v="11"/>
    <s v="Brickhaven"/>
    <x v="1"/>
    <x v="1"/>
  </r>
  <r>
    <n v="10170"/>
    <d v="2003-11-04T00:00:00"/>
    <n v="452"/>
    <s v="S12_4675"/>
    <n v="41"/>
    <n v="93.28"/>
    <n v="115.16"/>
    <n v="58.73"/>
    <n v="0.23580000000000001"/>
    <n v="0.59589999999999999"/>
    <n v="3824.48"/>
    <n v="34.550000000000004"/>
    <n v="1416.5500000000002"/>
    <x v="2"/>
    <x v="3"/>
    <x v="9"/>
    <x v="3"/>
    <x v="13"/>
    <s v="Graz"/>
    <x v="4"/>
    <x v="2"/>
  </r>
  <r>
    <n v="10266"/>
    <d v="2004-07-06T00:00:00"/>
    <n v="386"/>
    <s v="S12_4675"/>
    <n v="40"/>
    <n v="112.86"/>
    <n v="115.16"/>
    <n v="58.73"/>
    <n v="1.77E-2"/>
    <n v="0.91949999999999998"/>
    <n v="4514.3999999999996"/>
    <n v="54.13"/>
    <n v="2165.2000000000003"/>
    <x v="0"/>
    <x v="2"/>
    <x v="5"/>
    <x v="3"/>
    <x v="25"/>
    <s v="Reggio Emilia"/>
    <x v="12"/>
    <x v="2"/>
  </r>
  <r>
    <n v="10329"/>
    <d v="2004-11-15T00:00:00"/>
    <n v="131"/>
    <s v="S12_4675"/>
    <n v="39"/>
    <n v="102.49"/>
    <n v="115.16"/>
    <n v="58.73"/>
    <n v="0.1268"/>
    <n v="0.74919999999999998"/>
    <n v="3997.1099999999997"/>
    <n v="43.76"/>
    <n v="1706.6399999999999"/>
    <x v="0"/>
    <x v="3"/>
    <x v="9"/>
    <x v="1"/>
    <x v="4"/>
    <s v="New York"/>
    <x v="1"/>
    <x v="1"/>
  </r>
  <r>
    <n v="10239"/>
    <d v="2004-04-12T00:00:00"/>
    <n v="311"/>
    <s v="S12_4675"/>
    <n v="21"/>
    <n v="100.19"/>
    <n v="115.16"/>
    <n v="58.73"/>
    <n v="0.1497"/>
    <n v="0.69810000000000005"/>
    <n v="2103.9899999999998"/>
    <n v="41.46"/>
    <n v="870.66"/>
    <x v="0"/>
    <x v="2"/>
    <x v="8"/>
    <x v="1"/>
    <x v="26"/>
    <s v="Oulu"/>
    <x v="9"/>
    <x v="2"/>
  </r>
  <r>
    <n v="10277"/>
    <d v="2004-08-04T00:00:00"/>
    <n v="148"/>
    <s v="S12_4675"/>
    <n v="28"/>
    <n v="93.28"/>
    <n v="115.16"/>
    <n v="58.73"/>
    <n v="0.23580000000000001"/>
    <n v="0.59589999999999999"/>
    <n v="2611.84"/>
    <n v="34.550000000000004"/>
    <n v="967.40000000000009"/>
    <x v="0"/>
    <x v="3"/>
    <x v="6"/>
    <x v="4"/>
    <x v="13"/>
    <s v="Singapore"/>
    <x v="14"/>
    <x v="0"/>
  </r>
  <r>
    <n v="10389"/>
    <d v="2005-03-03T00:00:00"/>
    <n v="448"/>
    <s v="S12_4675"/>
    <n v="47"/>
    <n v="102.49"/>
    <n v="115.16"/>
    <n v="58.73"/>
    <n v="0.1268"/>
    <n v="0.74919999999999998"/>
    <n v="4817.03"/>
    <n v="43.76"/>
    <n v="2056.7199999999998"/>
    <x v="1"/>
    <x v="0"/>
    <x v="3"/>
    <x v="2"/>
    <x v="3"/>
    <s v="BrÃ¤cke"/>
    <x v="13"/>
    <x v="2"/>
  </r>
  <r>
    <n v="10363"/>
    <d v="2005-01-06T00:00:00"/>
    <n v="334"/>
    <s v="S12_4675"/>
    <n v="46"/>
    <n v="103.64"/>
    <n v="115.16"/>
    <n v="58.73"/>
    <n v="0.1158"/>
    <n v="0.76619999999999999"/>
    <n v="4767.4399999999996"/>
    <n v="44.910000000000004"/>
    <n v="2065.86"/>
    <x v="1"/>
    <x v="0"/>
    <x v="10"/>
    <x v="2"/>
    <x v="25"/>
    <s v="Espoo"/>
    <x v="9"/>
    <x v="2"/>
  </r>
  <r>
    <n v="10354"/>
    <d v="2004-12-04T00:00:00"/>
    <n v="323"/>
    <s v="S12_4675"/>
    <n v="28"/>
    <n v="100.19"/>
    <n v="115.16"/>
    <n v="58.73"/>
    <n v="0.1497"/>
    <n v="0.69810000000000005"/>
    <n v="2805.3199999999997"/>
    <n v="41.46"/>
    <n v="1160.8800000000001"/>
    <x v="0"/>
    <x v="1"/>
    <x v="1"/>
    <x v="5"/>
    <x v="13"/>
    <s v="Auckland  "/>
    <x v="6"/>
    <x v="0"/>
  </r>
  <r>
    <n v="10160"/>
    <d v="2003-10-11T00:00:00"/>
    <n v="347"/>
    <s v="S12_4675"/>
    <n v="50"/>
    <n v="93.28"/>
    <n v="115.16"/>
    <n v="58.73"/>
    <n v="0.23580000000000001"/>
    <n v="0.59589999999999999"/>
    <n v="4664"/>
    <n v="34.550000000000004"/>
    <n v="1727.5000000000002"/>
    <x v="2"/>
    <x v="3"/>
    <x v="4"/>
    <x v="5"/>
    <x v="17"/>
    <s v="Los Angeles"/>
    <x v="1"/>
    <x v="1"/>
  </r>
  <r>
    <n v="10300"/>
    <d v="2003-10-04T00:00:00"/>
    <n v="128"/>
    <s v="S12_4675"/>
    <n v="23"/>
    <n v="95.58"/>
    <n v="115.16"/>
    <n v="58.73"/>
    <n v="0.2092"/>
    <n v="0.63"/>
    <n v="2198.34"/>
    <n v="36.85"/>
    <n v="847.55000000000007"/>
    <x v="2"/>
    <x v="3"/>
    <x v="4"/>
    <x v="5"/>
    <x v="13"/>
    <s v="Frankfurt"/>
    <x v="17"/>
    <x v="2"/>
  </r>
  <r>
    <n v="10253"/>
    <d v="2004-06-01T00:00:00"/>
    <n v="201"/>
    <s v="S12_4675"/>
    <n v="41"/>
    <n v="109.4"/>
    <n v="115.16"/>
    <n v="58.73"/>
    <n v="5.4800000000000001E-2"/>
    <n v="0.86839999999999995"/>
    <n v="4485.4000000000005"/>
    <n v="50.670000000000009"/>
    <n v="2077.4700000000003"/>
    <x v="0"/>
    <x v="2"/>
    <x v="2"/>
    <x v="3"/>
    <x v="5"/>
    <s v="Liverpool"/>
    <x v="8"/>
    <x v="3"/>
  </r>
  <r>
    <n v="10192"/>
    <d v="2003-11-20T00:00:00"/>
    <n v="363"/>
    <s v="S12_4675"/>
    <n v="27"/>
    <n v="99.04"/>
    <n v="115.16"/>
    <n v="58.73"/>
    <n v="0.16159999999999999"/>
    <n v="0.68110000000000004"/>
    <n v="2674.0800000000004"/>
    <n v="40.310000000000009"/>
    <n v="1088.3700000000003"/>
    <x v="2"/>
    <x v="3"/>
    <x v="9"/>
    <x v="2"/>
    <x v="0"/>
    <s v="Nashua"/>
    <x v="1"/>
    <x v="1"/>
  </r>
  <r>
    <n v="10341"/>
    <d v="2004-11-24T00:00:00"/>
    <n v="382"/>
    <s v="S12_4675"/>
    <n v="55"/>
    <n v="109.4"/>
    <n v="115.16"/>
    <n v="58.73"/>
    <n v="5.4800000000000001E-2"/>
    <n v="0.86839999999999995"/>
    <n v="6017"/>
    <n v="50.670000000000009"/>
    <n v="2786.8500000000004"/>
    <x v="0"/>
    <x v="3"/>
    <x v="9"/>
    <x v="4"/>
    <x v="7"/>
    <s v="Salzburg"/>
    <x v="4"/>
    <x v="2"/>
  </r>
  <r>
    <n v="10310"/>
    <d v="2004-10-16T00:00:00"/>
    <n v="259"/>
    <s v="S12_4675"/>
    <n v="25"/>
    <n v="101.34"/>
    <n v="115.16"/>
    <n v="58.73"/>
    <n v="0.1381"/>
    <n v="0.73219999999999996"/>
    <n v="2533.5"/>
    <n v="42.610000000000007"/>
    <n v="1065.2500000000002"/>
    <x v="0"/>
    <x v="3"/>
    <x v="4"/>
    <x v="5"/>
    <x v="30"/>
    <s v="KÃ¶ln"/>
    <x v="17"/>
    <x v="2"/>
  </r>
  <r>
    <n v="10122"/>
    <d v="2003-05-08T00:00:00"/>
    <n v="350"/>
    <s v="S12_4675"/>
    <n v="20"/>
    <n v="104.8"/>
    <n v="115.16"/>
    <n v="58.73"/>
    <n v="9.5399999999999999E-2"/>
    <n v="0.78320000000000001"/>
    <n v="2096"/>
    <n v="46.07"/>
    <n v="921.4"/>
    <x v="2"/>
    <x v="2"/>
    <x v="7"/>
    <x v="2"/>
    <x v="15"/>
    <s v="Marseille"/>
    <x v="3"/>
    <x v="2"/>
  </r>
  <r>
    <n v="10225"/>
    <d v="2004-02-22T00:00:00"/>
    <n v="298"/>
    <s v="S12_4675"/>
    <n v="21"/>
    <n v="100.19"/>
    <n v="115.16"/>
    <n v="58.73"/>
    <n v="0.1497"/>
    <n v="0.69810000000000005"/>
    <n v="2103.9899999999998"/>
    <n v="41.46"/>
    <n v="870.66"/>
    <x v="0"/>
    <x v="0"/>
    <x v="0"/>
    <x v="6"/>
    <x v="29"/>
    <s v="GenÃ¨ve"/>
    <x v="18"/>
    <x v="2"/>
  </r>
  <r>
    <n v="10405"/>
    <d v="2005-04-14T00:00:00"/>
    <n v="209"/>
    <s v="S12_4675"/>
    <n v="97"/>
    <n v="115.16"/>
    <n v="115.16"/>
    <n v="58.73"/>
    <n v="0"/>
    <n v="0.95350000000000001"/>
    <n v="11170.52"/>
    <n v="56.43"/>
    <n v="5473.71"/>
    <x v="1"/>
    <x v="2"/>
    <x v="8"/>
    <x v="2"/>
    <x v="27"/>
    <s v="Strasbourg"/>
    <x v="3"/>
    <x v="2"/>
  </r>
  <r>
    <n v="10181"/>
    <d v="2003-11-12T00:00:00"/>
    <n v="167"/>
    <s v="S12_4675"/>
    <n v="36"/>
    <n v="107.1"/>
    <n v="115.16"/>
    <n v="58.73"/>
    <n v="7.4700000000000003E-2"/>
    <n v="0.81730000000000003"/>
    <n v="3855.6"/>
    <n v="48.37"/>
    <n v="1741.32"/>
    <x v="2"/>
    <x v="3"/>
    <x v="9"/>
    <x v="4"/>
    <x v="26"/>
    <s v="Bergen"/>
    <x v="7"/>
    <x v="2"/>
  </r>
  <r>
    <n v="10108"/>
    <d v="2003-03-03T00:00:00"/>
    <n v="385"/>
    <s v="S12_4675"/>
    <n v="36"/>
    <n v="107.1"/>
    <n v="115.16"/>
    <n v="58.73"/>
    <n v="7.4700000000000003E-2"/>
    <n v="0.81730000000000003"/>
    <n v="3855.6"/>
    <n v="48.37"/>
    <n v="1741.32"/>
    <x v="2"/>
    <x v="0"/>
    <x v="3"/>
    <x v="1"/>
    <x v="3"/>
    <s v="Makati City"/>
    <x v="19"/>
    <x v="0"/>
  </r>
  <r>
    <n v="10411"/>
    <d v="2005-05-01T00:00:00"/>
    <n v="233"/>
    <s v="S18_1097"/>
    <n v="27"/>
    <n v="109.67"/>
    <n v="116.67"/>
    <n v="58.33"/>
    <n v="6.3799999999999996E-2"/>
    <n v="0.87429999999999997"/>
    <n v="2961.09"/>
    <n v="51.34"/>
    <n v="1386.18"/>
    <x v="1"/>
    <x v="2"/>
    <x v="7"/>
    <x v="6"/>
    <x v="5"/>
    <s v="MontrÃ©al"/>
    <x v="11"/>
    <x v="1"/>
  </r>
  <r>
    <n v="10333"/>
    <d v="2004-11-18T00:00:00"/>
    <n v="129"/>
    <s v="S18_1097"/>
    <n v="29"/>
    <n v="110.84"/>
    <n v="116.67"/>
    <n v="58.33"/>
    <n v="5.4100000000000002E-2"/>
    <n v="0.90859999999999996"/>
    <n v="3214.36"/>
    <n v="52.510000000000005"/>
    <n v="1522.7900000000002"/>
    <x v="0"/>
    <x v="3"/>
    <x v="9"/>
    <x v="2"/>
    <x v="8"/>
    <s v="San Francisco"/>
    <x v="1"/>
    <x v="1"/>
  </r>
  <r>
    <n v="10206"/>
    <d v="2003-12-05T00:00:00"/>
    <n v="202"/>
    <s v="S18_1097"/>
    <n v="34"/>
    <n v="115.5"/>
    <n v="116.67"/>
    <n v="58.33"/>
    <n v="8.6999999999999994E-3"/>
    <n v="0.97719999999999996"/>
    <n v="3927"/>
    <n v="57.17"/>
    <n v="1943.78"/>
    <x v="2"/>
    <x v="1"/>
    <x v="1"/>
    <x v="0"/>
    <x v="11"/>
    <s v="Vancouver"/>
    <x v="11"/>
    <x v="1"/>
  </r>
  <r>
    <n v="10291"/>
    <d v="2004-09-08T00:00:00"/>
    <n v="448"/>
    <s v="S18_1097"/>
    <n v="41"/>
    <n v="96.84"/>
    <n v="116.67"/>
    <n v="58.33"/>
    <n v="0.20649999999999999"/>
    <n v="0.66859999999999997"/>
    <n v="3970.44"/>
    <n v="38.510000000000005"/>
    <n v="1578.9100000000003"/>
    <x v="0"/>
    <x v="3"/>
    <x v="11"/>
    <x v="4"/>
    <x v="15"/>
    <s v="BrÃ¤cke"/>
    <x v="13"/>
    <x v="2"/>
  </r>
  <r>
    <n v="10270"/>
    <d v="2004-07-19T00:00:00"/>
    <n v="282"/>
    <s v="S18_1097"/>
    <n v="43"/>
    <n v="94.5"/>
    <n v="116.67"/>
    <n v="58.33"/>
    <n v="0.23280000000000001"/>
    <n v="0.61719999999999997"/>
    <n v="4063.5"/>
    <n v="36.17"/>
    <n v="1555.3100000000002"/>
    <x v="0"/>
    <x v="2"/>
    <x v="5"/>
    <x v="1"/>
    <x v="20"/>
    <s v="Chatswood"/>
    <x v="0"/>
    <x v="0"/>
  </r>
  <r>
    <n v="10304"/>
    <d v="2004-10-11T00:00:00"/>
    <n v="256"/>
    <s v="S18_1097"/>
    <n v="46"/>
    <n v="106.17"/>
    <n v="116.67"/>
    <n v="58.33"/>
    <n v="0.1036"/>
    <n v="0.82289999999999996"/>
    <n v="4883.82"/>
    <n v="47.84"/>
    <n v="2200.6400000000003"/>
    <x v="0"/>
    <x v="3"/>
    <x v="4"/>
    <x v="1"/>
    <x v="17"/>
    <s v="Versailles"/>
    <x v="3"/>
    <x v="2"/>
  </r>
  <r>
    <n v="10424"/>
    <d v="2005-05-31T00:00:00"/>
    <n v="141"/>
    <s v="S18_1097"/>
    <n v="54"/>
    <n v="108.5"/>
    <n v="116.67"/>
    <n v="58.33"/>
    <n v="7.3700000000000002E-2"/>
    <n v="0.85719999999999996"/>
    <n v="5859"/>
    <n v="50.17"/>
    <n v="2709.1800000000003"/>
    <x v="1"/>
    <x v="2"/>
    <x v="7"/>
    <x v="3"/>
    <x v="23"/>
    <s v="Madrid"/>
    <x v="5"/>
    <x v="2"/>
  </r>
  <r>
    <n v="10391"/>
    <d v="2005-03-09T00:00:00"/>
    <n v="276"/>
    <s v="S18_1097"/>
    <n v="29"/>
    <n v="114.34"/>
    <n v="116.67"/>
    <n v="58.33"/>
    <n v="1.7500000000000002E-2"/>
    <n v="0.96009999999999995"/>
    <n v="3315.86"/>
    <n v="56.010000000000005"/>
    <n v="1624.2900000000002"/>
    <x v="1"/>
    <x v="0"/>
    <x v="3"/>
    <x v="4"/>
    <x v="21"/>
    <s v="North Sydney"/>
    <x v="0"/>
    <x v="0"/>
  </r>
  <r>
    <n v="10312"/>
    <d v="2004-10-21T00:00:00"/>
    <n v="124"/>
    <s v="S18_1097"/>
    <n v="32"/>
    <n v="101.5"/>
    <n v="116.67"/>
    <n v="58.33"/>
    <n v="0.14779999999999999"/>
    <n v="0.73719999999999997"/>
    <n v="3248"/>
    <n v="43.17"/>
    <n v="1381.44"/>
    <x v="0"/>
    <x v="3"/>
    <x v="4"/>
    <x v="2"/>
    <x v="24"/>
    <s v="San Rafael"/>
    <x v="1"/>
    <x v="1"/>
  </r>
  <r>
    <n v="10126"/>
    <d v="2003-05-28T00:00:00"/>
    <n v="458"/>
    <s v="S18_1097"/>
    <n v="38"/>
    <n v="116.67"/>
    <n v="116.67"/>
    <n v="58.33"/>
    <n v="0"/>
    <n v="0.99429999999999996"/>
    <n v="4433.46"/>
    <n v="58.34"/>
    <n v="2216.92"/>
    <x v="2"/>
    <x v="2"/>
    <x v="7"/>
    <x v="4"/>
    <x v="2"/>
    <s v="Madrid"/>
    <x v="5"/>
    <x v="2"/>
  </r>
  <r>
    <n v="10103"/>
    <d v="2003-01-29T00:00:00"/>
    <n v="121"/>
    <s v="S18_1097"/>
    <n v="35"/>
    <n v="94.5"/>
    <n v="116.67"/>
    <n v="58.33"/>
    <n v="0.23280000000000001"/>
    <n v="0.61719999999999997"/>
    <n v="3307.5"/>
    <n v="36.17"/>
    <n v="1265.95"/>
    <x v="2"/>
    <x v="0"/>
    <x v="10"/>
    <x v="4"/>
    <x v="22"/>
    <s v="Stavern"/>
    <x v="2"/>
    <x v="2"/>
  </r>
  <r>
    <n v="10140"/>
    <d v="2003-07-24T00:00:00"/>
    <n v="161"/>
    <s v="S18_1097"/>
    <n v="32"/>
    <n v="95.67"/>
    <n v="116.67"/>
    <n v="58.33"/>
    <n v="0.2195"/>
    <n v="0.63429999999999997"/>
    <n v="3061.44"/>
    <n v="37.340000000000003"/>
    <n v="1194.8800000000001"/>
    <x v="2"/>
    <x v="2"/>
    <x v="5"/>
    <x v="2"/>
    <x v="7"/>
    <s v="San Francisco"/>
    <x v="1"/>
    <x v="1"/>
  </r>
  <r>
    <n v="10228"/>
    <d v="2004-03-10T00:00:00"/>
    <n v="173"/>
    <s v="S18_1097"/>
    <n v="32"/>
    <n v="100.34"/>
    <n v="116.67"/>
    <n v="58.33"/>
    <n v="0.1595"/>
    <n v="0.72"/>
    <n v="3210.88"/>
    <n v="42.010000000000005"/>
    <n v="1344.3200000000002"/>
    <x v="0"/>
    <x v="0"/>
    <x v="3"/>
    <x v="4"/>
    <x v="18"/>
    <s v="Cambridge"/>
    <x v="1"/>
    <x v="1"/>
  </r>
  <r>
    <n v="10322"/>
    <d v="2004-11-04T00:00:00"/>
    <n v="363"/>
    <s v="S18_1097"/>
    <n v="22"/>
    <n v="101.5"/>
    <n v="116.67"/>
    <n v="58.33"/>
    <n v="0.14779999999999999"/>
    <n v="0.73719999999999997"/>
    <n v="2233"/>
    <n v="43.17"/>
    <n v="949.74"/>
    <x v="0"/>
    <x v="3"/>
    <x v="9"/>
    <x v="2"/>
    <x v="13"/>
    <s v="Nashua"/>
    <x v="1"/>
    <x v="1"/>
  </r>
  <r>
    <n v="10347"/>
    <d v="2004-11-29T00:00:00"/>
    <n v="114"/>
    <s v="S18_1097"/>
    <n v="42"/>
    <n v="113.17"/>
    <n v="116.67"/>
    <n v="58.33"/>
    <n v="3.5299999999999998E-2"/>
    <n v="0.94289999999999996"/>
    <n v="4753.1400000000003"/>
    <n v="54.84"/>
    <n v="2303.2800000000002"/>
    <x v="0"/>
    <x v="3"/>
    <x v="9"/>
    <x v="1"/>
    <x v="22"/>
    <s v="Melbourne"/>
    <x v="0"/>
    <x v="0"/>
  </r>
  <r>
    <n v="10183"/>
    <d v="2003-11-13T00:00:00"/>
    <n v="339"/>
    <s v="S18_1097"/>
    <n v="21"/>
    <n v="108.5"/>
    <n v="116.67"/>
    <n v="58.33"/>
    <n v="7.3700000000000002E-2"/>
    <n v="0.85719999999999996"/>
    <n v="2278.5"/>
    <n v="50.17"/>
    <n v="1053.57"/>
    <x v="2"/>
    <x v="3"/>
    <x v="9"/>
    <x v="2"/>
    <x v="12"/>
    <s v="Philadelphia"/>
    <x v="1"/>
    <x v="1"/>
  </r>
  <r>
    <n v="10370"/>
    <d v="2005-01-20T00:00:00"/>
    <n v="276"/>
    <s v="S18_1097"/>
    <n v="27"/>
    <n v="100.34"/>
    <n v="116.67"/>
    <n v="58.33"/>
    <n v="0.1595"/>
    <n v="0.72"/>
    <n v="2709.1800000000003"/>
    <n v="42.010000000000005"/>
    <n v="1134.2700000000002"/>
    <x v="1"/>
    <x v="0"/>
    <x v="10"/>
    <x v="2"/>
    <x v="0"/>
    <s v="North Sydney"/>
    <x v="0"/>
    <x v="0"/>
  </r>
  <r>
    <n v="10215"/>
    <d v="2004-01-29T00:00:00"/>
    <n v="475"/>
    <s v="S18_1097"/>
    <n v="46"/>
    <n v="100.34"/>
    <n v="116.67"/>
    <n v="58.33"/>
    <n v="0.1595"/>
    <n v="0.72"/>
    <n v="4615.6400000000003"/>
    <n v="42.010000000000005"/>
    <n v="1932.4600000000003"/>
    <x v="0"/>
    <x v="0"/>
    <x v="10"/>
    <x v="2"/>
    <x v="22"/>
    <s v="Newark"/>
    <x v="1"/>
    <x v="1"/>
  </r>
  <r>
    <n v="10245"/>
    <d v="2004-05-04T00:00:00"/>
    <n v="455"/>
    <s v="S18_1097"/>
    <n v="29"/>
    <n v="114.34"/>
    <n v="116.67"/>
    <n v="58.33"/>
    <n v="1.7500000000000002E-2"/>
    <n v="0.96009999999999995"/>
    <n v="3315.86"/>
    <n v="56.010000000000005"/>
    <n v="1624.2900000000002"/>
    <x v="0"/>
    <x v="2"/>
    <x v="7"/>
    <x v="3"/>
    <x v="13"/>
    <s v="New Haven"/>
    <x v="1"/>
    <x v="1"/>
  </r>
  <r>
    <n v="10113"/>
    <d v="2003-03-26T00:00:00"/>
    <n v="124"/>
    <s v="S18_1097"/>
    <n v="49"/>
    <n v="101.5"/>
    <n v="116.67"/>
    <n v="58.33"/>
    <n v="0.14779999999999999"/>
    <n v="0.73719999999999997"/>
    <n v="4973.5"/>
    <n v="43.17"/>
    <n v="2115.33"/>
    <x v="2"/>
    <x v="0"/>
    <x v="3"/>
    <x v="4"/>
    <x v="28"/>
    <s v="San Rafael"/>
    <x v="1"/>
    <x v="1"/>
  </r>
  <r>
    <n v="10174"/>
    <d v="2003-11-06T00:00:00"/>
    <n v="333"/>
    <s v="S18_1097"/>
    <n v="48"/>
    <n v="108.5"/>
    <n v="116.67"/>
    <n v="58.33"/>
    <n v="7.3700000000000002E-2"/>
    <n v="0.85719999999999996"/>
    <n v="5208"/>
    <n v="50.17"/>
    <n v="2408.16"/>
    <x v="2"/>
    <x v="3"/>
    <x v="9"/>
    <x v="2"/>
    <x v="25"/>
    <s v="South Brisbane"/>
    <x v="0"/>
    <x v="0"/>
  </r>
  <r>
    <n v="10280"/>
    <d v="2004-08-17T00:00:00"/>
    <n v="249"/>
    <s v="S18_1097"/>
    <n v="24"/>
    <n v="98"/>
    <n v="116.67"/>
    <n v="58.33"/>
    <n v="0.19389999999999999"/>
    <n v="0.68579999999999997"/>
    <n v="2352"/>
    <n v="39.67"/>
    <n v="952.08"/>
    <x v="0"/>
    <x v="3"/>
    <x v="6"/>
    <x v="3"/>
    <x v="1"/>
    <s v="Torino"/>
    <x v="12"/>
    <x v="2"/>
  </r>
  <r>
    <n v="10164"/>
    <d v="2003-10-21T00:00:00"/>
    <n v="452"/>
    <s v="S18_1097"/>
    <n v="36"/>
    <n v="103.84"/>
    <n v="116.67"/>
    <n v="58.33"/>
    <n v="0.12520000000000001"/>
    <n v="0.78859999999999997"/>
    <n v="3738.2400000000002"/>
    <n v="45.510000000000005"/>
    <n v="1638.3600000000001"/>
    <x v="2"/>
    <x v="3"/>
    <x v="4"/>
    <x v="3"/>
    <x v="24"/>
    <s v="Graz"/>
    <x v="4"/>
    <x v="2"/>
  </r>
  <r>
    <n v="10381"/>
    <d v="2005-02-17T00:00:00"/>
    <n v="321"/>
    <s v="S18_1097"/>
    <n v="48"/>
    <n v="114.34"/>
    <n v="116.67"/>
    <n v="58.33"/>
    <n v="1.7500000000000002E-2"/>
    <n v="0.96009999999999995"/>
    <n v="5488.32"/>
    <n v="56.010000000000005"/>
    <n v="2688.4800000000005"/>
    <x v="1"/>
    <x v="0"/>
    <x v="0"/>
    <x v="2"/>
    <x v="1"/>
    <s v="San Francisco"/>
    <x v="1"/>
    <x v="1"/>
  </r>
  <r>
    <n v="10258"/>
    <d v="2004-06-15T00:00:00"/>
    <n v="398"/>
    <s v="S18_1097"/>
    <n v="41"/>
    <n v="113.17"/>
    <n v="116.67"/>
    <n v="58.33"/>
    <n v="3.5299999999999998E-2"/>
    <n v="0.94289999999999996"/>
    <n v="4639.97"/>
    <n v="54.84"/>
    <n v="2248.44"/>
    <x v="0"/>
    <x v="2"/>
    <x v="2"/>
    <x v="3"/>
    <x v="4"/>
    <s v="Minato-ku"/>
    <x v="10"/>
    <x v="0"/>
  </r>
  <r>
    <n v="10194"/>
    <d v="2003-11-25T00:00:00"/>
    <n v="146"/>
    <s v="S18_1097"/>
    <n v="21"/>
    <n v="103.84"/>
    <n v="116.67"/>
    <n v="58.33"/>
    <n v="0.12520000000000001"/>
    <n v="0.78859999999999997"/>
    <n v="2180.64"/>
    <n v="45.510000000000005"/>
    <n v="955.71000000000015"/>
    <x v="2"/>
    <x v="3"/>
    <x v="9"/>
    <x v="3"/>
    <x v="14"/>
    <s v="Lyon"/>
    <x v="3"/>
    <x v="2"/>
  </r>
  <r>
    <n v="10150"/>
    <d v="2003-09-19T00:00:00"/>
    <n v="148"/>
    <s v="S18_1097"/>
    <n v="34"/>
    <n v="95.67"/>
    <n v="116.67"/>
    <n v="58.33"/>
    <n v="0.2195"/>
    <n v="0.63429999999999997"/>
    <n v="3252.78"/>
    <n v="37.340000000000003"/>
    <n v="1269.5600000000002"/>
    <x v="2"/>
    <x v="3"/>
    <x v="11"/>
    <x v="0"/>
    <x v="20"/>
    <s v="Singapore"/>
    <x v="14"/>
    <x v="0"/>
  </r>
  <r>
    <n v="10357"/>
    <d v="2004-12-10T00:00:00"/>
    <n v="124"/>
    <s v="S18_1097"/>
    <n v="39"/>
    <n v="112"/>
    <n v="116.67"/>
    <n v="58.33"/>
    <n v="4.4600000000000001E-2"/>
    <n v="0.92579999999999996"/>
    <n v="4368"/>
    <n v="53.67"/>
    <n v="2093.13"/>
    <x v="0"/>
    <x v="1"/>
    <x v="1"/>
    <x v="0"/>
    <x v="18"/>
    <s v="San Rafael"/>
    <x v="1"/>
    <x v="1"/>
  </r>
  <r>
    <n v="10356"/>
    <d v="2004-12-09T00:00:00"/>
    <n v="250"/>
    <s v="S18_1129"/>
    <n v="43"/>
    <n v="120.31"/>
    <n v="141.54"/>
    <n v="83.51"/>
    <n v="0.17449999999999999"/>
    <n v="0.44309999999999999"/>
    <n v="5173.33"/>
    <n v="36.799999999999997"/>
    <n v="1582.3999999999999"/>
    <x v="0"/>
    <x v="1"/>
    <x v="1"/>
    <x v="2"/>
    <x v="21"/>
    <s v="Paris"/>
    <x v="3"/>
    <x v="2"/>
  </r>
  <r>
    <n v="10253"/>
    <d v="2004-06-01T00:00:00"/>
    <n v="201"/>
    <s v="S18_1129"/>
    <n v="26"/>
    <n v="130.22"/>
    <n v="141.54"/>
    <n v="83.51"/>
    <n v="8.4500000000000006E-2"/>
    <n v="0.56279999999999997"/>
    <n v="3385.72"/>
    <n v="46.709999999999994"/>
    <n v="1214.4599999999998"/>
    <x v="0"/>
    <x v="2"/>
    <x v="2"/>
    <x v="3"/>
    <x v="5"/>
    <s v="Liverpool"/>
    <x v="8"/>
    <x v="3"/>
  </r>
  <r>
    <n v="10192"/>
    <d v="2003-11-20T00:00:00"/>
    <n v="363"/>
    <s v="S18_1129"/>
    <n v="22"/>
    <n v="140.12"/>
    <n v="141.54"/>
    <n v="83.51"/>
    <n v="7.1000000000000004E-3"/>
    <n v="0.68259999999999998"/>
    <n v="3082.6400000000003"/>
    <n v="56.61"/>
    <n v="1245.42"/>
    <x v="2"/>
    <x v="3"/>
    <x v="9"/>
    <x v="2"/>
    <x v="0"/>
    <s v="Nashua"/>
    <x v="1"/>
    <x v="1"/>
  </r>
  <r>
    <n v="10310"/>
    <d v="2004-10-16T00:00:00"/>
    <n v="259"/>
    <s v="S18_1129"/>
    <n v="37"/>
    <n v="128.80000000000001"/>
    <n v="141.54"/>
    <n v="83.51"/>
    <n v="0.1009"/>
    <n v="0.53890000000000005"/>
    <n v="4765.6000000000004"/>
    <n v="45.290000000000006"/>
    <n v="1675.7300000000002"/>
    <x v="0"/>
    <x v="3"/>
    <x v="4"/>
    <x v="5"/>
    <x v="30"/>
    <s v="KÃ¶ln"/>
    <x v="17"/>
    <x v="2"/>
  </r>
  <r>
    <n v="10109"/>
    <d v="2003-03-10T00:00:00"/>
    <n v="486"/>
    <s v="S18_1129"/>
    <n v="26"/>
    <n v="117.48"/>
    <n v="141.54"/>
    <n v="83.51"/>
    <n v="0.20430000000000001"/>
    <n v="0.40710000000000002"/>
    <n v="3054.48"/>
    <n v="33.97"/>
    <n v="883.22"/>
    <x v="2"/>
    <x v="0"/>
    <x v="3"/>
    <x v="1"/>
    <x v="18"/>
    <s v="Philadelphia"/>
    <x v="1"/>
    <x v="1"/>
  </r>
  <r>
    <n v="10122"/>
    <d v="2003-05-08T00:00:00"/>
    <n v="350"/>
    <s v="S18_1129"/>
    <n v="34"/>
    <n v="114.65"/>
    <n v="141.54"/>
    <n v="83.51"/>
    <n v="0.23549999999999999"/>
    <n v="0.37119999999999997"/>
    <n v="3898.1000000000004"/>
    <n v="31.14"/>
    <n v="1058.76"/>
    <x v="2"/>
    <x v="2"/>
    <x v="7"/>
    <x v="2"/>
    <x v="15"/>
    <s v="Marseille"/>
    <x v="3"/>
    <x v="2"/>
  </r>
  <r>
    <n v="10225"/>
    <d v="2004-02-22T00:00:00"/>
    <n v="298"/>
    <s v="S18_1129"/>
    <n v="32"/>
    <n v="116.06"/>
    <n v="141.54"/>
    <n v="83.51"/>
    <n v="0.21540000000000001"/>
    <n v="0.3952"/>
    <n v="3713.92"/>
    <n v="32.549999999999997"/>
    <n v="1041.5999999999999"/>
    <x v="0"/>
    <x v="0"/>
    <x v="0"/>
    <x v="6"/>
    <x v="29"/>
    <s v="GenÃ¨ve"/>
    <x v="18"/>
    <x v="2"/>
  </r>
  <r>
    <n v="10181"/>
    <d v="2003-11-12T00:00:00"/>
    <n v="167"/>
    <s v="S18_1129"/>
    <n v="44"/>
    <n v="124.56"/>
    <n v="141.54"/>
    <n v="83.51"/>
    <n v="0.13650000000000001"/>
    <n v="0.49099999999999999"/>
    <n v="5480.64"/>
    <n v="41.05"/>
    <n v="1806.1999999999998"/>
    <x v="2"/>
    <x v="3"/>
    <x v="9"/>
    <x v="4"/>
    <x v="26"/>
    <s v="Bergen"/>
    <x v="7"/>
    <x v="2"/>
  </r>
  <r>
    <n v="10331"/>
    <d v="2004-11-17T00:00:00"/>
    <n v="486"/>
    <s v="S18_1129"/>
    <n v="46"/>
    <n v="120.31"/>
    <n v="141.54"/>
    <n v="83.51"/>
    <n v="0.17449999999999999"/>
    <n v="0.44309999999999999"/>
    <n v="5534.26"/>
    <n v="36.799999999999997"/>
    <n v="1692.8"/>
    <x v="0"/>
    <x v="3"/>
    <x v="9"/>
    <x v="4"/>
    <x v="1"/>
    <s v="Philadelphia"/>
    <x v="1"/>
    <x v="1"/>
  </r>
  <r>
    <n v="10204"/>
    <d v="2003-12-02T00:00:00"/>
    <n v="151"/>
    <s v="S18_1129"/>
    <n v="42"/>
    <n v="114.65"/>
    <n v="141.54"/>
    <n v="83.51"/>
    <n v="0.23549999999999999"/>
    <n v="0.37119999999999997"/>
    <n v="4815.3"/>
    <n v="31.14"/>
    <n v="1307.8800000000001"/>
    <x v="2"/>
    <x v="1"/>
    <x v="1"/>
    <x v="3"/>
    <x v="16"/>
    <s v="New York"/>
    <x v="1"/>
    <x v="1"/>
  </r>
  <r>
    <n v="10419"/>
    <d v="2005-05-17T00:00:00"/>
    <n v="382"/>
    <s v="S18_1129"/>
    <n v="38"/>
    <n v="117.48"/>
    <n v="141.54"/>
    <n v="83.51"/>
    <n v="0.20430000000000001"/>
    <n v="0.40710000000000002"/>
    <n v="4464.24"/>
    <n v="33.97"/>
    <n v="1290.8599999999999"/>
    <x v="1"/>
    <x v="2"/>
    <x v="7"/>
    <x v="3"/>
    <x v="1"/>
    <s v="Salzburg"/>
    <x v="4"/>
    <x v="2"/>
  </r>
  <r>
    <n v="10240"/>
    <d v="2004-04-13T00:00:00"/>
    <n v="177"/>
    <s v="S18_1129"/>
    <n v="41"/>
    <n v="125.97"/>
    <n v="141.54"/>
    <n v="83.51"/>
    <n v="0.127"/>
    <n v="0.50290000000000001"/>
    <n v="5164.7699999999995"/>
    <n v="42.459999999999994"/>
    <n v="1740.8599999999997"/>
    <x v="0"/>
    <x v="2"/>
    <x v="8"/>
    <x v="3"/>
    <x v="12"/>
    <s v="Kita-ku"/>
    <x v="10"/>
    <x v="0"/>
  </r>
  <r>
    <n v="10212"/>
    <d v="2004-01-16T00:00:00"/>
    <n v="141"/>
    <s v="S18_1129"/>
    <n v="29"/>
    <n v="117.48"/>
    <n v="141.54"/>
    <n v="83.51"/>
    <n v="0.20430000000000001"/>
    <n v="0.40710000000000002"/>
    <n v="3406.92"/>
    <n v="33.97"/>
    <n v="985.13"/>
    <x v="0"/>
    <x v="0"/>
    <x v="10"/>
    <x v="0"/>
    <x v="30"/>
    <s v="Madrid"/>
    <x v="5"/>
    <x v="2"/>
  </r>
  <r>
    <n v="10287"/>
    <d v="2004-08-30T00:00:00"/>
    <n v="298"/>
    <s v="S18_1129"/>
    <n v="41"/>
    <n v="113.23"/>
    <n v="141.54"/>
    <n v="83.51"/>
    <n v="0.24729999999999999"/>
    <n v="0.35920000000000002"/>
    <n v="4642.43"/>
    <n v="29.72"/>
    <n v="1218.52"/>
    <x v="0"/>
    <x v="3"/>
    <x v="6"/>
    <x v="1"/>
    <x v="19"/>
    <s v="GenÃ¨ve"/>
    <x v="18"/>
    <x v="2"/>
  </r>
  <r>
    <n v="10390"/>
    <d v="2005-03-04T00:00:00"/>
    <n v="124"/>
    <s v="S18_1129"/>
    <n v="36"/>
    <n v="117.48"/>
    <n v="141.54"/>
    <n v="83.51"/>
    <n v="0.20430000000000001"/>
    <n v="0.40710000000000002"/>
    <n v="4229.28"/>
    <n v="33.97"/>
    <n v="1222.92"/>
    <x v="1"/>
    <x v="0"/>
    <x v="3"/>
    <x v="0"/>
    <x v="13"/>
    <s v="San Rafael"/>
    <x v="1"/>
    <x v="1"/>
  </r>
  <r>
    <n v="10171"/>
    <d v="2003-11-05T00:00:00"/>
    <n v="233"/>
    <s v="S18_1129"/>
    <n v="35"/>
    <n v="134.46"/>
    <n v="141.54"/>
    <n v="83.51"/>
    <n v="5.21E-2"/>
    <n v="0.61070000000000002"/>
    <n v="4706.1000000000004"/>
    <n v="50.95"/>
    <n v="1783.25"/>
    <x v="2"/>
    <x v="3"/>
    <x v="9"/>
    <x v="4"/>
    <x v="11"/>
    <s v="MontrÃ©al"/>
    <x v="11"/>
    <x v="1"/>
  </r>
  <r>
    <n v="10148"/>
    <d v="2003-09-11T00:00:00"/>
    <n v="276"/>
    <s v="S18_1129"/>
    <n v="23"/>
    <n v="114.65"/>
    <n v="141.54"/>
    <n v="83.51"/>
    <n v="0.23549999999999999"/>
    <n v="0.37119999999999997"/>
    <n v="2636.9500000000003"/>
    <n v="31.14"/>
    <n v="716.22"/>
    <x v="2"/>
    <x v="3"/>
    <x v="11"/>
    <x v="2"/>
    <x v="17"/>
    <s v="North Sydney"/>
    <x v="0"/>
    <x v="0"/>
  </r>
  <r>
    <n v="10321"/>
    <d v="2004-11-04T00:00:00"/>
    <n v="462"/>
    <s v="S18_1129"/>
    <n v="41"/>
    <n v="123.14"/>
    <n v="141.54"/>
    <n v="83.51"/>
    <n v="0.1462"/>
    <n v="0.47899999999999998"/>
    <n v="5048.74"/>
    <n v="39.629999999999995"/>
    <n v="1624.83"/>
    <x v="0"/>
    <x v="3"/>
    <x v="9"/>
    <x v="2"/>
    <x v="13"/>
    <s v="New Bedford"/>
    <x v="1"/>
    <x v="1"/>
  </r>
  <r>
    <n v="10377"/>
    <d v="2005-02-09T00:00:00"/>
    <n v="186"/>
    <s v="S18_1129"/>
    <n v="35"/>
    <n v="124.56"/>
    <n v="141.54"/>
    <n v="83.51"/>
    <n v="0.13650000000000001"/>
    <n v="0.49099999999999999"/>
    <n v="4359.6000000000004"/>
    <n v="41.05"/>
    <n v="1436.75"/>
    <x v="1"/>
    <x v="0"/>
    <x v="0"/>
    <x v="4"/>
    <x v="21"/>
    <s v="Helsinki"/>
    <x v="9"/>
    <x v="2"/>
  </r>
  <r>
    <n v="10161"/>
    <d v="2003-10-17T00:00:00"/>
    <n v="227"/>
    <s v="S18_1129"/>
    <n v="28"/>
    <n v="121.72"/>
    <n v="141.54"/>
    <n v="83.51"/>
    <n v="0.1643"/>
    <n v="0.45500000000000002"/>
    <n v="3408.16"/>
    <n v="38.209999999999994"/>
    <n v="1069.8799999999999"/>
    <x v="2"/>
    <x v="3"/>
    <x v="4"/>
    <x v="0"/>
    <x v="1"/>
    <s v="Ã…rhus"/>
    <x v="16"/>
    <x v="2"/>
  </r>
  <r>
    <n v="10301"/>
    <d v="2003-10-05T00:00:00"/>
    <n v="299"/>
    <s v="S18_1129"/>
    <n v="37"/>
    <n v="114.65"/>
    <n v="141.54"/>
    <n v="83.51"/>
    <n v="0.23549999999999999"/>
    <n v="0.37119999999999997"/>
    <n v="4242.05"/>
    <n v="31.14"/>
    <n v="1152.18"/>
    <x v="2"/>
    <x v="3"/>
    <x v="4"/>
    <x v="6"/>
    <x v="11"/>
    <s v="Oslo"/>
    <x v="7"/>
    <x v="2"/>
  </r>
  <r>
    <n v="10342"/>
    <d v="2004-11-24T00:00:00"/>
    <n v="114"/>
    <s v="S18_1129"/>
    <n v="40"/>
    <n v="118.89"/>
    <n v="141.54"/>
    <n v="83.51"/>
    <n v="0.19350000000000001"/>
    <n v="0.41909999999999997"/>
    <n v="4755.6000000000004"/>
    <n v="35.379999999999995"/>
    <n v="1415.1999999999998"/>
    <x v="0"/>
    <x v="3"/>
    <x v="9"/>
    <x v="4"/>
    <x v="7"/>
    <s v="Melbourne"/>
    <x v="0"/>
    <x v="0"/>
  </r>
  <r>
    <n v="10266"/>
    <d v="2004-07-06T00:00:00"/>
    <n v="386"/>
    <s v="S18_1129"/>
    <n v="21"/>
    <n v="131.63"/>
    <n v="141.54"/>
    <n v="83.51"/>
    <n v="7.5999999999999998E-2"/>
    <n v="0.57479999999999998"/>
    <n v="2764.23"/>
    <n v="48.11999999999999"/>
    <n v="1010.5199999999998"/>
    <x v="0"/>
    <x v="2"/>
    <x v="5"/>
    <x v="3"/>
    <x v="25"/>
    <s v="Reggio Emilia"/>
    <x v="12"/>
    <x v="2"/>
  </r>
  <r>
    <n v="10406"/>
    <d v="2005-04-15T00:00:00"/>
    <n v="145"/>
    <s v="S18_1129"/>
    <n v="61"/>
    <n v="124.56"/>
    <n v="141.54"/>
    <n v="83.51"/>
    <n v="0.13650000000000001"/>
    <n v="0.49099999999999999"/>
    <n v="7598.16"/>
    <n v="41.05"/>
    <n v="2504.0499999999997"/>
    <x v="1"/>
    <x v="2"/>
    <x v="8"/>
    <x v="0"/>
    <x v="4"/>
    <s v="Kobenhavn"/>
    <x v="16"/>
    <x v="2"/>
  </r>
  <r>
    <n v="10365"/>
    <d v="2005-01-07T00:00:00"/>
    <n v="320"/>
    <s v="S18_1129"/>
    <n v="30"/>
    <n v="116.06"/>
    <n v="141.54"/>
    <n v="83.51"/>
    <n v="0.21540000000000001"/>
    <n v="0.3952"/>
    <n v="3481.8"/>
    <n v="32.549999999999997"/>
    <n v="976.49999999999989"/>
    <x v="1"/>
    <x v="0"/>
    <x v="10"/>
    <x v="0"/>
    <x v="9"/>
    <s v="New Bedford"/>
    <x v="1"/>
    <x v="1"/>
  </r>
  <r>
    <n v="10136"/>
    <d v="2003-07-04T00:00:00"/>
    <n v="242"/>
    <s v="S18_1129"/>
    <n v="25"/>
    <n v="117.48"/>
    <n v="141.54"/>
    <n v="83.51"/>
    <n v="0.20430000000000001"/>
    <n v="0.40710000000000002"/>
    <n v="2937"/>
    <n v="33.97"/>
    <n v="849.25"/>
    <x v="2"/>
    <x v="2"/>
    <x v="5"/>
    <x v="0"/>
    <x v="13"/>
    <s v="Toulouse"/>
    <x v="3"/>
    <x v="2"/>
  </r>
  <r>
    <n v="10278"/>
    <d v="2004-08-06T00:00:00"/>
    <n v="112"/>
    <s v="S18_1129"/>
    <n v="34"/>
    <n v="114.65"/>
    <n v="141.54"/>
    <n v="83.51"/>
    <n v="0.23549999999999999"/>
    <n v="0.37119999999999997"/>
    <n v="3898.1000000000004"/>
    <n v="31.14"/>
    <n v="1058.76"/>
    <x v="0"/>
    <x v="3"/>
    <x v="6"/>
    <x v="0"/>
    <x v="25"/>
    <s v="Las Vegas"/>
    <x v="1"/>
    <x v="1"/>
  </r>
  <r>
    <n v="10369"/>
    <d v="2005-01-20T00:00:00"/>
    <n v="379"/>
    <s v="S18_1342"/>
    <n v="44"/>
    <n v="89.38"/>
    <n v="102.74"/>
    <n v="60.62"/>
    <n v="0.1454"/>
    <n v="0.47839999999999999"/>
    <n v="3932.72"/>
    <n v="28.759999999999998"/>
    <n v="1265.4399999999998"/>
    <x v="1"/>
    <x v="0"/>
    <x v="10"/>
    <x v="2"/>
    <x v="0"/>
    <s v="Brickhaven"/>
    <x v="1"/>
    <x v="1"/>
  </r>
  <r>
    <n v="10139"/>
    <d v="2003-07-16T00:00:00"/>
    <n v="282"/>
    <s v="S18_1342"/>
    <n v="31"/>
    <n v="89.38"/>
    <n v="102.74"/>
    <n v="60.62"/>
    <n v="0.1454"/>
    <n v="0.47839999999999999"/>
    <n v="2770.7799999999997"/>
    <n v="28.759999999999998"/>
    <n v="891.56"/>
    <x v="2"/>
    <x v="2"/>
    <x v="5"/>
    <x v="4"/>
    <x v="30"/>
    <s v="Chatswood"/>
    <x v="0"/>
    <x v="0"/>
  </r>
  <r>
    <n v="10111"/>
    <d v="2003-03-25T00:00:00"/>
    <n v="129"/>
    <s v="S18_1342"/>
    <n v="33"/>
    <n v="87.33"/>
    <n v="102.74"/>
    <n v="60.62"/>
    <n v="0.17180000000000001"/>
    <n v="0.44540000000000002"/>
    <n v="2881.89"/>
    <n v="26.71"/>
    <n v="881.43000000000006"/>
    <x v="2"/>
    <x v="0"/>
    <x v="3"/>
    <x v="3"/>
    <x v="14"/>
    <s v="San Francisco"/>
    <x v="1"/>
    <x v="1"/>
  </r>
  <r>
    <n v="10215"/>
    <d v="2004-01-29T00:00:00"/>
    <n v="475"/>
    <s v="S18_1342"/>
    <n v="27"/>
    <n v="92.47"/>
    <n v="102.74"/>
    <n v="60.62"/>
    <n v="0.1081"/>
    <n v="0.52790000000000004"/>
    <n v="2496.69"/>
    <n v="31.85"/>
    <n v="859.95"/>
    <x v="0"/>
    <x v="0"/>
    <x v="10"/>
    <x v="2"/>
    <x v="22"/>
    <s v="Newark"/>
    <x v="1"/>
    <x v="1"/>
  </r>
  <r>
    <n v="10227"/>
    <d v="2004-03-02T00:00:00"/>
    <n v="146"/>
    <s v="S18_1342"/>
    <n v="25"/>
    <n v="85.27"/>
    <n v="102.74"/>
    <n v="60.62"/>
    <n v="0.19939999999999999"/>
    <n v="0.41239999999999999"/>
    <n v="2131.75"/>
    <n v="24.65"/>
    <n v="616.25"/>
    <x v="0"/>
    <x v="0"/>
    <x v="3"/>
    <x v="3"/>
    <x v="16"/>
    <s v="Lyon"/>
    <x v="3"/>
    <x v="2"/>
  </r>
  <r>
    <n v="10410"/>
    <d v="2005-04-29T00:00:00"/>
    <n v="357"/>
    <s v="S18_1342"/>
    <n v="65"/>
    <n v="99.66"/>
    <n v="102.74"/>
    <n v="60.62"/>
    <n v="3.0099999999999998E-2"/>
    <n v="0.64339999999999997"/>
    <n v="6477.9"/>
    <n v="39.04"/>
    <n v="2537.6"/>
    <x v="1"/>
    <x v="2"/>
    <x v="8"/>
    <x v="0"/>
    <x v="22"/>
    <s v="Auckland  "/>
    <x v="6"/>
    <x v="0"/>
  </r>
  <r>
    <n v="10193"/>
    <d v="2003-11-21T00:00:00"/>
    <n v="471"/>
    <s v="S18_1342"/>
    <n v="28"/>
    <n v="92.47"/>
    <n v="102.74"/>
    <n v="60.62"/>
    <n v="0.1081"/>
    <n v="0.52790000000000004"/>
    <n v="2589.16"/>
    <n v="31.85"/>
    <n v="891.80000000000007"/>
    <x v="2"/>
    <x v="3"/>
    <x v="9"/>
    <x v="0"/>
    <x v="24"/>
    <s v="Glen Waverly"/>
    <x v="0"/>
    <x v="0"/>
  </r>
  <r>
    <n v="10280"/>
    <d v="2004-08-17T00:00:00"/>
    <n v="249"/>
    <s v="S18_1342"/>
    <n v="50"/>
    <n v="87.33"/>
    <n v="102.74"/>
    <n v="60.62"/>
    <n v="0.17180000000000001"/>
    <n v="0.44540000000000002"/>
    <n v="4366.5"/>
    <n v="26.71"/>
    <n v="1335.5"/>
    <x v="0"/>
    <x v="3"/>
    <x v="6"/>
    <x v="3"/>
    <x v="1"/>
    <s v="Torino"/>
    <x v="12"/>
    <x v="2"/>
  </r>
  <r>
    <n v="10256"/>
    <d v="2004-06-08T00:00:00"/>
    <n v="145"/>
    <s v="S18_1342"/>
    <n v="34"/>
    <n v="93.49"/>
    <n v="102.74"/>
    <n v="60.62"/>
    <n v="9.6299999999999997E-2"/>
    <n v="0.5444"/>
    <n v="3178.66"/>
    <n v="32.869999999999997"/>
    <n v="1117.58"/>
    <x v="0"/>
    <x v="2"/>
    <x v="2"/>
    <x v="3"/>
    <x v="15"/>
    <s v="Kobenhavn"/>
    <x v="16"/>
    <x v="2"/>
  </r>
  <r>
    <n v="10149"/>
    <d v="2003-09-12T00:00:00"/>
    <n v="487"/>
    <s v="S18_1342"/>
    <n v="50"/>
    <n v="87.33"/>
    <n v="102.74"/>
    <n v="60.62"/>
    <n v="0.17180000000000001"/>
    <n v="0.44540000000000002"/>
    <n v="4366.5"/>
    <n v="26.71"/>
    <n v="1335.5"/>
    <x v="2"/>
    <x v="3"/>
    <x v="11"/>
    <x v="0"/>
    <x v="26"/>
    <s v="San Francisco"/>
    <x v="1"/>
    <x v="1"/>
  </r>
  <r>
    <n v="10125"/>
    <d v="2003-05-21T00:00:00"/>
    <n v="114"/>
    <s v="S18_1342"/>
    <n v="32"/>
    <n v="89.38"/>
    <n v="102.74"/>
    <n v="60.62"/>
    <n v="0.1454"/>
    <n v="0.47839999999999999"/>
    <n v="2860.16"/>
    <n v="28.759999999999998"/>
    <n v="920.31999999999994"/>
    <x v="2"/>
    <x v="2"/>
    <x v="7"/>
    <x v="4"/>
    <x v="24"/>
    <s v="Melbourne"/>
    <x v="0"/>
    <x v="0"/>
  </r>
  <r>
    <n v="10205"/>
    <d v="2003-12-03T00:00:00"/>
    <n v="141"/>
    <s v="S18_1342"/>
    <n v="36"/>
    <n v="98.63"/>
    <n v="102.74"/>
    <n v="60.62"/>
    <n v="4.0599999999999997E-2"/>
    <n v="0.62690000000000001"/>
    <n v="3550.68"/>
    <n v="38.01"/>
    <n v="1368.36"/>
    <x v="2"/>
    <x v="1"/>
    <x v="1"/>
    <x v="4"/>
    <x v="3"/>
    <s v="Madrid"/>
    <x v="5"/>
    <x v="2"/>
  </r>
  <r>
    <n v="10102"/>
    <d v="2003-01-10T00:00:00"/>
    <n v="181"/>
    <s v="S18_1342"/>
    <n v="39"/>
    <n v="95.55"/>
    <n v="102.74"/>
    <n v="60.62"/>
    <n v="7.3300000000000004E-2"/>
    <n v="0.57740000000000002"/>
    <n v="3726.45"/>
    <n v="34.93"/>
    <n v="1362.27"/>
    <x v="2"/>
    <x v="0"/>
    <x v="10"/>
    <x v="0"/>
    <x v="18"/>
    <s v="New York"/>
    <x v="1"/>
    <x v="1"/>
  </r>
  <r>
    <n v="10380"/>
    <d v="2005-02-16T00:00:00"/>
    <n v="141"/>
    <s v="S18_1342"/>
    <n v="27"/>
    <n v="88.36"/>
    <n v="102.74"/>
    <n v="60.62"/>
    <n v="0.15840000000000001"/>
    <n v="0.46189999999999998"/>
    <n v="2385.7199999999998"/>
    <n v="27.740000000000002"/>
    <n v="748.98"/>
    <x v="1"/>
    <x v="0"/>
    <x v="0"/>
    <x v="4"/>
    <x v="30"/>
    <s v="Madrid"/>
    <x v="5"/>
    <x v="2"/>
  </r>
  <r>
    <n v="10173"/>
    <d v="2003-11-05T00:00:00"/>
    <n v="278"/>
    <s v="S18_1342"/>
    <n v="43"/>
    <n v="101.71"/>
    <n v="102.74"/>
    <n v="60.62"/>
    <n v="9.7999999999999997E-3"/>
    <n v="0.67630000000000001"/>
    <n v="4373.53"/>
    <n v="41.089999999999996"/>
    <n v="1766.87"/>
    <x v="2"/>
    <x v="3"/>
    <x v="9"/>
    <x v="4"/>
    <x v="11"/>
    <s v="Bergamo"/>
    <x v="12"/>
    <x v="2"/>
  </r>
  <r>
    <n v="10182"/>
    <d v="2003-11-12T00:00:00"/>
    <n v="124"/>
    <s v="S18_1342"/>
    <n v="25"/>
    <n v="83.22"/>
    <n v="102.74"/>
    <n v="60.62"/>
    <n v="0.24030000000000001"/>
    <n v="0.37940000000000002"/>
    <n v="2080.5"/>
    <n v="22.6"/>
    <n v="565"/>
    <x v="2"/>
    <x v="3"/>
    <x v="9"/>
    <x v="4"/>
    <x v="26"/>
    <s v="San Rafael"/>
    <x v="1"/>
    <x v="1"/>
  </r>
  <r>
    <n v="10356"/>
    <d v="2004-12-09T00:00:00"/>
    <n v="250"/>
    <s v="S18_1342"/>
    <n v="50"/>
    <n v="82.19"/>
    <n v="102.74"/>
    <n v="60.62"/>
    <n v="0.2555"/>
    <n v="0.3629"/>
    <n v="4109.5"/>
    <n v="21.57"/>
    <n v="1078.5"/>
    <x v="0"/>
    <x v="1"/>
    <x v="1"/>
    <x v="2"/>
    <x v="21"/>
    <s v="Paris"/>
    <x v="3"/>
    <x v="2"/>
  </r>
  <r>
    <n v="10289"/>
    <d v="2004-09-03T00:00:00"/>
    <n v="167"/>
    <s v="S18_1342"/>
    <n v="38"/>
    <n v="92.47"/>
    <n v="102.74"/>
    <n v="60.62"/>
    <n v="0.1081"/>
    <n v="0.52790000000000004"/>
    <n v="3513.86"/>
    <n v="31.85"/>
    <n v="1210.3"/>
    <x v="0"/>
    <x v="3"/>
    <x v="11"/>
    <x v="0"/>
    <x v="3"/>
    <s v="Bergen"/>
    <x v="7"/>
    <x v="2"/>
  </r>
  <r>
    <n v="10162"/>
    <d v="2003-10-18T00:00:00"/>
    <n v="321"/>
    <s v="S18_1342"/>
    <n v="48"/>
    <n v="87.33"/>
    <n v="102.74"/>
    <n v="60.62"/>
    <n v="0.17180000000000001"/>
    <n v="0.44540000000000002"/>
    <n v="4191.84"/>
    <n v="26.71"/>
    <n v="1282.08"/>
    <x v="2"/>
    <x v="3"/>
    <x v="4"/>
    <x v="5"/>
    <x v="8"/>
    <s v="San Francisco"/>
    <x v="1"/>
    <x v="1"/>
  </r>
  <r>
    <n v="10422"/>
    <d v="2005-05-30T00:00:00"/>
    <n v="157"/>
    <s v="S18_1342"/>
    <n v="51"/>
    <n v="91.44"/>
    <n v="102.74"/>
    <n v="60.62"/>
    <n v="0.1203"/>
    <n v="0.51139999999999997"/>
    <n v="4663.4399999999996"/>
    <n v="30.82"/>
    <n v="1571.82"/>
    <x v="1"/>
    <x v="2"/>
    <x v="7"/>
    <x v="1"/>
    <x v="19"/>
    <s v="Allentown"/>
    <x v="1"/>
    <x v="1"/>
  </r>
  <r>
    <n v="10304"/>
    <d v="2004-10-11T00:00:00"/>
    <n v="256"/>
    <s v="S18_1342"/>
    <n v="37"/>
    <n v="95.55"/>
    <n v="102.74"/>
    <n v="60.62"/>
    <n v="7.3300000000000004E-2"/>
    <n v="0.57740000000000002"/>
    <n v="3535.35"/>
    <n v="34.93"/>
    <n v="1292.4100000000001"/>
    <x v="0"/>
    <x v="3"/>
    <x v="4"/>
    <x v="1"/>
    <x v="17"/>
    <s v="Versailles"/>
    <x v="3"/>
    <x v="2"/>
  </r>
  <r>
    <n v="10391"/>
    <d v="2005-03-09T00:00:00"/>
    <n v="276"/>
    <s v="S18_1342"/>
    <n v="35"/>
    <n v="102.74"/>
    <n v="102.74"/>
    <n v="60.62"/>
    <n v="0"/>
    <n v="0.69279999999999997"/>
    <n v="3595.8999999999996"/>
    <n v="42.12"/>
    <n v="1474.1999999999998"/>
    <x v="1"/>
    <x v="0"/>
    <x v="3"/>
    <x v="4"/>
    <x v="21"/>
    <s v="North Sydney"/>
    <x v="0"/>
    <x v="0"/>
  </r>
  <r>
    <n v="10312"/>
    <d v="2004-10-21T00:00:00"/>
    <n v="124"/>
    <s v="S18_1342"/>
    <n v="43"/>
    <n v="102.74"/>
    <n v="102.74"/>
    <n v="60.62"/>
    <n v="0"/>
    <n v="0.69279999999999997"/>
    <n v="4417.82"/>
    <n v="42.12"/>
    <n v="1811.1599999999999"/>
    <x v="0"/>
    <x v="3"/>
    <x v="4"/>
    <x v="2"/>
    <x v="24"/>
    <s v="San Rafael"/>
    <x v="1"/>
    <x v="1"/>
  </r>
  <r>
    <n v="10268"/>
    <d v="2004-07-12T00:00:00"/>
    <n v="412"/>
    <s v="S18_1342"/>
    <n v="49"/>
    <n v="93.49"/>
    <n v="102.74"/>
    <n v="60.62"/>
    <n v="9.6299999999999997E-2"/>
    <n v="0.5444"/>
    <n v="4581.0099999999993"/>
    <n v="32.869999999999997"/>
    <n v="1610.6299999999999"/>
    <x v="0"/>
    <x v="2"/>
    <x v="5"/>
    <x v="1"/>
    <x v="26"/>
    <s v="Wellington"/>
    <x v="6"/>
    <x v="0"/>
  </r>
  <r>
    <n v="10244"/>
    <d v="2004-04-29T00:00:00"/>
    <n v="141"/>
    <s v="S18_1342"/>
    <n v="40"/>
    <n v="99.66"/>
    <n v="102.74"/>
    <n v="60.62"/>
    <n v="3.0099999999999998E-2"/>
    <n v="0.64339999999999997"/>
    <n v="3986.3999999999996"/>
    <n v="39.04"/>
    <n v="1561.6"/>
    <x v="0"/>
    <x v="2"/>
    <x v="8"/>
    <x v="2"/>
    <x v="22"/>
    <s v="Madrid"/>
    <x v="5"/>
    <x v="2"/>
  </r>
  <r>
    <n v="10346"/>
    <d v="2004-11-29T00:00:00"/>
    <n v="112"/>
    <s v="S18_1342"/>
    <n v="42"/>
    <n v="88.36"/>
    <n v="102.74"/>
    <n v="60.62"/>
    <n v="0.15840000000000001"/>
    <n v="0.46189999999999998"/>
    <n v="3711.12"/>
    <n v="27.740000000000002"/>
    <n v="1165.0800000000002"/>
    <x v="0"/>
    <x v="3"/>
    <x v="9"/>
    <x v="1"/>
    <x v="22"/>
    <s v="Las Vegas"/>
    <x v="1"/>
    <x v="1"/>
  </r>
  <r>
    <n v="10322"/>
    <d v="2004-11-04T00:00:00"/>
    <n v="363"/>
    <s v="S18_1342"/>
    <n v="43"/>
    <n v="92.47"/>
    <n v="102.74"/>
    <n v="60.62"/>
    <n v="0.1081"/>
    <n v="0.52790000000000004"/>
    <n v="3976.21"/>
    <n v="31.85"/>
    <n v="1369.55"/>
    <x v="0"/>
    <x v="3"/>
    <x v="9"/>
    <x v="2"/>
    <x v="13"/>
    <s v="Nashua"/>
    <x v="1"/>
    <x v="1"/>
  </r>
  <r>
    <n v="10332"/>
    <d v="2004-11-17T00:00:00"/>
    <n v="187"/>
    <s v="S18_1342"/>
    <n v="46"/>
    <n v="89.38"/>
    <n v="102.74"/>
    <n v="60.62"/>
    <n v="0.1454"/>
    <n v="0.47839999999999999"/>
    <n v="4111.4799999999996"/>
    <n v="28.759999999999998"/>
    <n v="1322.9599999999998"/>
    <x v="0"/>
    <x v="3"/>
    <x v="9"/>
    <x v="4"/>
    <x v="1"/>
    <s v="Manchester"/>
    <x v="8"/>
    <x v="2"/>
  </r>
  <r>
    <n v="10422"/>
    <d v="2005-05-30T00:00:00"/>
    <n v="157"/>
    <s v="S18_1367"/>
    <n v="25"/>
    <n v="47.44"/>
    <n v="53.91"/>
    <n v="24.26"/>
    <n v="0.1265"/>
    <n v="0.94810000000000005"/>
    <n v="1186"/>
    <n v="23.179999999999996"/>
    <n v="579.49999999999989"/>
    <x v="1"/>
    <x v="2"/>
    <x v="7"/>
    <x v="1"/>
    <x v="19"/>
    <s v="Allentown"/>
    <x v="1"/>
    <x v="1"/>
  </r>
  <r>
    <n v="10304"/>
    <d v="2004-10-11T00:00:00"/>
    <n v="256"/>
    <s v="S18_1367"/>
    <n v="37"/>
    <n v="46.9"/>
    <n v="53.91"/>
    <n v="24.26"/>
    <n v="0.14929999999999999"/>
    <n v="0.94810000000000005"/>
    <n v="1735.3"/>
    <n v="22.639999999999997"/>
    <n v="837.67999999999984"/>
    <x v="0"/>
    <x v="3"/>
    <x v="4"/>
    <x v="1"/>
    <x v="17"/>
    <s v="Versailles"/>
    <x v="3"/>
    <x v="2"/>
  </r>
  <r>
    <n v="10391"/>
    <d v="2005-03-09T00:00:00"/>
    <n v="276"/>
    <s v="S18_1367"/>
    <n v="42"/>
    <n v="47.44"/>
    <n v="53.91"/>
    <n v="24.26"/>
    <n v="0.1265"/>
    <n v="0.94810000000000005"/>
    <n v="1992.48"/>
    <n v="23.179999999999996"/>
    <n v="973.55999999999983"/>
    <x v="1"/>
    <x v="0"/>
    <x v="3"/>
    <x v="4"/>
    <x v="21"/>
    <s v="North Sydney"/>
    <x v="0"/>
    <x v="0"/>
  </r>
  <r>
    <n v="10312"/>
    <d v="2004-10-21T00:00:00"/>
    <n v="124"/>
    <s v="S18_1367"/>
    <n v="25"/>
    <n v="43.67"/>
    <n v="53.91"/>
    <n v="24.26"/>
    <n v="0.22900000000000001"/>
    <n v="0.78320000000000001"/>
    <n v="1091.75"/>
    <n v="19.41"/>
    <n v="485.25"/>
    <x v="0"/>
    <x v="3"/>
    <x v="4"/>
    <x v="2"/>
    <x v="24"/>
    <s v="San Rafael"/>
    <x v="1"/>
    <x v="1"/>
  </r>
  <r>
    <n v="10268"/>
    <d v="2004-07-12T00:00:00"/>
    <n v="412"/>
    <s v="S18_1367"/>
    <n v="26"/>
    <n v="45.82"/>
    <n v="53.91"/>
    <n v="24.26"/>
    <n v="0.17460000000000001"/>
    <n v="0.90680000000000005"/>
    <n v="1191.32"/>
    <n v="21.56"/>
    <n v="560.55999999999995"/>
    <x v="0"/>
    <x v="2"/>
    <x v="5"/>
    <x v="1"/>
    <x v="26"/>
    <s v="Wellington"/>
    <x v="6"/>
    <x v="0"/>
  </r>
  <r>
    <n v="10244"/>
    <d v="2004-04-29T00:00:00"/>
    <n v="141"/>
    <s v="S18_1367"/>
    <n v="20"/>
    <n v="48.52"/>
    <n v="53.91"/>
    <n v="24.26"/>
    <n v="0.1031"/>
    <n v="0.98929999999999996"/>
    <n v="970.40000000000009"/>
    <n v="24.26"/>
    <n v="485.20000000000005"/>
    <x v="0"/>
    <x v="2"/>
    <x v="8"/>
    <x v="2"/>
    <x v="22"/>
    <s v="Madrid"/>
    <x v="5"/>
    <x v="2"/>
  </r>
  <r>
    <n v="10381"/>
    <d v="2005-02-17T00:00:00"/>
    <n v="321"/>
    <s v="S18_1367"/>
    <n v="25"/>
    <n v="49.6"/>
    <n v="53.91"/>
    <n v="24.26"/>
    <n v="8.0600000000000005E-2"/>
    <n v="1.0305"/>
    <n v="1240"/>
    <n v="25.34"/>
    <n v="633.5"/>
    <x v="1"/>
    <x v="0"/>
    <x v="0"/>
    <x v="2"/>
    <x v="1"/>
    <s v="San Francisco"/>
    <x v="1"/>
    <x v="1"/>
  </r>
  <r>
    <n v="10322"/>
    <d v="2004-11-04T00:00:00"/>
    <n v="363"/>
    <s v="S18_1367"/>
    <n v="41"/>
    <n v="44.21"/>
    <n v="53.91"/>
    <n v="24.26"/>
    <n v="0.22620000000000001"/>
    <n v="0.82440000000000002"/>
    <n v="1812.6100000000001"/>
    <n v="19.95"/>
    <n v="817.94999999999993"/>
    <x v="0"/>
    <x v="3"/>
    <x v="9"/>
    <x v="2"/>
    <x v="13"/>
    <s v="Nashua"/>
    <x v="1"/>
    <x v="1"/>
  </r>
  <r>
    <n v="10332"/>
    <d v="2004-11-17T00:00:00"/>
    <n v="187"/>
    <s v="S18_1367"/>
    <n v="27"/>
    <n v="51.21"/>
    <n v="53.91"/>
    <n v="24.26"/>
    <n v="5.8599999999999999E-2"/>
    <n v="1.1129"/>
    <n v="1382.67"/>
    <n v="26.95"/>
    <n v="727.65"/>
    <x v="0"/>
    <x v="3"/>
    <x v="9"/>
    <x v="4"/>
    <x v="1"/>
    <s v="Manchester"/>
    <x v="8"/>
    <x v="2"/>
  </r>
  <r>
    <n v="10369"/>
    <d v="2005-01-20T00:00:00"/>
    <n v="379"/>
    <s v="S18_1367"/>
    <n v="32"/>
    <n v="46.36"/>
    <n v="53.91"/>
    <n v="24.26"/>
    <n v="0.1726"/>
    <n v="0.90680000000000005"/>
    <n v="1483.52"/>
    <n v="22.099999999999998"/>
    <n v="707.19999999999993"/>
    <x v="1"/>
    <x v="0"/>
    <x v="10"/>
    <x v="2"/>
    <x v="0"/>
    <s v="Brickhaven"/>
    <x v="1"/>
    <x v="1"/>
  </r>
  <r>
    <n v="10139"/>
    <d v="2003-07-16T00:00:00"/>
    <n v="282"/>
    <s v="S18_1367"/>
    <n v="49"/>
    <n v="52.83"/>
    <n v="53.91"/>
    <n v="24.26"/>
    <n v="1.89E-2"/>
    <n v="1.1954"/>
    <n v="2588.67"/>
    <n v="28.569999999999997"/>
    <n v="1399.9299999999998"/>
    <x v="2"/>
    <x v="2"/>
    <x v="5"/>
    <x v="4"/>
    <x v="30"/>
    <s v="Chatswood"/>
    <x v="0"/>
    <x v="0"/>
  </r>
  <r>
    <n v="10111"/>
    <d v="2003-03-25T00:00:00"/>
    <n v="129"/>
    <s v="S18_1367"/>
    <n v="48"/>
    <n v="48.52"/>
    <n v="53.91"/>
    <n v="24.26"/>
    <n v="0.1031"/>
    <n v="0.98929999999999996"/>
    <n v="2328.96"/>
    <n v="24.26"/>
    <n v="1164.48"/>
    <x v="2"/>
    <x v="0"/>
    <x v="3"/>
    <x v="3"/>
    <x v="14"/>
    <s v="San Francisco"/>
    <x v="1"/>
    <x v="1"/>
  </r>
  <r>
    <n v="10215"/>
    <d v="2004-01-29T00:00:00"/>
    <n v="475"/>
    <s v="S18_1367"/>
    <n v="33"/>
    <n v="53.91"/>
    <n v="53.91"/>
    <n v="24.26"/>
    <n v="0"/>
    <n v="1.2365999999999999"/>
    <n v="1779.03"/>
    <n v="29.649999999999995"/>
    <n v="978.44999999999982"/>
    <x v="0"/>
    <x v="0"/>
    <x v="10"/>
    <x v="2"/>
    <x v="22"/>
    <s v="Newark"/>
    <x v="1"/>
    <x v="1"/>
  </r>
  <r>
    <n v="10227"/>
    <d v="2004-03-02T00:00:00"/>
    <n v="146"/>
    <s v="S18_1367"/>
    <n v="31"/>
    <n v="50.14"/>
    <n v="53.91"/>
    <n v="24.26"/>
    <n v="7.9799999999999996E-2"/>
    <n v="1.0717000000000001"/>
    <n v="1554.34"/>
    <n v="25.88"/>
    <n v="802.28"/>
    <x v="0"/>
    <x v="0"/>
    <x v="3"/>
    <x v="3"/>
    <x v="16"/>
    <s v="Lyon"/>
    <x v="3"/>
    <x v="2"/>
  </r>
  <r>
    <n v="10410"/>
    <d v="2005-04-29T00:00:00"/>
    <n v="357"/>
    <s v="S18_1367"/>
    <n v="44"/>
    <n v="51.21"/>
    <n v="53.91"/>
    <n v="24.26"/>
    <n v="5.8599999999999999E-2"/>
    <n v="1.1129"/>
    <n v="2253.2400000000002"/>
    <n v="26.95"/>
    <n v="1185.8"/>
    <x v="1"/>
    <x v="2"/>
    <x v="8"/>
    <x v="0"/>
    <x v="22"/>
    <s v="Auckland  "/>
    <x v="6"/>
    <x v="0"/>
  </r>
  <r>
    <n v="10193"/>
    <d v="2003-11-21T00:00:00"/>
    <n v="471"/>
    <s v="S18_1367"/>
    <n v="46"/>
    <n v="46.36"/>
    <n v="53.91"/>
    <n v="24.26"/>
    <n v="0.1726"/>
    <n v="0.90680000000000005"/>
    <n v="2132.56"/>
    <n v="22.099999999999998"/>
    <n v="1016.5999999999999"/>
    <x v="2"/>
    <x v="3"/>
    <x v="9"/>
    <x v="0"/>
    <x v="24"/>
    <s v="Glen Waverly"/>
    <x v="0"/>
    <x v="0"/>
  </r>
  <r>
    <n v="10280"/>
    <d v="2004-08-17T00:00:00"/>
    <n v="249"/>
    <s v="S18_1367"/>
    <n v="27"/>
    <n v="47.44"/>
    <n v="53.91"/>
    <n v="24.26"/>
    <n v="0.1265"/>
    <n v="0.94810000000000005"/>
    <n v="1280.8799999999999"/>
    <n v="23.179999999999996"/>
    <n v="625.8599999999999"/>
    <x v="0"/>
    <x v="3"/>
    <x v="6"/>
    <x v="3"/>
    <x v="1"/>
    <s v="Torino"/>
    <x v="12"/>
    <x v="2"/>
  </r>
  <r>
    <n v="10256"/>
    <d v="2004-06-08T00:00:00"/>
    <n v="145"/>
    <s v="S18_1367"/>
    <n v="29"/>
    <n v="52.83"/>
    <n v="53.91"/>
    <n v="24.26"/>
    <n v="1.89E-2"/>
    <n v="1.1954"/>
    <n v="1532.07"/>
    <n v="28.569999999999997"/>
    <n v="828.52999999999986"/>
    <x v="0"/>
    <x v="2"/>
    <x v="2"/>
    <x v="3"/>
    <x v="15"/>
    <s v="Kobenhavn"/>
    <x v="16"/>
    <x v="2"/>
  </r>
  <r>
    <n v="10149"/>
    <d v="2003-09-12T00:00:00"/>
    <n v="487"/>
    <s v="S18_1367"/>
    <n v="30"/>
    <n v="48.52"/>
    <n v="53.91"/>
    <n v="24.26"/>
    <n v="0.1031"/>
    <n v="0.98929999999999996"/>
    <n v="1455.6000000000001"/>
    <n v="24.26"/>
    <n v="727.80000000000007"/>
    <x v="2"/>
    <x v="3"/>
    <x v="11"/>
    <x v="0"/>
    <x v="26"/>
    <s v="San Francisco"/>
    <x v="1"/>
    <x v="1"/>
  </r>
  <r>
    <n v="10205"/>
    <d v="2003-12-03T00:00:00"/>
    <n v="141"/>
    <s v="S18_1367"/>
    <n v="48"/>
    <n v="45.82"/>
    <n v="53.91"/>
    <n v="24.26"/>
    <n v="0.17460000000000001"/>
    <n v="0.90680000000000005"/>
    <n v="2199.36"/>
    <n v="21.56"/>
    <n v="1034.8799999999999"/>
    <x v="2"/>
    <x v="1"/>
    <x v="1"/>
    <x v="4"/>
    <x v="3"/>
    <s v="Madrid"/>
    <x v="5"/>
    <x v="2"/>
  </r>
  <r>
    <n v="10126"/>
    <d v="2003-05-28T00:00:00"/>
    <n v="458"/>
    <s v="S18_1367"/>
    <n v="42"/>
    <n v="51.21"/>
    <n v="53.91"/>
    <n v="24.26"/>
    <n v="5.8599999999999999E-2"/>
    <n v="1.1129"/>
    <n v="2150.8200000000002"/>
    <n v="26.95"/>
    <n v="1131.8999999999999"/>
    <x v="2"/>
    <x v="2"/>
    <x v="7"/>
    <x v="4"/>
    <x v="2"/>
    <s v="Madrid"/>
    <x v="5"/>
    <x v="2"/>
  </r>
  <r>
    <n v="10102"/>
    <d v="2003-01-10T00:00:00"/>
    <n v="181"/>
    <s v="S18_1367"/>
    <n v="41"/>
    <n v="43.13"/>
    <n v="53.91"/>
    <n v="24.26"/>
    <n v="0.255"/>
    <n v="0.78320000000000001"/>
    <n v="1768.3300000000002"/>
    <n v="18.87"/>
    <n v="773.67000000000007"/>
    <x v="2"/>
    <x v="0"/>
    <x v="10"/>
    <x v="0"/>
    <x v="18"/>
    <s v="New York"/>
    <x v="1"/>
    <x v="1"/>
  </r>
  <r>
    <n v="10173"/>
    <d v="2003-11-05T00:00:00"/>
    <n v="278"/>
    <s v="S18_1367"/>
    <n v="48"/>
    <n v="51.75"/>
    <n v="53.91"/>
    <n v="24.26"/>
    <n v="3.8600000000000002E-2"/>
    <n v="1.1129"/>
    <n v="2484"/>
    <n v="27.49"/>
    <n v="1319.52"/>
    <x v="2"/>
    <x v="3"/>
    <x v="9"/>
    <x v="4"/>
    <x v="11"/>
    <s v="Bergamo"/>
    <x v="12"/>
    <x v="2"/>
  </r>
  <r>
    <n v="10182"/>
    <d v="2003-11-12T00:00:00"/>
    <n v="124"/>
    <s v="S18_1367"/>
    <n v="32"/>
    <n v="44.21"/>
    <n v="53.91"/>
    <n v="24.26"/>
    <n v="0.22620000000000001"/>
    <n v="0.82440000000000002"/>
    <n v="1414.72"/>
    <n v="19.95"/>
    <n v="638.4"/>
    <x v="2"/>
    <x v="3"/>
    <x v="9"/>
    <x v="4"/>
    <x v="26"/>
    <s v="San Rafael"/>
    <x v="1"/>
    <x v="1"/>
  </r>
  <r>
    <n v="10356"/>
    <d v="2004-12-09T00:00:00"/>
    <n v="250"/>
    <s v="S18_1367"/>
    <n v="22"/>
    <n v="44.75"/>
    <n v="53.91"/>
    <n v="24.26"/>
    <n v="0.2011"/>
    <n v="0.82440000000000002"/>
    <n v="984.5"/>
    <n v="20.49"/>
    <n v="450.78"/>
    <x v="0"/>
    <x v="1"/>
    <x v="1"/>
    <x v="2"/>
    <x v="21"/>
    <s v="Paris"/>
    <x v="3"/>
    <x v="2"/>
  </r>
  <r>
    <n v="10289"/>
    <d v="2004-09-03T00:00:00"/>
    <n v="167"/>
    <s v="S18_1367"/>
    <n v="24"/>
    <n v="44.75"/>
    <n v="53.91"/>
    <n v="24.26"/>
    <n v="0.2011"/>
    <n v="0.82440000000000002"/>
    <n v="1074"/>
    <n v="20.49"/>
    <n v="491.76"/>
    <x v="0"/>
    <x v="3"/>
    <x v="11"/>
    <x v="0"/>
    <x v="3"/>
    <s v="Bergen"/>
    <x v="7"/>
    <x v="2"/>
  </r>
  <r>
    <n v="10347"/>
    <d v="2004-11-29T00:00:00"/>
    <n v="114"/>
    <s v="S18_1367"/>
    <n v="21"/>
    <n v="46.36"/>
    <n v="53.91"/>
    <n v="24.26"/>
    <n v="0.1726"/>
    <n v="0.90680000000000005"/>
    <n v="973.56"/>
    <n v="22.099999999999998"/>
    <n v="464.09999999999997"/>
    <x v="0"/>
    <x v="3"/>
    <x v="9"/>
    <x v="1"/>
    <x v="22"/>
    <s v="Melbourne"/>
    <x v="0"/>
    <x v="0"/>
  </r>
  <r>
    <n v="10162"/>
    <d v="2003-10-18T00:00:00"/>
    <n v="321"/>
    <s v="S18_1367"/>
    <n v="45"/>
    <n v="45.28"/>
    <n v="53.91"/>
    <n v="24.26"/>
    <n v="0.1988"/>
    <n v="0.86560000000000004"/>
    <n v="2037.6000000000001"/>
    <n v="21.02"/>
    <n v="945.9"/>
    <x v="2"/>
    <x v="3"/>
    <x v="4"/>
    <x v="5"/>
    <x v="8"/>
    <s v="San Francisco"/>
    <x v="1"/>
    <x v="1"/>
  </r>
  <r>
    <n v="10148"/>
    <d v="2003-09-11T00:00:00"/>
    <n v="276"/>
    <s v="S18_1589"/>
    <n v="47"/>
    <n v="108.26"/>
    <n v="124.44"/>
    <n v="65.959999999999994"/>
    <n v="0.14779999999999999"/>
    <n v="0.63670000000000004"/>
    <n v="5088.22"/>
    <n v="42.300000000000011"/>
    <n v="1988.1000000000006"/>
    <x v="2"/>
    <x v="3"/>
    <x v="11"/>
    <x v="2"/>
    <x v="17"/>
    <s v="North Sydney"/>
    <x v="0"/>
    <x v="0"/>
  </r>
  <r>
    <n v="10407"/>
    <d v="2005-04-22T00:00:00"/>
    <n v="450"/>
    <s v="S18_1589"/>
    <n v="59"/>
    <n v="114.48"/>
    <n v="124.44"/>
    <n v="65.959999999999994"/>
    <n v="8.7400000000000005E-2"/>
    <n v="0.7429"/>
    <n v="6754.3200000000006"/>
    <n v="48.52000000000001"/>
    <n v="2862.6800000000007"/>
    <x v="1"/>
    <x v="2"/>
    <x v="8"/>
    <x v="0"/>
    <x v="29"/>
    <s v="San Francisco"/>
    <x v="1"/>
    <x v="1"/>
  </r>
  <r>
    <n v="10321"/>
    <d v="2004-11-04T00:00:00"/>
    <n v="462"/>
    <s v="S18_1589"/>
    <n v="44"/>
    <n v="120.71"/>
    <n v="124.44"/>
    <n v="65.959999999999994"/>
    <n v="3.3099999999999997E-2"/>
    <n v="0.83379999999999999"/>
    <n v="5311.24"/>
    <n v="54.75"/>
    <n v="2409"/>
    <x v="0"/>
    <x v="3"/>
    <x v="9"/>
    <x v="2"/>
    <x v="13"/>
    <s v="New Bedford"/>
    <x v="1"/>
    <x v="1"/>
  </r>
  <r>
    <n v="10161"/>
    <d v="2003-10-17T00:00:00"/>
    <n v="227"/>
    <s v="S18_1589"/>
    <n v="43"/>
    <n v="102.04"/>
    <n v="124.44"/>
    <n v="65.959999999999994"/>
    <n v="0.21560000000000001"/>
    <n v="0.54579999999999995"/>
    <n v="4387.72"/>
    <n v="36.080000000000013"/>
    <n v="1551.4400000000005"/>
    <x v="2"/>
    <x v="3"/>
    <x v="4"/>
    <x v="0"/>
    <x v="1"/>
    <s v="Ã…rhus"/>
    <x v="16"/>
    <x v="2"/>
  </r>
  <r>
    <n v="10301"/>
    <d v="2003-10-05T00:00:00"/>
    <n v="299"/>
    <s v="S18_1589"/>
    <n v="32"/>
    <n v="118.22"/>
    <n v="124.44"/>
    <n v="65.959999999999994"/>
    <n v="5.0799999999999998E-2"/>
    <n v="0.78839999999999999"/>
    <n v="3783.04"/>
    <n v="52.260000000000005"/>
    <n v="1672.3200000000002"/>
    <x v="2"/>
    <x v="3"/>
    <x v="4"/>
    <x v="6"/>
    <x v="11"/>
    <s v="Oslo"/>
    <x v="7"/>
    <x v="2"/>
  </r>
  <r>
    <n v="10137"/>
    <d v="2003-07-10T00:00:00"/>
    <n v="353"/>
    <s v="S18_1589"/>
    <n v="44"/>
    <n v="115.73"/>
    <n v="124.44"/>
    <n v="65.959999999999994"/>
    <n v="7.7799999999999994E-2"/>
    <n v="0.75800000000000001"/>
    <n v="5092.12"/>
    <n v="49.77000000000001"/>
    <n v="2189.8800000000006"/>
    <x v="2"/>
    <x v="2"/>
    <x v="5"/>
    <x v="2"/>
    <x v="18"/>
    <s v="Reims"/>
    <x v="3"/>
    <x v="2"/>
  </r>
  <r>
    <n v="10172"/>
    <d v="2003-11-05T00:00:00"/>
    <n v="175"/>
    <s v="S18_1589"/>
    <n v="42"/>
    <n v="109.51"/>
    <n v="124.44"/>
    <n v="65.959999999999994"/>
    <n v="0.13700000000000001"/>
    <n v="0.66710000000000003"/>
    <n v="4599.42"/>
    <n v="43.550000000000011"/>
    <n v="1829.1000000000004"/>
    <x v="2"/>
    <x v="3"/>
    <x v="9"/>
    <x v="4"/>
    <x v="11"/>
    <s v="San Rafael"/>
    <x v="1"/>
    <x v="1"/>
  </r>
  <r>
    <n v="10266"/>
    <d v="2004-07-06T00:00:00"/>
    <n v="386"/>
    <s v="S18_1589"/>
    <n v="36"/>
    <n v="99.55"/>
    <n v="124.44"/>
    <n v="65.959999999999994"/>
    <n v="0.25109999999999999"/>
    <n v="0.51549999999999996"/>
    <n v="3583.7999999999997"/>
    <n v="33.590000000000003"/>
    <n v="1209.2400000000002"/>
    <x v="0"/>
    <x v="2"/>
    <x v="5"/>
    <x v="3"/>
    <x v="25"/>
    <s v="Reggio Emilia"/>
    <x v="12"/>
    <x v="2"/>
  </r>
  <r>
    <n v="10343"/>
    <d v="2004-11-24T00:00:00"/>
    <n v="353"/>
    <s v="S18_1589"/>
    <n v="36"/>
    <n v="109.51"/>
    <n v="124.44"/>
    <n v="65.959999999999994"/>
    <n v="0.13700000000000001"/>
    <n v="0.66710000000000003"/>
    <n v="3942.36"/>
    <n v="43.550000000000011"/>
    <n v="1567.8000000000004"/>
    <x v="0"/>
    <x v="3"/>
    <x v="9"/>
    <x v="4"/>
    <x v="7"/>
    <s v="Reims"/>
    <x v="3"/>
    <x v="2"/>
  </r>
  <r>
    <n v="10226"/>
    <d v="2004-02-26T00:00:00"/>
    <n v="239"/>
    <s v="S18_1589"/>
    <n v="38"/>
    <n v="108.26"/>
    <n v="124.44"/>
    <n v="65.959999999999994"/>
    <n v="0.14779999999999999"/>
    <n v="0.63670000000000004"/>
    <n v="4113.88"/>
    <n v="42.300000000000011"/>
    <n v="1607.4000000000005"/>
    <x v="0"/>
    <x v="0"/>
    <x v="0"/>
    <x v="2"/>
    <x v="28"/>
    <s v="San Diego"/>
    <x v="1"/>
    <x v="1"/>
  </r>
  <r>
    <n v="10367"/>
    <d v="2005-01-12T00:00:00"/>
    <n v="205"/>
    <s v="S18_1589"/>
    <n v="49"/>
    <n v="105.77"/>
    <n v="124.44"/>
    <n v="65.959999999999994"/>
    <n v="0.17960000000000001"/>
    <n v="0.60640000000000005"/>
    <n v="5182.7299999999996"/>
    <n v="39.81"/>
    <n v="1950.69"/>
    <x v="1"/>
    <x v="0"/>
    <x v="10"/>
    <x v="4"/>
    <x v="26"/>
    <s v="Pasadena"/>
    <x v="1"/>
    <x v="1"/>
  </r>
  <r>
    <n v="10278"/>
    <d v="2004-08-06T00:00:00"/>
    <n v="112"/>
    <s v="S18_1589"/>
    <n v="23"/>
    <n v="107.02"/>
    <n v="124.44"/>
    <n v="65.959999999999994"/>
    <n v="0.1588"/>
    <n v="0.62160000000000004"/>
    <n v="2461.46"/>
    <n v="41.06"/>
    <n v="944.38000000000011"/>
    <x v="0"/>
    <x v="3"/>
    <x v="6"/>
    <x v="0"/>
    <x v="25"/>
    <s v="Las Vegas"/>
    <x v="1"/>
    <x v="1"/>
  </r>
  <r>
    <n v="10378"/>
    <d v="2005-02-10T00:00:00"/>
    <n v="141"/>
    <s v="S18_1589"/>
    <n v="34"/>
    <n v="121.95"/>
    <n v="124.44"/>
    <n v="65.959999999999994"/>
    <n v="1.6400000000000001E-2"/>
    <n v="0.84899999999999998"/>
    <n v="4146.3"/>
    <n v="55.990000000000009"/>
    <n v="1903.6600000000003"/>
    <x v="1"/>
    <x v="0"/>
    <x v="0"/>
    <x v="2"/>
    <x v="18"/>
    <s v="Madrid"/>
    <x v="5"/>
    <x v="2"/>
  </r>
  <r>
    <n v="10311"/>
    <d v="2004-10-16T00:00:00"/>
    <n v="141"/>
    <s v="S18_1589"/>
    <n v="29"/>
    <n v="124.44"/>
    <n v="124.44"/>
    <n v="65.959999999999994"/>
    <n v="0"/>
    <n v="0.87929999999999997"/>
    <n v="3608.7599999999998"/>
    <n v="58.480000000000004"/>
    <n v="1695.92"/>
    <x v="0"/>
    <x v="3"/>
    <x v="4"/>
    <x v="5"/>
    <x v="30"/>
    <s v="Madrid"/>
    <x v="5"/>
    <x v="2"/>
  </r>
  <r>
    <n v="10123"/>
    <d v="2003-05-20T00:00:00"/>
    <n v="103"/>
    <s v="S18_1589"/>
    <n v="26"/>
    <n v="120.71"/>
    <n v="124.44"/>
    <n v="65.959999999999994"/>
    <n v="3.3099999999999997E-2"/>
    <n v="0.83379999999999999"/>
    <n v="3138.46"/>
    <n v="54.75"/>
    <n v="1423.5"/>
    <x v="2"/>
    <x v="2"/>
    <x v="7"/>
    <x v="3"/>
    <x v="0"/>
    <s v="Nantes"/>
    <x v="3"/>
    <x v="2"/>
  </r>
  <r>
    <n v="10253"/>
    <d v="2004-06-01T00:00:00"/>
    <n v="201"/>
    <s v="S18_1589"/>
    <n v="24"/>
    <n v="103.29"/>
    <n v="124.44"/>
    <n v="65.959999999999994"/>
    <n v="0.20330000000000001"/>
    <n v="0.56089999999999995"/>
    <n v="2478.96"/>
    <n v="37.330000000000013"/>
    <n v="895.9200000000003"/>
    <x v="0"/>
    <x v="2"/>
    <x v="2"/>
    <x v="3"/>
    <x v="5"/>
    <s v="Liverpool"/>
    <x v="8"/>
    <x v="3"/>
  </r>
  <r>
    <n v="10192"/>
    <d v="2003-11-20T00:00:00"/>
    <n v="363"/>
    <s v="S18_1589"/>
    <n v="29"/>
    <n v="100.8"/>
    <n v="124.44"/>
    <n v="65.959999999999994"/>
    <n v="0.23810000000000001"/>
    <n v="0.53059999999999996"/>
    <n v="2923.2"/>
    <n v="34.840000000000003"/>
    <n v="1010.3600000000001"/>
    <x v="2"/>
    <x v="3"/>
    <x v="9"/>
    <x v="2"/>
    <x v="0"/>
    <s v="Nashua"/>
    <x v="1"/>
    <x v="1"/>
  </r>
  <r>
    <n v="10110"/>
    <d v="2003-03-18T00:00:00"/>
    <n v="187"/>
    <s v="S18_1589"/>
    <n v="37"/>
    <n v="118.22"/>
    <n v="124.44"/>
    <n v="65.959999999999994"/>
    <n v="5.0799999999999998E-2"/>
    <n v="0.78839999999999999"/>
    <n v="4374.1400000000003"/>
    <n v="52.260000000000005"/>
    <n v="1933.6200000000001"/>
    <x v="2"/>
    <x v="0"/>
    <x v="3"/>
    <x v="3"/>
    <x v="8"/>
    <s v="Manchester"/>
    <x v="8"/>
    <x v="2"/>
  </r>
  <r>
    <n v="10181"/>
    <d v="2003-11-12T00:00:00"/>
    <n v="167"/>
    <s v="S18_1589"/>
    <n v="42"/>
    <n v="124.44"/>
    <n v="124.44"/>
    <n v="65.959999999999994"/>
    <n v="0"/>
    <n v="0.87929999999999997"/>
    <n v="5226.4799999999996"/>
    <n v="58.480000000000004"/>
    <n v="2456.1600000000003"/>
    <x v="2"/>
    <x v="3"/>
    <x v="9"/>
    <x v="4"/>
    <x v="26"/>
    <s v="Bergen"/>
    <x v="7"/>
    <x v="2"/>
  </r>
  <r>
    <n v="10331"/>
    <d v="2004-11-17T00:00:00"/>
    <n v="486"/>
    <s v="S18_1589"/>
    <n v="44"/>
    <n v="99.55"/>
    <n v="124.44"/>
    <n v="65.959999999999994"/>
    <n v="0.25109999999999999"/>
    <n v="0.51549999999999996"/>
    <n v="4380.2"/>
    <n v="33.590000000000003"/>
    <n v="1477.96"/>
    <x v="0"/>
    <x v="3"/>
    <x v="9"/>
    <x v="4"/>
    <x v="1"/>
    <s v="Philadelphia"/>
    <x v="1"/>
    <x v="1"/>
  </r>
  <r>
    <n v="10241"/>
    <d v="2004-04-13T00:00:00"/>
    <n v="209"/>
    <s v="S18_1589"/>
    <n v="21"/>
    <n v="119.46"/>
    <n v="124.44"/>
    <n v="65.959999999999994"/>
    <n v="4.19E-2"/>
    <n v="0.81869999999999998"/>
    <n v="2508.66"/>
    <n v="53.5"/>
    <n v="1123.5"/>
    <x v="0"/>
    <x v="2"/>
    <x v="8"/>
    <x v="3"/>
    <x v="12"/>
    <s v="Strasbourg"/>
    <x v="3"/>
    <x v="2"/>
  </r>
  <r>
    <n v="10204"/>
    <d v="2003-12-02T00:00:00"/>
    <n v="151"/>
    <s v="S18_1589"/>
    <n v="40"/>
    <n v="113.24"/>
    <n v="124.44"/>
    <n v="65.959999999999994"/>
    <n v="9.7100000000000006E-2"/>
    <n v="0.71260000000000001"/>
    <n v="4529.5999999999995"/>
    <n v="47.28"/>
    <n v="1891.2"/>
    <x v="2"/>
    <x v="1"/>
    <x v="1"/>
    <x v="3"/>
    <x v="16"/>
    <s v="New York"/>
    <x v="1"/>
    <x v="1"/>
  </r>
  <r>
    <n v="10288"/>
    <d v="2004-09-01T00:00:00"/>
    <n v="166"/>
    <s v="S18_1589"/>
    <n v="20"/>
    <n v="120.71"/>
    <n v="124.44"/>
    <n v="65.959999999999994"/>
    <n v="3.3099999999999997E-2"/>
    <n v="0.83379999999999999"/>
    <n v="2414.1999999999998"/>
    <n v="54.75"/>
    <n v="1095"/>
    <x v="0"/>
    <x v="3"/>
    <x v="11"/>
    <x v="4"/>
    <x v="5"/>
    <s v="Singapore"/>
    <x v="14"/>
    <x v="0"/>
  </r>
  <r>
    <n v="10419"/>
    <d v="2005-05-17T00:00:00"/>
    <n v="382"/>
    <s v="S18_1589"/>
    <n v="37"/>
    <n v="100.8"/>
    <n v="124.44"/>
    <n v="65.959999999999994"/>
    <n v="0.23810000000000001"/>
    <n v="0.53059999999999996"/>
    <n v="3729.6"/>
    <n v="34.840000000000003"/>
    <n v="1289.0800000000002"/>
    <x v="1"/>
    <x v="2"/>
    <x v="7"/>
    <x v="3"/>
    <x v="1"/>
    <s v="Salzburg"/>
    <x v="4"/>
    <x v="2"/>
  </r>
  <r>
    <n v="10212"/>
    <d v="2004-01-16T00:00:00"/>
    <n v="141"/>
    <s v="S18_1589"/>
    <n v="38"/>
    <n v="105.77"/>
    <n v="124.44"/>
    <n v="65.959999999999994"/>
    <n v="0.17960000000000001"/>
    <n v="0.60640000000000005"/>
    <n v="4019.2599999999998"/>
    <n v="39.81"/>
    <n v="1512.7800000000002"/>
    <x v="0"/>
    <x v="0"/>
    <x v="10"/>
    <x v="0"/>
    <x v="30"/>
    <s v="Madrid"/>
    <x v="5"/>
    <x v="2"/>
  </r>
  <r>
    <n v="10416"/>
    <d v="2005-05-10T00:00:00"/>
    <n v="386"/>
    <s v="S18_1662"/>
    <n v="24"/>
    <n v="129.31"/>
    <n v="157.69"/>
    <n v="77.27"/>
    <n v="0.2165"/>
    <n v="0.67300000000000004"/>
    <n v="3103.44"/>
    <n v="52.040000000000006"/>
    <n v="1248.96"/>
    <x v="1"/>
    <x v="2"/>
    <x v="7"/>
    <x v="3"/>
    <x v="18"/>
    <s v="Reggio Emilia"/>
    <x v="12"/>
    <x v="2"/>
  </r>
  <r>
    <n v="10106"/>
    <d v="2003-02-17T00:00:00"/>
    <n v="278"/>
    <s v="S18_1662"/>
    <n v="36"/>
    <n v="134.04"/>
    <n v="157.69"/>
    <n v="77.27"/>
    <n v="0.17910000000000001"/>
    <n v="0.73770000000000002"/>
    <n v="4825.4399999999996"/>
    <n v="56.769999999999996"/>
    <n v="2043.7199999999998"/>
    <x v="2"/>
    <x v="0"/>
    <x v="0"/>
    <x v="1"/>
    <x v="1"/>
    <s v="Bergamo"/>
    <x v="12"/>
    <x v="2"/>
  </r>
  <r>
    <n v="10222"/>
    <d v="2004-02-19T00:00:00"/>
    <n v="239"/>
    <s v="S18_1662"/>
    <n v="49"/>
    <n v="137.19"/>
    <n v="157.69"/>
    <n v="77.27"/>
    <n v="0.15310000000000001"/>
    <n v="0.77649999999999997"/>
    <n v="6722.3099999999995"/>
    <n v="59.92"/>
    <n v="2936.08"/>
    <x v="0"/>
    <x v="0"/>
    <x v="0"/>
    <x v="2"/>
    <x v="20"/>
    <s v="San Diego"/>
    <x v="1"/>
    <x v="1"/>
  </r>
  <r>
    <n v="10119"/>
    <d v="2003-04-28T00:00:00"/>
    <n v="382"/>
    <s v="S18_1662"/>
    <n v="43"/>
    <n v="151.38"/>
    <n v="157.69"/>
    <n v="77.27"/>
    <n v="3.9600000000000003E-2"/>
    <n v="0.9577"/>
    <n v="6509.34"/>
    <n v="74.11"/>
    <n v="3186.73"/>
    <x v="2"/>
    <x v="2"/>
    <x v="8"/>
    <x v="1"/>
    <x v="2"/>
    <s v="Salzburg"/>
    <x v="4"/>
    <x v="2"/>
  </r>
  <r>
    <n v="10198"/>
    <d v="2003-11-27T00:00:00"/>
    <n v="385"/>
    <s v="S18_1662"/>
    <n v="42"/>
    <n v="149.81"/>
    <n v="157.69"/>
    <n v="77.27"/>
    <n v="5.3400000000000003E-2"/>
    <n v="0.94469999999999998"/>
    <n v="6292.02"/>
    <n v="72.540000000000006"/>
    <n v="3046.6800000000003"/>
    <x v="2"/>
    <x v="3"/>
    <x v="9"/>
    <x v="2"/>
    <x v="6"/>
    <s v="Makati City"/>
    <x v="19"/>
    <x v="0"/>
  </r>
  <r>
    <n v="10234"/>
    <d v="2004-03-30T00:00:00"/>
    <n v="412"/>
    <s v="S18_1662"/>
    <n v="50"/>
    <n v="146.65"/>
    <n v="157.69"/>
    <n v="77.27"/>
    <n v="7.4999999999999997E-2"/>
    <n v="0.89300000000000002"/>
    <n v="7332.5"/>
    <n v="69.38000000000001"/>
    <n v="3469.0000000000005"/>
    <x v="0"/>
    <x v="0"/>
    <x v="3"/>
    <x v="3"/>
    <x v="19"/>
    <s v="Wellington"/>
    <x v="6"/>
    <x v="0"/>
  </r>
  <r>
    <n v="10131"/>
    <d v="2003-06-16T00:00:00"/>
    <n v="447"/>
    <s v="S18_1662"/>
    <n v="21"/>
    <n v="141.91999999999999"/>
    <n v="157.69"/>
    <n v="77.27"/>
    <n v="0.11269999999999999"/>
    <n v="0.84119999999999995"/>
    <n v="2980.3199999999997"/>
    <n v="64.649999999999991"/>
    <n v="1357.6499999999999"/>
    <x v="2"/>
    <x v="2"/>
    <x v="2"/>
    <x v="1"/>
    <x v="30"/>
    <s v="Glendale"/>
    <x v="1"/>
    <x v="1"/>
  </r>
  <r>
    <n v="10167"/>
    <d v="2003-10-23T00:00:00"/>
    <n v="448"/>
    <s v="S18_1662"/>
    <n v="43"/>
    <n v="141.91999999999999"/>
    <n v="157.69"/>
    <n v="77.27"/>
    <n v="0.11269999999999999"/>
    <n v="0.84119999999999995"/>
    <n v="6102.5599999999995"/>
    <n v="64.649999999999991"/>
    <n v="2779.95"/>
    <x v="2"/>
    <x v="3"/>
    <x v="4"/>
    <x v="2"/>
    <x v="10"/>
    <s v="BrÃ¤cke"/>
    <x v="13"/>
    <x v="2"/>
  </r>
  <r>
    <n v="10143"/>
    <d v="2003-08-10T00:00:00"/>
    <n v="320"/>
    <s v="S18_1662"/>
    <n v="32"/>
    <n v="126.15"/>
    <n v="157.69"/>
    <n v="77.27"/>
    <n v="0.25369999999999998"/>
    <n v="0.6341"/>
    <n v="4036.8"/>
    <n v="48.88000000000001"/>
    <n v="1564.1600000000003"/>
    <x v="2"/>
    <x v="3"/>
    <x v="6"/>
    <x v="6"/>
    <x v="18"/>
    <s v="New Bedford"/>
    <x v="1"/>
    <x v="1"/>
  </r>
  <r>
    <n v="10307"/>
    <d v="2004-10-14T00:00:00"/>
    <n v="339"/>
    <s v="S18_1662"/>
    <n v="39"/>
    <n v="135.61000000000001"/>
    <n v="157.69"/>
    <n v="77.27"/>
    <n v="0.16220000000000001"/>
    <n v="0.75060000000000004"/>
    <n v="5288.7900000000009"/>
    <n v="58.340000000000018"/>
    <n v="2275.2600000000007"/>
    <x v="0"/>
    <x v="3"/>
    <x v="4"/>
    <x v="2"/>
    <x v="27"/>
    <s v="Philadelphia"/>
    <x v="1"/>
    <x v="1"/>
  </r>
  <r>
    <n v="10386"/>
    <d v="2005-03-01T00:00:00"/>
    <n v="141"/>
    <s v="S18_1662"/>
    <n v="25"/>
    <n v="130.88"/>
    <n v="157.69"/>
    <n v="77.27"/>
    <n v="0.20630000000000001"/>
    <n v="0.69879999999999998"/>
    <n v="3272"/>
    <n v="53.61"/>
    <n v="1340.25"/>
    <x v="1"/>
    <x v="0"/>
    <x v="3"/>
    <x v="3"/>
    <x v="5"/>
    <s v="Madrid"/>
    <x v="5"/>
    <x v="2"/>
  </r>
  <r>
    <n v="10155"/>
    <d v="2003-10-06T00:00:00"/>
    <n v="186"/>
    <s v="S18_1662"/>
    <n v="38"/>
    <n v="138.77000000000001"/>
    <n v="157.69"/>
    <n v="77.27"/>
    <n v="0.13689999999999999"/>
    <n v="0.8024"/>
    <n v="5273.26"/>
    <n v="61.500000000000014"/>
    <n v="2337.0000000000005"/>
    <x v="2"/>
    <x v="3"/>
    <x v="4"/>
    <x v="1"/>
    <x v="25"/>
    <s v="Helsinki"/>
    <x v="9"/>
    <x v="2"/>
  </r>
  <r>
    <n v="10373"/>
    <d v="2005-01-31T00:00:00"/>
    <n v="311"/>
    <s v="S18_1662"/>
    <n v="28"/>
    <n v="143.5"/>
    <n v="157.69"/>
    <n v="77.27"/>
    <n v="9.7600000000000006E-2"/>
    <n v="0.85409999999999997"/>
    <n v="4018"/>
    <n v="66.23"/>
    <n v="1854.44"/>
    <x v="1"/>
    <x v="0"/>
    <x v="10"/>
    <x v="1"/>
    <x v="23"/>
    <s v="Oulu"/>
    <x v="9"/>
    <x v="2"/>
  </r>
  <r>
    <n v="10351"/>
    <d v="2004-12-03T00:00:00"/>
    <n v="324"/>
    <s v="S18_1662"/>
    <n v="39"/>
    <n v="143.5"/>
    <n v="157.69"/>
    <n v="77.27"/>
    <n v="9.7600000000000006E-2"/>
    <n v="0.85409999999999997"/>
    <n v="5596.5"/>
    <n v="66.23"/>
    <n v="2582.9700000000003"/>
    <x v="0"/>
    <x v="1"/>
    <x v="1"/>
    <x v="0"/>
    <x v="3"/>
    <s v="London"/>
    <x v="8"/>
    <x v="2"/>
  </r>
  <r>
    <n v="10186"/>
    <d v="2003-11-14T00:00:00"/>
    <n v="489"/>
    <s v="S18_1662"/>
    <n v="32"/>
    <n v="137.19"/>
    <n v="157.69"/>
    <n v="77.27"/>
    <n v="0.15310000000000001"/>
    <n v="0.77649999999999997"/>
    <n v="4390.08"/>
    <n v="59.92"/>
    <n v="1917.44"/>
    <x v="2"/>
    <x v="3"/>
    <x v="9"/>
    <x v="0"/>
    <x v="27"/>
    <s v="London"/>
    <x v="8"/>
    <x v="2"/>
  </r>
  <r>
    <n v="10274"/>
    <d v="2004-07-21T00:00:00"/>
    <n v="379"/>
    <s v="S18_1662"/>
    <n v="41"/>
    <n v="129.31"/>
    <n v="157.69"/>
    <n v="77.27"/>
    <n v="0.2165"/>
    <n v="0.67300000000000004"/>
    <n v="5301.71"/>
    <n v="52.040000000000006"/>
    <n v="2133.6400000000003"/>
    <x v="0"/>
    <x v="2"/>
    <x v="5"/>
    <x v="4"/>
    <x v="24"/>
    <s v="Brickhaven"/>
    <x v="1"/>
    <x v="1"/>
  </r>
  <r>
    <n v="10210"/>
    <d v="2004-01-12T00:00:00"/>
    <n v="177"/>
    <s v="S18_1662"/>
    <n v="31"/>
    <n v="141.91999999999999"/>
    <n v="157.69"/>
    <n v="77.27"/>
    <n v="0.11269999999999999"/>
    <n v="0.84119999999999995"/>
    <n v="4399.5199999999995"/>
    <n v="64.649999999999991"/>
    <n v="2004.1499999999996"/>
    <x v="0"/>
    <x v="0"/>
    <x v="10"/>
    <x v="1"/>
    <x v="26"/>
    <s v="Kita-ku"/>
    <x v="10"/>
    <x v="0"/>
  </r>
  <r>
    <n v="10400"/>
    <d v="2005-04-01T00:00:00"/>
    <n v="450"/>
    <s v="S18_1662"/>
    <n v="34"/>
    <n v="129.31"/>
    <n v="157.69"/>
    <n v="77.27"/>
    <n v="0.2165"/>
    <n v="0.67300000000000004"/>
    <n v="4396.54"/>
    <n v="52.040000000000006"/>
    <n v="1769.3600000000001"/>
    <x v="1"/>
    <x v="2"/>
    <x v="8"/>
    <x v="0"/>
    <x v="5"/>
    <s v="San Francisco"/>
    <x v="1"/>
    <x v="1"/>
  </r>
  <r>
    <n v="10262"/>
    <d v="2004-06-24T00:00:00"/>
    <n v="141"/>
    <s v="S18_1662"/>
    <n v="49"/>
    <n v="157.69"/>
    <n v="157.69"/>
    <n v="77.27"/>
    <n v="0"/>
    <n v="1.0353000000000001"/>
    <n v="7726.8099999999995"/>
    <n v="80.42"/>
    <n v="3940.58"/>
    <x v="0"/>
    <x v="2"/>
    <x v="2"/>
    <x v="2"/>
    <x v="7"/>
    <s v="Madrid"/>
    <x v="5"/>
    <x v="2"/>
  </r>
  <r>
    <n v="10398"/>
    <d v="2005-03-30T00:00:00"/>
    <n v="353"/>
    <s v="S18_1662"/>
    <n v="33"/>
    <n v="130.88"/>
    <n v="157.69"/>
    <n v="77.27"/>
    <n v="0.20630000000000001"/>
    <n v="0.69879999999999998"/>
    <n v="4319.04"/>
    <n v="53.61"/>
    <n v="1769.1299999999999"/>
    <x v="1"/>
    <x v="0"/>
    <x v="3"/>
    <x v="4"/>
    <x v="19"/>
    <s v="Reims"/>
    <x v="3"/>
    <x v="2"/>
  </r>
  <r>
    <n v="10316"/>
    <d v="2004-11-01T00:00:00"/>
    <n v="240"/>
    <s v="S18_1662"/>
    <n v="27"/>
    <n v="140.34"/>
    <n v="157.69"/>
    <n v="77.27"/>
    <n v="0.1211"/>
    <n v="0.81530000000000002"/>
    <n v="3789.1800000000003"/>
    <n v="63.070000000000007"/>
    <n v="1702.89"/>
    <x v="0"/>
    <x v="3"/>
    <x v="9"/>
    <x v="1"/>
    <x v="5"/>
    <s v="Cowes"/>
    <x v="8"/>
    <x v="2"/>
  </r>
  <r>
    <n v="10327"/>
    <d v="2004-11-10T00:00:00"/>
    <n v="145"/>
    <s v="S18_1662"/>
    <n v="25"/>
    <n v="154.54"/>
    <n v="157.69"/>
    <n v="77.27"/>
    <n v="1.9400000000000001E-2"/>
    <n v="0.99650000000000005"/>
    <n v="3863.5"/>
    <n v="77.27"/>
    <n v="1931.75"/>
    <x v="0"/>
    <x v="3"/>
    <x v="9"/>
    <x v="4"/>
    <x v="18"/>
    <s v="Kobenhavn"/>
    <x v="16"/>
    <x v="2"/>
  </r>
  <r>
    <n v="10296"/>
    <d v="2004-09-15T00:00:00"/>
    <n v="415"/>
    <s v="S18_1662"/>
    <n v="36"/>
    <n v="146.65"/>
    <n v="157.69"/>
    <n v="77.27"/>
    <n v="7.4999999999999997E-2"/>
    <n v="0.89300000000000002"/>
    <n v="5279.4000000000005"/>
    <n v="69.38000000000001"/>
    <n v="2497.6800000000003"/>
    <x v="0"/>
    <x v="3"/>
    <x v="11"/>
    <x v="4"/>
    <x v="4"/>
    <s v="Munich"/>
    <x v="17"/>
    <x v="2"/>
  </r>
  <r>
    <n v="10250"/>
    <d v="2004-05-11T00:00:00"/>
    <n v="450"/>
    <s v="S18_1662"/>
    <n v="45"/>
    <n v="148.22999999999999"/>
    <n v="157.69"/>
    <n v="77.27"/>
    <n v="6.0699999999999997E-2"/>
    <n v="0.91890000000000005"/>
    <n v="6670.3499999999995"/>
    <n v="70.959999999999994"/>
    <n v="3193.2"/>
    <x v="0"/>
    <x v="2"/>
    <x v="7"/>
    <x v="3"/>
    <x v="17"/>
    <s v="San Francisco"/>
    <x v="1"/>
    <x v="1"/>
  </r>
  <r>
    <n v="10338"/>
    <d v="2004-11-22T00:00:00"/>
    <n v="381"/>
    <s v="S18_1662"/>
    <n v="41"/>
    <n v="137.19"/>
    <n v="157.69"/>
    <n v="77.27"/>
    <n v="0.15310000000000001"/>
    <n v="0.77649999999999997"/>
    <n v="5624.79"/>
    <n v="59.92"/>
    <n v="2456.7200000000003"/>
    <x v="0"/>
    <x v="3"/>
    <x v="9"/>
    <x v="1"/>
    <x v="29"/>
    <s v="Charleroi"/>
    <x v="15"/>
    <x v="2"/>
  </r>
  <r>
    <n v="10360"/>
    <d v="2004-12-16T00:00:00"/>
    <n v="496"/>
    <s v="S18_1662"/>
    <n v="50"/>
    <n v="126.15"/>
    <n v="157.69"/>
    <n v="77.27"/>
    <n v="0.25369999999999998"/>
    <n v="0.6341"/>
    <n v="6307.5"/>
    <n v="48.88000000000001"/>
    <n v="2444.0000000000005"/>
    <x v="0"/>
    <x v="1"/>
    <x v="1"/>
    <x v="2"/>
    <x v="30"/>
    <s v="Auckland  "/>
    <x v="6"/>
    <x v="0"/>
  </r>
  <r>
    <n v="10178"/>
    <d v="2003-11-08T00:00:00"/>
    <n v="242"/>
    <s v="S18_1662"/>
    <n v="42"/>
    <n v="127.73"/>
    <n v="157.69"/>
    <n v="77.27"/>
    <n v="0.2349"/>
    <n v="0.64710000000000001"/>
    <n v="5364.66"/>
    <n v="50.460000000000008"/>
    <n v="2119.3200000000002"/>
    <x v="2"/>
    <x v="3"/>
    <x v="9"/>
    <x v="5"/>
    <x v="15"/>
    <s v="Toulouse"/>
    <x v="3"/>
    <x v="2"/>
  </r>
  <r>
    <n v="10284"/>
    <d v="2004-08-21T00:00:00"/>
    <n v="299"/>
    <s v="S18_1662"/>
    <n v="45"/>
    <n v="137.19"/>
    <n v="157.69"/>
    <n v="77.27"/>
    <n v="0.15310000000000001"/>
    <n v="0.77649999999999997"/>
    <n v="6173.55"/>
    <n v="59.92"/>
    <n v="2696.4"/>
    <x v="0"/>
    <x v="3"/>
    <x v="6"/>
    <x v="5"/>
    <x v="24"/>
    <s v="Oslo"/>
    <x v="7"/>
    <x v="2"/>
  </r>
  <r>
    <n v="10193"/>
    <d v="2003-11-21T00:00:00"/>
    <n v="471"/>
    <s v="S18_1749"/>
    <n v="21"/>
    <n v="153"/>
    <n v="170"/>
    <n v="86.7"/>
    <n v="0.1111"/>
    <n v="0.76119999999999999"/>
    <n v="3213"/>
    <n v="66.3"/>
    <n v="1392.3"/>
    <x v="2"/>
    <x v="3"/>
    <x v="9"/>
    <x v="0"/>
    <x v="24"/>
    <s v="Glen Waverly"/>
    <x v="0"/>
    <x v="0"/>
  </r>
  <r>
    <n v="10280"/>
    <d v="2004-08-17T00:00:00"/>
    <n v="249"/>
    <s v="S18_1749"/>
    <n v="26"/>
    <n v="161.5"/>
    <n v="170"/>
    <n v="86.7"/>
    <n v="5.57E-2"/>
    <n v="0.86509999999999998"/>
    <n v="4199"/>
    <n v="74.8"/>
    <n v="1944.8"/>
    <x v="0"/>
    <x v="3"/>
    <x v="6"/>
    <x v="3"/>
    <x v="1"/>
    <s v="Torino"/>
    <x v="12"/>
    <x v="2"/>
  </r>
  <r>
    <n v="10124"/>
    <d v="2003-05-21T00:00:00"/>
    <n v="112"/>
    <s v="S18_1749"/>
    <n v="21"/>
    <n v="153"/>
    <n v="170"/>
    <n v="86.7"/>
    <n v="0.1111"/>
    <n v="0.76119999999999999"/>
    <n v="3213"/>
    <n v="66.3"/>
    <n v="1392.3"/>
    <x v="2"/>
    <x v="2"/>
    <x v="7"/>
    <x v="4"/>
    <x v="24"/>
    <s v="Las Vegas"/>
    <x v="1"/>
    <x v="1"/>
  </r>
  <r>
    <n v="10331"/>
    <d v="2004-11-17T00:00:00"/>
    <n v="486"/>
    <s v="S18_1749"/>
    <n v="44"/>
    <n v="154.69999999999999"/>
    <n v="170"/>
    <n v="86.7"/>
    <n v="9.7000000000000003E-2"/>
    <n v="0.7843"/>
    <n v="6806.7999999999993"/>
    <n v="67.999999999999986"/>
    <n v="2991.9999999999995"/>
    <x v="0"/>
    <x v="3"/>
    <x v="9"/>
    <x v="4"/>
    <x v="1"/>
    <s v="Philadelphia"/>
    <x v="1"/>
    <x v="1"/>
  </r>
  <r>
    <n v="10149"/>
    <d v="2003-09-12T00:00:00"/>
    <n v="487"/>
    <s v="S18_1749"/>
    <n v="34"/>
    <n v="156.4"/>
    <n v="170"/>
    <n v="86.7"/>
    <n v="8.9499999999999996E-2"/>
    <n v="0.80740000000000001"/>
    <n v="5317.6"/>
    <n v="69.7"/>
    <n v="2369.8000000000002"/>
    <x v="2"/>
    <x v="3"/>
    <x v="11"/>
    <x v="0"/>
    <x v="26"/>
    <s v="San Francisco"/>
    <x v="1"/>
    <x v="1"/>
  </r>
  <r>
    <n v="10241"/>
    <d v="2004-04-13T00:00:00"/>
    <n v="209"/>
    <s v="S18_1749"/>
    <n v="41"/>
    <n v="153"/>
    <n v="170"/>
    <n v="86.7"/>
    <n v="0.1111"/>
    <n v="0.76119999999999999"/>
    <n v="6273"/>
    <n v="66.3"/>
    <n v="2718.2999999999997"/>
    <x v="0"/>
    <x v="2"/>
    <x v="8"/>
    <x v="3"/>
    <x v="12"/>
    <s v="Strasbourg"/>
    <x v="3"/>
    <x v="2"/>
  </r>
  <r>
    <n v="10100"/>
    <d v="2003-01-06T00:00:00"/>
    <n v="363"/>
    <s v="S18_1749"/>
    <n v="30"/>
    <n v="136"/>
    <n v="170"/>
    <n v="86.7"/>
    <n v="0.25"/>
    <n v="0.56520000000000004"/>
    <n v="4080"/>
    <n v="49.3"/>
    <n v="1479"/>
    <x v="2"/>
    <x v="0"/>
    <x v="10"/>
    <x v="1"/>
    <x v="25"/>
    <s v="Nashua"/>
    <x v="1"/>
    <x v="1"/>
  </r>
  <r>
    <n v="10302"/>
    <d v="2003-10-06T00:00:00"/>
    <n v="201"/>
    <s v="S18_1749"/>
    <n v="43"/>
    <n v="166.6"/>
    <n v="170"/>
    <n v="86.7"/>
    <n v="1.7999999999999999E-2"/>
    <n v="0.92269999999999996"/>
    <n v="7163.8"/>
    <n v="79.899999999999991"/>
    <n v="3435.7"/>
    <x v="2"/>
    <x v="3"/>
    <x v="4"/>
    <x v="1"/>
    <x v="25"/>
    <s v="Liverpool"/>
    <x v="8"/>
    <x v="3"/>
  </r>
  <r>
    <n v="10254"/>
    <d v="2004-06-03T00:00:00"/>
    <n v="323"/>
    <s v="S18_1749"/>
    <n v="49"/>
    <n v="137.69999999999999"/>
    <n v="170"/>
    <n v="86.7"/>
    <n v="0.2324"/>
    <n v="0.58819999999999995"/>
    <n v="6747.2999999999993"/>
    <n v="50.999999999999986"/>
    <n v="2498.9999999999991"/>
    <x v="0"/>
    <x v="2"/>
    <x v="2"/>
    <x v="2"/>
    <x v="3"/>
    <s v="Auckland  "/>
    <x v="6"/>
    <x v="0"/>
  </r>
  <r>
    <n v="10204"/>
    <d v="2003-12-02T00:00:00"/>
    <n v="151"/>
    <s v="S18_1749"/>
    <n v="33"/>
    <n v="153"/>
    <n v="170"/>
    <n v="86.7"/>
    <n v="0.1111"/>
    <n v="0.76119999999999999"/>
    <n v="5049"/>
    <n v="66.3"/>
    <n v="2187.9"/>
    <x v="2"/>
    <x v="1"/>
    <x v="1"/>
    <x v="3"/>
    <x v="16"/>
    <s v="New York"/>
    <x v="1"/>
    <x v="1"/>
  </r>
  <r>
    <n v="10288"/>
    <d v="2004-09-01T00:00:00"/>
    <n v="166"/>
    <s v="S18_1749"/>
    <n v="32"/>
    <n v="168.3"/>
    <n v="170"/>
    <n v="86.7"/>
    <n v="1.1900000000000001E-2"/>
    <n v="0.94579999999999997"/>
    <n v="5385.6"/>
    <n v="81.600000000000009"/>
    <n v="2611.2000000000003"/>
    <x v="0"/>
    <x v="3"/>
    <x v="11"/>
    <x v="4"/>
    <x v="5"/>
    <s v="Singapore"/>
    <x v="14"/>
    <x v="0"/>
  </r>
  <r>
    <n v="10173"/>
    <d v="2003-11-05T00:00:00"/>
    <n v="278"/>
    <s v="S18_1749"/>
    <n v="24"/>
    <n v="168.3"/>
    <n v="170"/>
    <n v="86.7"/>
    <n v="1.1900000000000001E-2"/>
    <n v="0.94579999999999997"/>
    <n v="4039.2000000000003"/>
    <n v="81.600000000000009"/>
    <n v="1958.4"/>
    <x v="2"/>
    <x v="3"/>
    <x v="9"/>
    <x v="4"/>
    <x v="11"/>
    <s v="Bergamo"/>
    <x v="12"/>
    <x v="2"/>
  </r>
  <r>
    <n v="10182"/>
    <d v="2003-11-12T00:00:00"/>
    <n v="124"/>
    <s v="S18_1749"/>
    <n v="44"/>
    <n v="159.80000000000001"/>
    <n v="170"/>
    <n v="86.7"/>
    <n v="6.2600000000000003E-2"/>
    <n v="0.84199999999999997"/>
    <n v="7031.2000000000007"/>
    <n v="73.100000000000009"/>
    <n v="3216.4000000000005"/>
    <x v="2"/>
    <x v="3"/>
    <x v="9"/>
    <x v="4"/>
    <x v="26"/>
    <s v="San Rafael"/>
    <x v="1"/>
    <x v="1"/>
  </r>
  <r>
    <n v="10379"/>
    <d v="2005-02-10T00:00:00"/>
    <n v="141"/>
    <s v="S18_1749"/>
    <n v="39"/>
    <n v="156.4"/>
    <n v="170"/>
    <n v="86.7"/>
    <n v="8.9499999999999996E-2"/>
    <n v="0.80740000000000001"/>
    <n v="6099.6"/>
    <n v="69.7"/>
    <n v="2718.3"/>
    <x v="1"/>
    <x v="0"/>
    <x v="0"/>
    <x v="2"/>
    <x v="18"/>
    <s v="Madrid"/>
    <x v="5"/>
    <x v="2"/>
  </r>
  <r>
    <n v="10162"/>
    <d v="2003-10-18T00:00:00"/>
    <n v="321"/>
    <s v="S18_1749"/>
    <n v="29"/>
    <n v="141.1"/>
    <n v="170"/>
    <n v="86.7"/>
    <n v="0.20549999999999999"/>
    <n v="0.62280000000000002"/>
    <n v="4091.8999999999996"/>
    <n v="54.399999999999991"/>
    <n v="1577.5999999999997"/>
    <x v="2"/>
    <x v="3"/>
    <x v="4"/>
    <x v="5"/>
    <x v="8"/>
    <s v="San Francisco"/>
    <x v="1"/>
    <x v="1"/>
  </r>
  <r>
    <n v="10214"/>
    <d v="2004-01-26T00:00:00"/>
    <n v="458"/>
    <s v="S18_1749"/>
    <n v="30"/>
    <n v="166.6"/>
    <n v="170"/>
    <n v="86.7"/>
    <n v="1.7999999999999999E-2"/>
    <n v="0.92269999999999996"/>
    <n v="4998"/>
    <n v="79.899999999999991"/>
    <n v="2396.9999999999995"/>
    <x v="0"/>
    <x v="0"/>
    <x v="10"/>
    <x v="1"/>
    <x v="28"/>
    <s v="Madrid"/>
    <x v="5"/>
    <x v="2"/>
  </r>
  <r>
    <n v="10407"/>
    <d v="2005-04-22T00:00:00"/>
    <n v="450"/>
    <s v="S18_1749"/>
    <n v="76"/>
    <n v="141.1"/>
    <n v="170"/>
    <n v="86.7"/>
    <n v="0.20549999999999999"/>
    <n v="0.62280000000000002"/>
    <n v="10723.6"/>
    <n v="54.399999999999991"/>
    <n v="4134.3999999999996"/>
    <x v="1"/>
    <x v="2"/>
    <x v="8"/>
    <x v="0"/>
    <x v="29"/>
    <s v="San Francisco"/>
    <x v="1"/>
    <x v="1"/>
  </r>
  <r>
    <n v="10312"/>
    <d v="2004-10-21T00:00:00"/>
    <n v="124"/>
    <s v="S18_1749"/>
    <n v="48"/>
    <n v="146.19999999999999"/>
    <n v="170"/>
    <n v="86.7"/>
    <n v="0.16420000000000001"/>
    <n v="0.69199999999999995"/>
    <n v="7017.5999999999995"/>
    <n v="59.499999999999986"/>
    <n v="2855.9999999999991"/>
    <x v="0"/>
    <x v="3"/>
    <x v="4"/>
    <x v="2"/>
    <x v="24"/>
    <s v="San Rafael"/>
    <x v="1"/>
    <x v="1"/>
  </r>
  <r>
    <n v="10420"/>
    <d v="2005-05-29T00:00:00"/>
    <n v="282"/>
    <s v="S18_1749"/>
    <n v="37"/>
    <n v="153"/>
    <n v="170"/>
    <n v="86.7"/>
    <n v="0.1111"/>
    <n v="0.76119999999999999"/>
    <n v="5661"/>
    <n v="66.3"/>
    <n v="2453.1"/>
    <x v="1"/>
    <x v="2"/>
    <x v="7"/>
    <x v="6"/>
    <x v="22"/>
    <s v="Chatswood"/>
    <x v="0"/>
    <x v="0"/>
  </r>
  <r>
    <n v="10268"/>
    <d v="2004-07-12T00:00:00"/>
    <n v="412"/>
    <s v="S18_1749"/>
    <n v="34"/>
    <n v="164.9"/>
    <n v="170"/>
    <n v="86.7"/>
    <n v="3.0300000000000001E-2"/>
    <n v="0.89970000000000006"/>
    <n v="5606.6"/>
    <n v="78.2"/>
    <n v="2658.8"/>
    <x v="0"/>
    <x v="2"/>
    <x v="5"/>
    <x v="1"/>
    <x v="26"/>
    <s v="Wellington"/>
    <x v="6"/>
    <x v="0"/>
  </r>
  <r>
    <n v="10344"/>
    <d v="2004-11-25T00:00:00"/>
    <n v="350"/>
    <s v="S18_1749"/>
    <n v="45"/>
    <n v="168.3"/>
    <n v="170"/>
    <n v="86.7"/>
    <n v="1.1900000000000001E-2"/>
    <n v="0.94579999999999997"/>
    <n v="7573.5000000000009"/>
    <n v="81.600000000000009"/>
    <n v="3672.0000000000005"/>
    <x v="0"/>
    <x v="3"/>
    <x v="9"/>
    <x v="2"/>
    <x v="14"/>
    <s v="Marseille"/>
    <x v="3"/>
    <x v="2"/>
  </r>
  <r>
    <n v="10367"/>
    <d v="2005-01-12T00:00:00"/>
    <n v="205"/>
    <s v="S18_1749"/>
    <n v="37"/>
    <n v="144.5"/>
    <n v="170"/>
    <n v="86.7"/>
    <n v="0.1799"/>
    <n v="0.66900000000000004"/>
    <n v="5346.5"/>
    <n v="57.8"/>
    <n v="2138.6"/>
    <x v="1"/>
    <x v="0"/>
    <x v="10"/>
    <x v="4"/>
    <x v="26"/>
    <s v="Pasadena"/>
    <x v="1"/>
    <x v="1"/>
  </r>
  <r>
    <n v="10138"/>
    <d v="2003-07-07T00:00:00"/>
    <n v="496"/>
    <s v="S18_1749"/>
    <n v="33"/>
    <n v="149.6"/>
    <n v="170"/>
    <n v="86.7"/>
    <n v="0.13370000000000001"/>
    <n v="0.72660000000000002"/>
    <n v="4936.8"/>
    <n v="62.899999999999991"/>
    <n v="2075.6999999999998"/>
    <x v="2"/>
    <x v="2"/>
    <x v="5"/>
    <x v="1"/>
    <x v="9"/>
    <s v="Auckland  "/>
    <x v="6"/>
    <x v="0"/>
  </r>
  <r>
    <n v="10227"/>
    <d v="2004-03-02T00:00:00"/>
    <n v="146"/>
    <s v="S18_1749"/>
    <n v="26"/>
    <n v="136"/>
    <n v="170"/>
    <n v="86.7"/>
    <n v="0.25"/>
    <n v="0.56520000000000004"/>
    <n v="3536"/>
    <n v="49.3"/>
    <n v="1281.8"/>
    <x v="0"/>
    <x v="0"/>
    <x v="3"/>
    <x v="3"/>
    <x v="16"/>
    <s v="Lyon"/>
    <x v="3"/>
    <x v="2"/>
  </r>
  <r>
    <n v="10110"/>
    <d v="2003-03-18T00:00:00"/>
    <n v="187"/>
    <s v="S18_1749"/>
    <n v="42"/>
    <n v="153"/>
    <n v="170"/>
    <n v="86.7"/>
    <n v="0.1111"/>
    <n v="0.76119999999999999"/>
    <n v="6426"/>
    <n v="66.3"/>
    <n v="2784.6"/>
    <x v="2"/>
    <x v="0"/>
    <x v="3"/>
    <x v="3"/>
    <x v="8"/>
    <s v="Manchester"/>
    <x v="8"/>
    <x v="2"/>
  </r>
  <r>
    <n v="10354"/>
    <d v="2004-12-04T00:00:00"/>
    <n v="323"/>
    <s v="S18_1889"/>
    <n v="21"/>
    <n v="76.23"/>
    <n v="77"/>
    <n v="53.9"/>
    <n v="1.3100000000000001E-2"/>
    <n v="0.40820000000000001"/>
    <n v="1600.8300000000002"/>
    <n v="22.330000000000005"/>
    <n v="468.93000000000012"/>
    <x v="0"/>
    <x v="1"/>
    <x v="1"/>
    <x v="5"/>
    <x v="13"/>
    <s v="Auckland  "/>
    <x v="6"/>
    <x v="0"/>
  </r>
  <r>
    <n v="10181"/>
    <d v="2003-11-12T00:00:00"/>
    <n v="167"/>
    <s v="S18_1889"/>
    <n v="22"/>
    <n v="74.69"/>
    <n v="77"/>
    <n v="53.9"/>
    <n v="2.6800000000000001E-2"/>
    <n v="0.3896"/>
    <n v="1643.1799999999998"/>
    <n v="20.79"/>
    <n v="457.38"/>
    <x v="2"/>
    <x v="3"/>
    <x v="9"/>
    <x v="4"/>
    <x v="26"/>
    <s v="Bergen"/>
    <x v="7"/>
    <x v="2"/>
  </r>
  <r>
    <n v="10160"/>
    <d v="2003-10-11T00:00:00"/>
    <n v="347"/>
    <s v="S18_1889"/>
    <n v="38"/>
    <n v="70.84"/>
    <n v="77"/>
    <n v="53.9"/>
    <n v="8.4699999999999998E-2"/>
    <n v="0.31540000000000001"/>
    <n v="2691.92"/>
    <n v="16.940000000000005"/>
    <n v="643.72000000000014"/>
    <x v="2"/>
    <x v="3"/>
    <x v="4"/>
    <x v="5"/>
    <x v="17"/>
    <s v="Los Angeles"/>
    <x v="1"/>
    <x v="1"/>
  </r>
  <r>
    <n v="10300"/>
    <d v="2003-10-04T00:00:00"/>
    <n v="128"/>
    <s v="S18_1889"/>
    <n v="41"/>
    <n v="63.14"/>
    <n v="77"/>
    <n v="53.9"/>
    <n v="0.22170000000000001"/>
    <n v="0.16700000000000001"/>
    <n v="2588.7400000000002"/>
    <n v="9.240000000000002"/>
    <n v="378.84000000000009"/>
    <x v="2"/>
    <x v="3"/>
    <x v="4"/>
    <x v="5"/>
    <x v="13"/>
    <s v="Frankfurt"/>
    <x v="17"/>
    <x v="2"/>
  </r>
  <r>
    <n v="10377"/>
    <d v="2005-02-09T00:00:00"/>
    <n v="186"/>
    <s v="S18_1889"/>
    <n v="31"/>
    <n v="61.6"/>
    <n v="77"/>
    <n v="53.9"/>
    <n v="0.24349999999999999"/>
    <n v="0.1484"/>
    <n v="1909.6000000000001"/>
    <n v="7.7000000000000028"/>
    <n v="238.7000000000001"/>
    <x v="1"/>
    <x v="0"/>
    <x v="0"/>
    <x v="4"/>
    <x v="21"/>
    <s v="Helsinki"/>
    <x v="9"/>
    <x v="2"/>
  </r>
  <r>
    <n v="10342"/>
    <d v="2004-11-24T00:00:00"/>
    <n v="114"/>
    <s v="S18_1889"/>
    <n v="55"/>
    <n v="63.14"/>
    <n v="77"/>
    <n v="53.9"/>
    <n v="0.22170000000000001"/>
    <n v="0.16700000000000001"/>
    <n v="3472.7"/>
    <n v="9.240000000000002"/>
    <n v="508.2000000000001"/>
    <x v="0"/>
    <x v="3"/>
    <x v="9"/>
    <x v="4"/>
    <x v="7"/>
    <s v="Melbourne"/>
    <x v="0"/>
    <x v="0"/>
  </r>
  <r>
    <n v="10405"/>
    <d v="2005-04-14T00:00:00"/>
    <n v="209"/>
    <s v="S18_1889"/>
    <n v="61"/>
    <n v="72.38"/>
    <n v="77"/>
    <n v="53.9"/>
    <n v="6.9099999999999995E-2"/>
    <n v="0.33400000000000002"/>
    <n v="4415.1799999999994"/>
    <n v="18.479999999999997"/>
    <n v="1127.2799999999997"/>
    <x v="1"/>
    <x v="2"/>
    <x v="8"/>
    <x v="2"/>
    <x v="27"/>
    <s v="Strasbourg"/>
    <x v="3"/>
    <x v="2"/>
  </r>
  <r>
    <n v="10108"/>
    <d v="2003-03-03T00:00:00"/>
    <n v="385"/>
    <s v="S18_1889"/>
    <n v="38"/>
    <n v="67.760000000000005"/>
    <n v="77"/>
    <n v="53.9"/>
    <n v="0.1328"/>
    <n v="0.25969999999999999"/>
    <n v="2574.88"/>
    <n v="13.860000000000007"/>
    <n v="526.68000000000029"/>
    <x v="2"/>
    <x v="0"/>
    <x v="3"/>
    <x v="1"/>
    <x v="3"/>
    <s v="Makati City"/>
    <x v="19"/>
    <x v="0"/>
  </r>
  <r>
    <n v="10419"/>
    <d v="2005-05-17T00:00:00"/>
    <n v="382"/>
    <s v="S18_1889"/>
    <n v="39"/>
    <n v="67.760000000000005"/>
    <n v="77"/>
    <n v="53.9"/>
    <n v="0.1328"/>
    <n v="0.25969999999999999"/>
    <n v="2642.6400000000003"/>
    <n v="13.860000000000007"/>
    <n v="540.5400000000003"/>
    <x v="1"/>
    <x v="2"/>
    <x v="7"/>
    <x v="3"/>
    <x v="1"/>
    <s v="Salzburg"/>
    <x v="4"/>
    <x v="2"/>
  </r>
  <r>
    <n v="10212"/>
    <d v="2004-01-16T00:00:00"/>
    <n v="141"/>
    <s v="S18_1889"/>
    <n v="20"/>
    <n v="64.680000000000007"/>
    <n v="77"/>
    <n v="53.9"/>
    <n v="0.1855"/>
    <n v="0.2041"/>
    <n v="1293.6000000000001"/>
    <n v="10.780000000000008"/>
    <n v="215.60000000000016"/>
    <x v="0"/>
    <x v="0"/>
    <x v="10"/>
    <x v="0"/>
    <x v="30"/>
    <s v="Madrid"/>
    <x v="5"/>
    <x v="2"/>
  </r>
  <r>
    <n v="10321"/>
    <d v="2004-11-04T00:00:00"/>
    <n v="462"/>
    <s v="S18_1889"/>
    <n v="37"/>
    <n v="73.92"/>
    <n v="77"/>
    <n v="53.9"/>
    <n v="4.0599999999999997E-2"/>
    <n v="0.37109999999999999"/>
    <n v="2735.04"/>
    <n v="20.020000000000003"/>
    <n v="740.74000000000012"/>
    <x v="0"/>
    <x v="3"/>
    <x v="9"/>
    <x v="2"/>
    <x v="13"/>
    <s v="New Bedford"/>
    <x v="1"/>
    <x v="1"/>
  </r>
  <r>
    <n v="10310"/>
    <d v="2004-10-16T00:00:00"/>
    <n v="259"/>
    <s v="S18_1889"/>
    <n v="20"/>
    <n v="66.989999999999995"/>
    <n v="77"/>
    <n v="53.9"/>
    <n v="0.14929999999999999"/>
    <n v="0.2412"/>
    <n v="1339.8"/>
    <n v="13.089999999999996"/>
    <n v="261.79999999999995"/>
    <x v="0"/>
    <x v="3"/>
    <x v="4"/>
    <x v="5"/>
    <x v="30"/>
    <s v="KÃ¶ln"/>
    <x v="17"/>
    <x v="2"/>
  </r>
  <r>
    <n v="10122"/>
    <d v="2003-05-08T00:00:00"/>
    <n v="350"/>
    <s v="S18_1889"/>
    <n v="43"/>
    <n v="62.37"/>
    <n v="77"/>
    <n v="53.9"/>
    <n v="0.24049999999999999"/>
    <n v="0.1484"/>
    <n v="2681.91"/>
    <n v="8.4699999999999989"/>
    <n v="364.20999999999992"/>
    <x v="2"/>
    <x v="2"/>
    <x v="7"/>
    <x v="2"/>
    <x v="15"/>
    <s v="Marseille"/>
    <x v="3"/>
    <x v="2"/>
  </r>
  <r>
    <n v="10225"/>
    <d v="2004-02-22T00:00:00"/>
    <n v="298"/>
    <s v="S18_1889"/>
    <n v="47"/>
    <n v="71.61"/>
    <n v="77"/>
    <n v="53.9"/>
    <n v="6.9800000000000001E-2"/>
    <n v="0.33400000000000002"/>
    <n v="3365.67"/>
    <n v="17.71"/>
    <n v="832.37"/>
    <x v="0"/>
    <x v="0"/>
    <x v="0"/>
    <x v="6"/>
    <x v="29"/>
    <s v="GenÃ¨ve"/>
    <x v="18"/>
    <x v="2"/>
  </r>
  <r>
    <n v="10203"/>
    <d v="2003-12-02T00:00:00"/>
    <n v="141"/>
    <s v="S18_1889"/>
    <n v="45"/>
    <n v="73.150000000000006"/>
    <n v="77"/>
    <n v="53.9"/>
    <n v="5.4699999999999999E-2"/>
    <n v="0.35249999999999998"/>
    <n v="3291.7500000000005"/>
    <n v="19.250000000000007"/>
    <n v="866.25000000000034"/>
    <x v="2"/>
    <x v="1"/>
    <x v="1"/>
    <x v="3"/>
    <x v="16"/>
    <s v="Madrid"/>
    <x v="5"/>
    <x v="2"/>
  </r>
  <r>
    <n v="10266"/>
    <d v="2004-07-06T00:00:00"/>
    <n v="386"/>
    <s v="S18_1889"/>
    <n v="33"/>
    <n v="77"/>
    <n v="77"/>
    <n v="53.9"/>
    <n v="0"/>
    <n v="0.42670000000000002"/>
    <n v="2541"/>
    <n v="23.1"/>
    <n v="762.30000000000007"/>
    <x v="0"/>
    <x v="2"/>
    <x v="5"/>
    <x v="3"/>
    <x v="25"/>
    <s v="Reggio Emilia"/>
    <x v="12"/>
    <x v="2"/>
  </r>
  <r>
    <n v="10135"/>
    <d v="2003-07-02T00:00:00"/>
    <n v="124"/>
    <s v="S18_1889"/>
    <n v="48"/>
    <n v="66.989999999999995"/>
    <n v="77"/>
    <n v="53.9"/>
    <n v="0.14929999999999999"/>
    <n v="0.2412"/>
    <n v="3215.5199999999995"/>
    <n v="13.089999999999996"/>
    <n v="628.31999999999982"/>
    <x v="2"/>
    <x v="2"/>
    <x v="5"/>
    <x v="4"/>
    <x v="16"/>
    <s v="San Rafael"/>
    <x v="1"/>
    <x v="1"/>
  </r>
  <r>
    <n v="10278"/>
    <d v="2004-08-06T00:00:00"/>
    <n v="112"/>
    <s v="S18_1889"/>
    <n v="29"/>
    <n v="73.150000000000006"/>
    <n v="77"/>
    <n v="53.9"/>
    <n v="5.4699999999999999E-2"/>
    <n v="0.35249999999999998"/>
    <n v="2121.3500000000004"/>
    <n v="19.250000000000007"/>
    <n v="558.25000000000023"/>
    <x v="0"/>
    <x v="3"/>
    <x v="6"/>
    <x v="0"/>
    <x v="25"/>
    <s v="Las Vegas"/>
    <x v="1"/>
    <x v="1"/>
  </r>
  <r>
    <n v="10147"/>
    <d v="2003-09-05T00:00:00"/>
    <n v="379"/>
    <s v="S18_1889"/>
    <n v="26"/>
    <n v="70.84"/>
    <n v="77"/>
    <n v="53.9"/>
    <n v="8.4699999999999998E-2"/>
    <n v="0.31540000000000001"/>
    <n v="1841.8400000000001"/>
    <n v="16.940000000000005"/>
    <n v="440.44000000000011"/>
    <x v="2"/>
    <x v="3"/>
    <x v="11"/>
    <x v="0"/>
    <x v="11"/>
    <s v="Brickhaven"/>
    <x v="1"/>
    <x v="1"/>
  </r>
  <r>
    <n v="10170"/>
    <d v="2003-11-04T00:00:00"/>
    <n v="452"/>
    <s v="S18_1889"/>
    <n v="20"/>
    <n v="70.069999999999993"/>
    <n v="77"/>
    <n v="53.9"/>
    <n v="9.9900000000000003E-2"/>
    <n v="0.29680000000000001"/>
    <n v="1401.3999999999999"/>
    <n v="16.169999999999995"/>
    <n v="323.39999999999986"/>
    <x v="2"/>
    <x v="3"/>
    <x v="9"/>
    <x v="3"/>
    <x v="13"/>
    <s v="Graz"/>
    <x v="4"/>
    <x v="2"/>
  </r>
  <r>
    <n v="10329"/>
    <d v="2004-11-15T00:00:00"/>
    <n v="131"/>
    <s v="S18_1889"/>
    <n v="29"/>
    <n v="66.22"/>
    <n v="77"/>
    <n v="53.9"/>
    <n v="0.1661"/>
    <n v="0.22259999999999999"/>
    <n v="1920.3799999999999"/>
    <n v="12.32"/>
    <n v="357.28000000000003"/>
    <x v="0"/>
    <x v="3"/>
    <x v="9"/>
    <x v="1"/>
    <x v="4"/>
    <s v="New York"/>
    <x v="1"/>
    <x v="1"/>
  </r>
  <r>
    <n v="10239"/>
    <d v="2004-04-12T00:00:00"/>
    <n v="311"/>
    <s v="S18_1889"/>
    <n v="46"/>
    <n v="70.069999999999993"/>
    <n v="77"/>
    <n v="53.9"/>
    <n v="9.9900000000000003E-2"/>
    <n v="0.29680000000000001"/>
    <n v="3223.22"/>
    <n v="16.169999999999995"/>
    <n v="743.81999999999971"/>
    <x v="0"/>
    <x v="2"/>
    <x v="8"/>
    <x v="1"/>
    <x v="26"/>
    <s v="Oulu"/>
    <x v="9"/>
    <x v="2"/>
  </r>
  <r>
    <n v="10253"/>
    <d v="2004-06-01T00:00:00"/>
    <n v="201"/>
    <s v="S18_1889"/>
    <n v="23"/>
    <n v="67.760000000000005"/>
    <n v="77"/>
    <n v="53.9"/>
    <n v="0.1328"/>
    <n v="0.25969999999999999"/>
    <n v="1558.48"/>
    <n v="13.860000000000007"/>
    <n v="318.78000000000014"/>
    <x v="0"/>
    <x v="2"/>
    <x v="2"/>
    <x v="3"/>
    <x v="5"/>
    <s v="Liverpool"/>
    <x v="8"/>
    <x v="3"/>
  </r>
  <r>
    <n v="10192"/>
    <d v="2003-11-20T00:00:00"/>
    <n v="363"/>
    <s v="S18_1889"/>
    <n v="45"/>
    <n v="70.84"/>
    <n v="77"/>
    <n v="53.9"/>
    <n v="8.4699999999999998E-2"/>
    <n v="0.31540000000000001"/>
    <n v="3187.8"/>
    <n v="16.940000000000005"/>
    <n v="762.30000000000018"/>
    <x v="2"/>
    <x v="3"/>
    <x v="9"/>
    <x v="2"/>
    <x v="0"/>
    <s v="Nashua"/>
    <x v="1"/>
    <x v="1"/>
  </r>
  <r>
    <n v="10389"/>
    <d v="2005-03-03T00:00:00"/>
    <n v="448"/>
    <s v="S18_1889"/>
    <n v="49"/>
    <n v="63.91"/>
    <n v="77"/>
    <n v="53.9"/>
    <n v="0.2034"/>
    <n v="0.1855"/>
    <n v="3131.5899999999997"/>
    <n v="10.009999999999998"/>
    <n v="490.4899999999999"/>
    <x v="1"/>
    <x v="0"/>
    <x v="3"/>
    <x v="2"/>
    <x v="3"/>
    <s v="BrÃ¤cke"/>
    <x v="13"/>
    <x v="2"/>
  </r>
  <r>
    <n v="10363"/>
    <d v="2005-01-06T00:00:00"/>
    <n v="334"/>
    <s v="S18_1889"/>
    <n v="22"/>
    <n v="61.6"/>
    <n v="77"/>
    <n v="53.9"/>
    <n v="0.24349999999999999"/>
    <n v="0.1484"/>
    <n v="1355.2"/>
    <n v="7.7000000000000028"/>
    <n v="169.40000000000006"/>
    <x v="1"/>
    <x v="0"/>
    <x v="10"/>
    <x v="2"/>
    <x v="25"/>
    <s v="Espoo"/>
    <x v="9"/>
    <x v="2"/>
  </r>
  <r>
    <n v="10287"/>
    <d v="2004-08-30T00:00:00"/>
    <n v="298"/>
    <s v="S18_1889"/>
    <n v="44"/>
    <n v="61.6"/>
    <n v="77"/>
    <n v="53.9"/>
    <n v="0.24349999999999999"/>
    <n v="0.1484"/>
    <n v="2710.4"/>
    <n v="7.7000000000000028"/>
    <n v="338.80000000000013"/>
    <x v="0"/>
    <x v="3"/>
    <x v="6"/>
    <x v="1"/>
    <x v="19"/>
    <s v="GenÃ¨ve"/>
    <x v="18"/>
    <x v="2"/>
  </r>
  <r>
    <n v="10266"/>
    <d v="2004-07-06T00:00:00"/>
    <n v="386"/>
    <s v="S18_1984"/>
    <n v="49"/>
    <n v="139.41"/>
    <n v="142.25"/>
    <n v="93.89"/>
    <n v="2.1499999999999998E-2"/>
    <n v="0.4899"/>
    <n v="6831.09"/>
    <n v="45.519999999999996"/>
    <n v="2230.48"/>
    <x v="0"/>
    <x v="2"/>
    <x v="5"/>
    <x v="3"/>
    <x v="25"/>
    <s v="Reggio Emilia"/>
    <x v="12"/>
    <x v="2"/>
  </r>
  <r>
    <n v="10366"/>
    <d v="2005-01-10T00:00:00"/>
    <n v="381"/>
    <s v="S18_1984"/>
    <n v="34"/>
    <n v="116.65"/>
    <n v="142.25"/>
    <n v="93.89"/>
    <n v="0.22289999999999999"/>
    <n v="0.245"/>
    <n v="3966.1000000000004"/>
    <n v="22.760000000000005"/>
    <n v="773.84000000000015"/>
    <x v="1"/>
    <x v="0"/>
    <x v="10"/>
    <x v="1"/>
    <x v="18"/>
    <s v="Charleroi"/>
    <x v="15"/>
    <x v="2"/>
  </r>
  <r>
    <n v="10278"/>
    <d v="2004-08-06T00:00:00"/>
    <n v="112"/>
    <s v="S18_1984"/>
    <n v="29"/>
    <n v="118.07"/>
    <n v="142.25"/>
    <n v="93.89"/>
    <n v="0.20330000000000001"/>
    <n v="0.25559999999999999"/>
    <n v="3424.0299999999997"/>
    <n v="24.179999999999993"/>
    <n v="701.2199999999998"/>
    <x v="0"/>
    <x v="3"/>
    <x v="6"/>
    <x v="0"/>
    <x v="25"/>
    <s v="Las Vegas"/>
    <x v="1"/>
    <x v="1"/>
  </r>
  <r>
    <n v="10406"/>
    <d v="2005-04-15T00:00:00"/>
    <n v="145"/>
    <s v="S18_1984"/>
    <n v="48"/>
    <n v="133.72"/>
    <n v="142.25"/>
    <n v="93.89"/>
    <n v="6.7299999999999999E-2"/>
    <n v="0.42599999999999999"/>
    <n v="6418.5599999999995"/>
    <n v="39.83"/>
    <n v="1911.84"/>
    <x v="1"/>
    <x v="2"/>
    <x v="8"/>
    <x v="0"/>
    <x v="4"/>
    <s v="Kobenhavn"/>
    <x v="16"/>
    <x v="2"/>
  </r>
  <r>
    <n v="10136"/>
    <d v="2003-07-04T00:00:00"/>
    <n v="242"/>
    <s v="S18_1984"/>
    <n v="36"/>
    <n v="120.91"/>
    <n v="142.25"/>
    <n v="93.89"/>
    <n v="0.17369999999999999"/>
    <n v="0.28760000000000002"/>
    <n v="4352.76"/>
    <n v="27.019999999999996"/>
    <n v="972.7199999999998"/>
    <x v="2"/>
    <x v="2"/>
    <x v="5"/>
    <x v="0"/>
    <x v="13"/>
    <s v="Toulouse"/>
    <x v="3"/>
    <x v="2"/>
  </r>
  <r>
    <n v="10356"/>
    <d v="2004-12-09T00:00:00"/>
    <n v="250"/>
    <s v="S18_1984"/>
    <n v="27"/>
    <n v="130.87"/>
    <n v="142.25"/>
    <n v="93.89"/>
    <n v="8.4099999999999994E-2"/>
    <n v="0.39410000000000001"/>
    <n v="3533.4900000000002"/>
    <n v="36.980000000000004"/>
    <n v="998.46000000000015"/>
    <x v="0"/>
    <x v="1"/>
    <x v="1"/>
    <x v="2"/>
    <x v="21"/>
    <s v="Paris"/>
    <x v="3"/>
    <x v="2"/>
  </r>
  <r>
    <n v="10253"/>
    <d v="2004-06-01T00:00:00"/>
    <n v="201"/>
    <s v="S18_1984"/>
    <n v="33"/>
    <n v="130.87"/>
    <n v="142.25"/>
    <n v="93.89"/>
    <n v="8.4099999999999994E-2"/>
    <n v="0.39410000000000001"/>
    <n v="4318.71"/>
    <n v="36.980000000000004"/>
    <n v="1220.3400000000001"/>
    <x v="0"/>
    <x v="2"/>
    <x v="2"/>
    <x v="3"/>
    <x v="5"/>
    <s v="Liverpool"/>
    <x v="8"/>
    <x v="3"/>
  </r>
  <r>
    <n v="10192"/>
    <d v="2003-11-20T00:00:00"/>
    <n v="363"/>
    <s v="S18_1984"/>
    <n v="47"/>
    <n v="128.03"/>
    <n v="142.25"/>
    <n v="93.89"/>
    <n v="0.10929999999999999"/>
    <n v="0.36209999999999998"/>
    <n v="6017.41"/>
    <n v="34.14"/>
    <n v="1604.58"/>
    <x v="2"/>
    <x v="3"/>
    <x v="9"/>
    <x v="2"/>
    <x v="0"/>
    <s v="Nashua"/>
    <x v="1"/>
    <x v="1"/>
  </r>
  <r>
    <n v="10287"/>
    <d v="2004-08-30T00:00:00"/>
    <n v="298"/>
    <s v="S18_1984"/>
    <n v="24"/>
    <n v="123.76"/>
    <n v="142.25"/>
    <n v="93.89"/>
    <n v="0.1454"/>
    <n v="0.31950000000000001"/>
    <n v="2970.2400000000002"/>
    <n v="29.870000000000005"/>
    <n v="716.88000000000011"/>
    <x v="0"/>
    <x v="3"/>
    <x v="6"/>
    <x v="1"/>
    <x v="19"/>
    <s v="GenÃ¨ve"/>
    <x v="18"/>
    <x v="2"/>
  </r>
  <r>
    <n v="10148"/>
    <d v="2003-09-11T00:00:00"/>
    <n v="276"/>
    <s v="S18_1984"/>
    <n v="25"/>
    <n v="136.56"/>
    <n v="142.25"/>
    <n v="93.89"/>
    <n v="4.3900000000000002E-2"/>
    <n v="0.45800000000000002"/>
    <n v="3414"/>
    <n v="42.67"/>
    <n v="1066.75"/>
    <x v="2"/>
    <x v="3"/>
    <x v="11"/>
    <x v="2"/>
    <x v="17"/>
    <s v="North Sydney"/>
    <x v="0"/>
    <x v="0"/>
  </r>
  <r>
    <n v="10181"/>
    <d v="2003-11-12T00:00:00"/>
    <n v="167"/>
    <s v="S18_1984"/>
    <n v="21"/>
    <n v="129.44999999999999"/>
    <n v="142.25"/>
    <n v="93.89"/>
    <n v="0.1004"/>
    <n v="0.38340000000000002"/>
    <n v="2718.45"/>
    <n v="35.559999999999988"/>
    <n v="746.75999999999976"/>
    <x v="2"/>
    <x v="3"/>
    <x v="9"/>
    <x v="4"/>
    <x v="26"/>
    <s v="Bergen"/>
    <x v="7"/>
    <x v="2"/>
  </r>
  <r>
    <n v="10331"/>
    <d v="2004-11-17T00:00:00"/>
    <n v="486"/>
    <s v="S18_1984"/>
    <n v="30"/>
    <n v="135.13999999999999"/>
    <n v="142.25"/>
    <n v="93.89"/>
    <n v="5.1799999999999999E-2"/>
    <n v="0.43669999999999998"/>
    <n v="4054.2"/>
    <n v="41.249999999999986"/>
    <n v="1237.4999999999995"/>
    <x v="0"/>
    <x v="3"/>
    <x v="9"/>
    <x v="4"/>
    <x v="1"/>
    <s v="Philadelphia"/>
    <x v="1"/>
    <x v="1"/>
  </r>
  <r>
    <n v="10377"/>
    <d v="2005-02-09T00:00:00"/>
    <n v="186"/>
    <s v="S18_1984"/>
    <n v="36"/>
    <n v="125.18"/>
    <n v="142.25"/>
    <n v="93.89"/>
    <n v="0.1358"/>
    <n v="0.33019999999999999"/>
    <n v="4506.4800000000005"/>
    <n v="31.290000000000006"/>
    <n v="1126.4400000000003"/>
    <x v="1"/>
    <x v="0"/>
    <x v="0"/>
    <x v="4"/>
    <x v="21"/>
    <s v="Helsinki"/>
    <x v="9"/>
    <x v="2"/>
  </r>
  <r>
    <n v="10161"/>
    <d v="2003-10-17T00:00:00"/>
    <n v="227"/>
    <s v="S18_1984"/>
    <n v="48"/>
    <n v="139.41"/>
    <n v="142.25"/>
    <n v="93.89"/>
    <n v="2.1499999999999998E-2"/>
    <n v="0.4899"/>
    <n v="6691.68"/>
    <n v="45.519999999999996"/>
    <n v="2184.96"/>
    <x v="2"/>
    <x v="3"/>
    <x v="4"/>
    <x v="0"/>
    <x v="1"/>
    <s v="Ã…rhus"/>
    <x v="16"/>
    <x v="2"/>
  </r>
  <r>
    <n v="10301"/>
    <d v="2003-10-05T00:00:00"/>
    <n v="299"/>
    <s v="S18_1984"/>
    <n v="47"/>
    <n v="119.49"/>
    <n v="142.25"/>
    <n v="93.89"/>
    <n v="0.1925"/>
    <n v="0.27689999999999998"/>
    <n v="5616.03"/>
    <n v="25.599999999999994"/>
    <n v="1203.1999999999998"/>
    <x v="2"/>
    <x v="3"/>
    <x v="4"/>
    <x v="6"/>
    <x v="11"/>
    <s v="Oslo"/>
    <x v="7"/>
    <x v="2"/>
  </r>
  <r>
    <n v="10109"/>
    <d v="2003-03-10T00:00:00"/>
    <n v="486"/>
    <s v="S18_1984"/>
    <n v="38"/>
    <n v="137.97999999999999"/>
    <n v="142.25"/>
    <n v="93.89"/>
    <n v="2.9000000000000001E-2"/>
    <n v="0.46860000000000002"/>
    <n v="5243.24"/>
    <n v="44.089999999999989"/>
    <n v="1675.4199999999996"/>
    <x v="2"/>
    <x v="0"/>
    <x v="3"/>
    <x v="1"/>
    <x v="18"/>
    <s v="Philadelphia"/>
    <x v="1"/>
    <x v="1"/>
  </r>
  <r>
    <n v="10342"/>
    <d v="2004-11-24T00:00:00"/>
    <n v="114"/>
    <s v="S18_1984"/>
    <n v="22"/>
    <n v="115.22"/>
    <n v="142.25"/>
    <n v="93.89"/>
    <n v="0.23430000000000001"/>
    <n v="0.22370000000000001"/>
    <n v="2534.84"/>
    <n v="21.33"/>
    <n v="469.26"/>
    <x v="0"/>
    <x v="3"/>
    <x v="9"/>
    <x v="4"/>
    <x v="7"/>
    <s v="Melbourne"/>
    <x v="0"/>
    <x v="0"/>
  </r>
  <r>
    <n v="10226"/>
    <d v="2004-02-26T00:00:00"/>
    <n v="239"/>
    <s v="S18_1984"/>
    <n v="24"/>
    <n v="129.44999999999999"/>
    <n v="142.25"/>
    <n v="93.89"/>
    <n v="0.1004"/>
    <n v="0.38340000000000002"/>
    <n v="3106.7999999999997"/>
    <n v="35.559999999999988"/>
    <n v="853.43999999999971"/>
    <x v="0"/>
    <x v="0"/>
    <x v="0"/>
    <x v="2"/>
    <x v="28"/>
    <s v="San Diego"/>
    <x v="1"/>
    <x v="1"/>
  </r>
  <r>
    <n v="10204"/>
    <d v="2003-12-02T00:00:00"/>
    <n v="151"/>
    <s v="S18_1984"/>
    <n v="38"/>
    <n v="133.72"/>
    <n v="142.25"/>
    <n v="93.89"/>
    <n v="6.7299999999999999E-2"/>
    <n v="0.42599999999999999"/>
    <n v="5081.3599999999997"/>
    <n v="39.83"/>
    <n v="1513.54"/>
    <x v="2"/>
    <x v="1"/>
    <x v="1"/>
    <x v="3"/>
    <x v="16"/>
    <s v="New York"/>
    <x v="1"/>
    <x v="1"/>
  </r>
  <r>
    <n v="10419"/>
    <d v="2005-05-17T00:00:00"/>
    <n v="382"/>
    <s v="S18_1984"/>
    <n v="34"/>
    <n v="133.72"/>
    <n v="142.25"/>
    <n v="93.89"/>
    <n v="6.7299999999999999E-2"/>
    <n v="0.42599999999999999"/>
    <n v="4546.4799999999996"/>
    <n v="39.83"/>
    <n v="1354.22"/>
    <x v="1"/>
    <x v="2"/>
    <x v="7"/>
    <x v="3"/>
    <x v="1"/>
    <s v="Salzburg"/>
    <x v="4"/>
    <x v="2"/>
  </r>
  <r>
    <n v="10212"/>
    <d v="2004-01-16T00:00:00"/>
    <n v="141"/>
    <s v="S18_1984"/>
    <n v="41"/>
    <n v="133.72"/>
    <n v="142.25"/>
    <n v="93.89"/>
    <n v="6.7299999999999999E-2"/>
    <n v="0.42599999999999999"/>
    <n v="5482.5199999999995"/>
    <n v="39.83"/>
    <n v="1633.03"/>
    <x v="0"/>
    <x v="0"/>
    <x v="10"/>
    <x v="0"/>
    <x v="30"/>
    <s v="Madrid"/>
    <x v="5"/>
    <x v="2"/>
  </r>
  <r>
    <n v="10321"/>
    <d v="2004-11-04T00:00:00"/>
    <n v="462"/>
    <s v="S18_1984"/>
    <n v="25"/>
    <n v="142.25"/>
    <n v="142.25"/>
    <n v="93.89"/>
    <n v="0"/>
    <n v="0.51119999999999999"/>
    <n v="3556.25"/>
    <n v="48.36"/>
    <n v="1209"/>
    <x v="0"/>
    <x v="3"/>
    <x v="9"/>
    <x v="2"/>
    <x v="13"/>
    <s v="New Bedford"/>
    <x v="1"/>
    <x v="1"/>
  </r>
  <r>
    <n v="10240"/>
    <d v="2004-04-13T00:00:00"/>
    <n v="177"/>
    <s v="S18_1984"/>
    <n v="37"/>
    <n v="136.56"/>
    <n v="142.25"/>
    <n v="93.89"/>
    <n v="4.3900000000000002E-2"/>
    <n v="0.45800000000000002"/>
    <n v="5052.72"/>
    <n v="42.67"/>
    <n v="1578.79"/>
    <x v="0"/>
    <x v="2"/>
    <x v="8"/>
    <x v="3"/>
    <x v="12"/>
    <s v="Kita-ku"/>
    <x v="10"/>
    <x v="0"/>
  </r>
  <r>
    <n v="10310"/>
    <d v="2004-10-16T00:00:00"/>
    <n v="259"/>
    <s v="S18_1984"/>
    <n v="24"/>
    <n v="129.44999999999999"/>
    <n v="142.25"/>
    <n v="93.89"/>
    <n v="0.1004"/>
    <n v="0.38340000000000002"/>
    <n v="3106.7999999999997"/>
    <n v="35.559999999999988"/>
    <n v="853.43999999999971"/>
    <x v="0"/>
    <x v="3"/>
    <x v="4"/>
    <x v="5"/>
    <x v="30"/>
    <s v="KÃ¶ln"/>
    <x v="17"/>
    <x v="2"/>
  </r>
  <r>
    <n v="10122"/>
    <d v="2003-05-08T00:00:00"/>
    <n v="350"/>
    <s v="S18_1984"/>
    <n v="31"/>
    <n v="113.8"/>
    <n v="142.25"/>
    <n v="93.89"/>
    <n v="0.246"/>
    <n v="0.21299999999999999"/>
    <n v="3527.7999999999997"/>
    <n v="19.909999999999997"/>
    <n v="617.20999999999992"/>
    <x v="2"/>
    <x v="2"/>
    <x v="7"/>
    <x v="2"/>
    <x v="15"/>
    <s v="Marseille"/>
    <x v="3"/>
    <x v="2"/>
  </r>
  <r>
    <n v="10390"/>
    <d v="2005-03-04T00:00:00"/>
    <n v="124"/>
    <s v="S18_1984"/>
    <n v="34"/>
    <n v="132.29"/>
    <n v="142.25"/>
    <n v="93.89"/>
    <n v="7.5600000000000001E-2"/>
    <n v="0.4047"/>
    <n v="4497.8599999999997"/>
    <n v="38.399999999999991"/>
    <n v="1305.5999999999997"/>
    <x v="1"/>
    <x v="0"/>
    <x v="3"/>
    <x v="0"/>
    <x v="13"/>
    <s v="San Rafael"/>
    <x v="1"/>
    <x v="1"/>
  </r>
  <r>
    <n v="10171"/>
    <d v="2003-11-05T00:00:00"/>
    <n v="233"/>
    <s v="S18_1984"/>
    <n v="35"/>
    <n v="128.03"/>
    <n v="142.25"/>
    <n v="93.89"/>
    <n v="0.10929999999999999"/>
    <n v="0.36209999999999998"/>
    <n v="4481.05"/>
    <n v="34.14"/>
    <n v="1194.9000000000001"/>
    <x v="2"/>
    <x v="3"/>
    <x v="9"/>
    <x v="4"/>
    <x v="11"/>
    <s v="MontrÃ©al"/>
    <x v="11"/>
    <x v="1"/>
  </r>
  <r>
    <n v="10292"/>
    <d v="2004-09-08T00:00:00"/>
    <n v="131"/>
    <s v="S18_2238"/>
    <n v="26"/>
    <n v="140.81"/>
    <n v="163.72999999999999"/>
    <n v="101.51"/>
    <n v="0.1633"/>
    <n v="0.38419999999999999"/>
    <n v="3661.06"/>
    <n v="39.299999999999997"/>
    <n v="1021.8"/>
    <x v="0"/>
    <x v="3"/>
    <x v="11"/>
    <x v="4"/>
    <x v="15"/>
    <s v="New York"/>
    <x v="1"/>
    <x v="1"/>
  </r>
  <r>
    <n v="10176"/>
    <d v="2003-11-06T00:00:00"/>
    <n v="386"/>
    <s v="S18_2238"/>
    <n v="20"/>
    <n v="139.16999999999999"/>
    <n v="163.72999999999999"/>
    <n v="101.51"/>
    <n v="0.17960000000000001"/>
    <n v="0.37430000000000002"/>
    <n v="2783.3999999999996"/>
    <n v="37.659999999999982"/>
    <n v="753.19999999999959"/>
    <x v="2"/>
    <x v="3"/>
    <x v="9"/>
    <x v="2"/>
    <x v="25"/>
    <s v="Reggio Emilia"/>
    <x v="12"/>
    <x v="2"/>
  </r>
  <r>
    <n v="10305"/>
    <d v="2004-10-13T00:00:00"/>
    <n v="286"/>
    <s v="S18_2238"/>
    <n v="27"/>
    <n v="132.62"/>
    <n v="163.72999999999999"/>
    <n v="101.51"/>
    <n v="0.23380000000000001"/>
    <n v="0.3054"/>
    <n v="3580.7400000000002"/>
    <n v="31.11"/>
    <n v="839.97"/>
    <x v="0"/>
    <x v="3"/>
    <x v="4"/>
    <x v="4"/>
    <x v="12"/>
    <s v="Cambridge"/>
    <x v="1"/>
    <x v="1"/>
  </r>
  <r>
    <n v="10141"/>
    <d v="2003-08-01T00:00:00"/>
    <n v="334"/>
    <s v="S18_2238"/>
    <n v="39"/>
    <n v="160.46"/>
    <n v="163.72999999999999"/>
    <n v="101.51"/>
    <n v="1.8700000000000001E-2"/>
    <n v="0.58120000000000005"/>
    <n v="6257.9400000000005"/>
    <n v="58.95"/>
    <n v="2299.0500000000002"/>
    <x v="2"/>
    <x v="3"/>
    <x v="6"/>
    <x v="0"/>
    <x v="5"/>
    <s v="Espoo"/>
    <x v="9"/>
    <x v="2"/>
  </r>
  <r>
    <n v="10393"/>
    <d v="2005-03-11T00:00:00"/>
    <n v="323"/>
    <s v="S18_2238"/>
    <n v="20"/>
    <n v="137.53"/>
    <n v="163.72999999999999"/>
    <n v="101.51"/>
    <n v="0.189"/>
    <n v="0.35460000000000003"/>
    <n v="2750.6"/>
    <n v="36.019999999999996"/>
    <n v="720.39999999999986"/>
    <x v="1"/>
    <x v="0"/>
    <x v="3"/>
    <x v="0"/>
    <x v="17"/>
    <s v="Auckland  "/>
    <x v="6"/>
    <x v="0"/>
  </r>
  <r>
    <n v="10282"/>
    <d v="2004-08-20T00:00:00"/>
    <n v="124"/>
    <s v="S18_2238"/>
    <n v="23"/>
    <n v="147.36000000000001"/>
    <n v="163.72999999999999"/>
    <n v="101.51"/>
    <n v="0.1086"/>
    <n v="0.45319999999999999"/>
    <n v="3389.28"/>
    <n v="45.850000000000009"/>
    <n v="1054.5500000000002"/>
    <x v="0"/>
    <x v="3"/>
    <x v="6"/>
    <x v="0"/>
    <x v="0"/>
    <s v="San Rafael"/>
    <x v="1"/>
    <x v="1"/>
  </r>
  <r>
    <n v="10349"/>
    <d v="2004-12-01T00:00:00"/>
    <n v="151"/>
    <s v="S18_2238"/>
    <n v="38"/>
    <n v="142.44999999999999"/>
    <n v="163.72999999999999"/>
    <n v="101.51"/>
    <n v="0.1474"/>
    <n v="0.40389999999999998"/>
    <n v="5413.0999999999995"/>
    <n v="40.939999999999984"/>
    <n v="1555.7199999999993"/>
    <x v="0"/>
    <x v="1"/>
    <x v="1"/>
    <x v="4"/>
    <x v="5"/>
    <s v="New York"/>
    <x v="1"/>
    <x v="1"/>
  </r>
  <r>
    <n v="10371"/>
    <d v="2005-01-23T00:00:00"/>
    <n v="124"/>
    <s v="S18_2238"/>
    <n v="25"/>
    <n v="160.46"/>
    <n v="163.72999999999999"/>
    <n v="101.51"/>
    <n v="1.8700000000000001E-2"/>
    <n v="0.58120000000000005"/>
    <n v="4011.5"/>
    <n v="58.95"/>
    <n v="1473.75"/>
    <x v="1"/>
    <x v="0"/>
    <x v="10"/>
    <x v="6"/>
    <x v="10"/>
    <s v="San Rafael"/>
    <x v="1"/>
    <x v="1"/>
  </r>
  <r>
    <n v="10259"/>
    <d v="2004-06-15T00:00:00"/>
    <n v="166"/>
    <s v="S18_2238"/>
    <n v="30"/>
    <n v="134.26"/>
    <n v="163.72999999999999"/>
    <n v="101.51"/>
    <n v="0.216"/>
    <n v="0.3251"/>
    <n v="4027.7999999999997"/>
    <n v="32.749999999999986"/>
    <n v="982.49999999999955"/>
    <x v="0"/>
    <x v="2"/>
    <x v="2"/>
    <x v="3"/>
    <x v="4"/>
    <s v="Singapore"/>
    <x v="14"/>
    <x v="0"/>
  </r>
  <r>
    <n v="10115"/>
    <d v="2003-04-04T00:00:00"/>
    <n v="424"/>
    <s v="S18_2238"/>
    <n v="46"/>
    <n v="140.81"/>
    <n v="163.72999999999999"/>
    <n v="101.51"/>
    <n v="0.1633"/>
    <n v="0.38419999999999999"/>
    <n v="6477.26"/>
    <n v="39.299999999999997"/>
    <n v="1807.8"/>
    <x v="2"/>
    <x v="2"/>
    <x v="8"/>
    <x v="0"/>
    <x v="13"/>
    <s v="New York"/>
    <x v="1"/>
    <x v="1"/>
  </r>
  <r>
    <n v="10104"/>
    <d v="2003-01-31T00:00:00"/>
    <n v="141"/>
    <s v="S18_2238"/>
    <n v="24"/>
    <n v="135.9"/>
    <n v="163.72999999999999"/>
    <n v="101.51"/>
    <n v="0.20599999999999999"/>
    <n v="0.33489999999999998"/>
    <n v="3261.6000000000004"/>
    <n v="34.39"/>
    <n v="825.36"/>
    <x v="2"/>
    <x v="0"/>
    <x v="10"/>
    <x v="0"/>
    <x v="23"/>
    <s v="Madrid"/>
    <x v="5"/>
    <x v="2"/>
  </r>
  <r>
    <n v="10246"/>
    <d v="2004-05-05T00:00:00"/>
    <n v="141"/>
    <s v="S18_2238"/>
    <n v="40"/>
    <n v="144.08000000000001"/>
    <n v="163.72999999999999"/>
    <n v="101.51"/>
    <n v="0.13880000000000001"/>
    <n v="0.42359999999999998"/>
    <n v="5763.2000000000007"/>
    <n v="42.570000000000007"/>
    <n v="1702.8000000000002"/>
    <x v="0"/>
    <x v="2"/>
    <x v="7"/>
    <x v="4"/>
    <x v="11"/>
    <s v="Madrid"/>
    <x v="5"/>
    <x v="2"/>
  </r>
  <r>
    <n v="10195"/>
    <d v="2003-11-25T00:00:00"/>
    <n v="319"/>
    <s v="S18_2238"/>
    <n v="27"/>
    <n v="139.16999999999999"/>
    <n v="163.72999999999999"/>
    <n v="101.51"/>
    <n v="0.17960000000000001"/>
    <n v="0.37430000000000002"/>
    <n v="3757.5899999999997"/>
    <n v="37.659999999999982"/>
    <n v="1016.8199999999995"/>
    <x v="2"/>
    <x v="3"/>
    <x v="9"/>
    <x v="3"/>
    <x v="14"/>
    <s v="White Plains"/>
    <x v="1"/>
    <x v="1"/>
  </r>
  <r>
    <n v="10151"/>
    <d v="2003-09-21T00:00:00"/>
    <n v="311"/>
    <s v="S18_2238"/>
    <n v="43"/>
    <n v="152.27000000000001"/>
    <n v="163.72999999999999"/>
    <n v="101.51"/>
    <n v="7.22E-2"/>
    <n v="0.50239999999999996"/>
    <n v="6547.6100000000006"/>
    <n v="50.760000000000005"/>
    <n v="2182.6800000000003"/>
    <x v="2"/>
    <x v="3"/>
    <x v="11"/>
    <x v="6"/>
    <x v="24"/>
    <s v="Oulu"/>
    <x v="9"/>
    <x v="2"/>
  </r>
  <r>
    <n v="10358"/>
    <d v="2004-12-10T00:00:00"/>
    <n v="141"/>
    <s v="S18_2238"/>
    <n v="20"/>
    <n v="142.44999999999999"/>
    <n v="163.72999999999999"/>
    <n v="101.51"/>
    <n v="0.1474"/>
    <n v="0.40389999999999998"/>
    <n v="2849"/>
    <n v="40.939999999999984"/>
    <n v="818.79999999999973"/>
    <x v="0"/>
    <x v="1"/>
    <x v="1"/>
    <x v="0"/>
    <x v="18"/>
    <s v="Madrid"/>
    <x v="5"/>
    <x v="2"/>
  </r>
  <r>
    <n v="10324"/>
    <d v="2004-11-05T00:00:00"/>
    <n v="181"/>
    <s v="S18_2238"/>
    <n v="47"/>
    <n v="142.44999999999999"/>
    <n v="163.72999999999999"/>
    <n v="101.51"/>
    <n v="0.1474"/>
    <n v="0.40389999999999998"/>
    <n v="6695.15"/>
    <n v="40.939999999999984"/>
    <n v="1924.1799999999992"/>
    <x v="0"/>
    <x v="3"/>
    <x v="9"/>
    <x v="0"/>
    <x v="11"/>
    <s v="New York"/>
    <x v="1"/>
    <x v="1"/>
  </r>
  <r>
    <n v="10207"/>
    <d v="2003-12-09T00:00:00"/>
    <n v="495"/>
    <s v="S18_2238"/>
    <n v="44"/>
    <n v="140.81"/>
    <n v="163.72999999999999"/>
    <n v="101.51"/>
    <n v="0.1633"/>
    <n v="0.38419999999999999"/>
    <n v="6195.64"/>
    <n v="39.299999999999997"/>
    <n v="1729.1999999999998"/>
    <x v="2"/>
    <x v="1"/>
    <x v="1"/>
    <x v="3"/>
    <x v="21"/>
    <s v="Boston"/>
    <x v="1"/>
    <x v="1"/>
  </r>
  <r>
    <n v="10230"/>
    <d v="2004-03-15T00:00:00"/>
    <n v="128"/>
    <s v="S18_2238"/>
    <n v="49"/>
    <n v="153.91"/>
    <n v="163.72999999999999"/>
    <n v="101.51"/>
    <n v="6.5000000000000002E-2"/>
    <n v="0.51229999999999998"/>
    <n v="7541.59"/>
    <n v="52.399999999999991"/>
    <n v="2567.5999999999995"/>
    <x v="0"/>
    <x v="0"/>
    <x v="3"/>
    <x v="1"/>
    <x v="4"/>
    <s v="Frankfurt"/>
    <x v="17"/>
    <x v="2"/>
  </r>
  <r>
    <n v="10184"/>
    <d v="2003-11-14T00:00:00"/>
    <n v="484"/>
    <s v="S18_2238"/>
    <n v="46"/>
    <n v="145.72"/>
    <n v="163.72999999999999"/>
    <n v="101.51"/>
    <n v="0.1235"/>
    <n v="0.4335"/>
    <n v="6703.12"/>
    <n v="44.209999999999994"/>
    <n v="2033.6599999999996"/>
    <x v="2"/>
    <x v="3"/>
    <x v="9"/>
    <x v="0"/>
    <x v="27"/>
    <s v="Sevilla"/>
    <x v="5"/>
    <x v="2"/>
  </r>
  <r>
    <n v="10127"/>
    <d v="2003-06-03T00:00:00"/>
    <n v="151"/>
    <s v="S18_2238"/>
    <n v="45"/>
    <n v="140.81"/>
    <n v="163.72999999999999"/>
    <n v="101.51"/>
    <n v="0.1633"/>
    <n v="0.38419999999999999"/>
    <n v="6336.45"/>
    <n v="39.299999999999997"/>
    <n v="1768.4999999999998"/>
    <x v="2"/>
    <x v="2"/>
    <x v="2"/>
    <x v="3"/>
    <x v="3"/>
    <s v="New York"/>
    <x v="1"/>
    <x v="1"/>
  </r>
  <r>
    <n v="10425"/>
    <d v="2005-05-31T00:00:00"/>
    <n v="119"/>
    <s v="S18_2238"/>
    <n v="28"/>
    <n v="147.36000000000001"/>
    <n v="163.72999999999999"/>
    <n v="101.51"/>
    <n v="0.1086"/>
    <n v="0.45319999999999999"/>
    <n v="4126.08"/>
    <n v="45.850000000000009"/>
    <n v="1283.8000000000002"/>
    <x v="1"/>
    <x v="2"/>
    <x v="7"/>
    <x v="3"/>
    <x v="23"/>
    <s v="Nantes"/>
    <x v="3"/>
    <x v="2"/>
  </r>
  <r>
    <n v="10219"/>
    <d v="2004-02-10T00:00:00"/>
    <n v="487"/>
    <s v="S18_2238"/>
    <n v="43"/>
    <n v="132.62"/>
    <n v="163.72999999999999"/>
    <n v="101.51"/>
    <n v="0.23380000000000001"/>
    <n v="0.3054"/>
    <n v="5702.66"/>
    <n v="31.11"/>
    <n v="1337.73"/>
    <x v="0"/>
    <x v="0"/>
    <x v="0"/>
    <x v="3"/>
    <x v="18"/>
    <s v="San Francisco"/>
    <x v="1"/>
    <x v="1"/>
  </r>
  <r>
    <n v="10336"/>
    <d v="2004-11-20T00:00:00"/>
    <n v="172"/>
    <s v="S18_2238"/>
    <n v="49"/>
    <n v="153.91"/>
    <n v="163.72999999999999"/>
    <n v="101.51"/>
    <n v="6.5000000000000002E-2"/>
    <n v="0.51229999999999998"/>
    <n v="7541.59"/>
    <n v="52.399999999999991"/>
    <n v="2567.5999999999995"/>
    <x v="0"/>
    <x v="3"/>
    <x v="9"/>
    <x v="5"/>
    <x v="0"/>
    <s v="Paris"/>
    <x v="3"/>
    <x v="2"/>
  </r>
  <r>
    <n v="10412"/>
    <d v="2005-05-03T00:00:00"/>
    <n v="141"/>
    <s v="S18_2238"/>
    <n v="41"/>
    <n v="150.63"/>
    <n v="163.72999999999999"/>
    <n v="101.51"/>
    <n v="8.6300000000000002E-2"/>
    <n v="0.48270000000000002"/>
    <n v="6175.83"/>
    <n v="49.11999999999999"/>
    <n v="2013.9199999999996"/>
    <x v="1"/>
    <x v="2"/>
    <x v="7"/>
    <x v="3"/>
    <x v="3"/>
    <s v="Madrid"/>
    <x v="5"/>
    <x v="2"/>
  </r>
  <r>
    <n v="10314"/>
    <d v="2004-10-22T00:00:00"/>
    <n v="227"/>
    <s v="S18_2238"/>
    <n v="42"/>
    <n v="135.9"/>
    <n v="163.72999999999999"/>
    <n v="101.51"/>
    <n v="0.20599999999999999"/>
    <n v="0.33489999999999998"/>
    <n v="5707.8"/>
    <n v="34.39"/>
    <n v="1444.38"/>
    <x v="0"/>
    <x v="3"/>
    <x v="4"/>
    <x v="0"/>
    <x v="29"/>
    <s v="Ã…rhus"/>
    <x v="16"/>
    <x v="2"/>
  </r>
  <r>
    <n v="10271"/>
    <d v="2004-07-20T00:00:00"/>
    <n v="124"/>
    <s v="S18_2238"/>
    <n v="50"/>
    <n v="147.36000000000001"/>
    <n v="163.72999999999999"/>
    <n v="101.51"/>
    <n v="0.1086"/>
    <n v="0.45319999999999999"/>
    <n v="7368.0000000000009"/>
    <n v="45.850000000000009"/>
    <n v="2292.5000000000005"/>
    <x v="0"/>
    <x v="2"/>
    <x v="5"/>
    <x v="3"/>
    <x v="0"/>
    <s v="San Rafael"/>
    <x v="1"/>
    <x v="1"/>
  </r>
  <r>
    <n v="10165"/>
    <d v="2003-10-22T00:00:00"/>
    <n v="148"/>
    <s v="S18_2238"/>
    <n v="29"/>
    <n v="134.26"/>
    <n v="163.72999999999999"/>
    <n v="101.51"/>
    <n v="0.216"/>
    <n v="0.3251"/>
    <n v="3893.54"/>
    <n v="32.749999999999986"/>
    <n v="949.74999999999955"/>
    <x v="2"/>
    <x v="3"/>
    <x v="4"/>
    <x v="4"/>
    <x v="29"/>
    <s v="Singapore"/>
    <x v="14"/>
    <x v="0"/>
  </r>
  <r>
    <n v="10382"/>
    <d v="2005-02-17T00:00:00"/>
    <n v="124"/>
    <s v="S18_2238"/>
    <n v="25"/>
    <n v="160.46"/>
    <n v="163.72999999999999"/>
    <n v="101.51"/>
    <n v="1.8700000000000001E-2"/>
    <n v="0.58120000000000005"/>
    <n v="4011.5"/>
    <n v="58.95"/>
    <n v="1473.75"/>
    <x v="1"/>
    <x v="0"/>
    <x v="0"/>
    <x v="2"/>
    <x v="1"/>
    <s v="San Rafael"/>
    <x v="1"/>
    <x v="1"/>
  </r>
  <r>
    <n v="10204"/>
    <d v="2003-12-02T00:00:00"/>
    <n v="151"/>
    <s v="S18_2248"/>
    <n v="23"/>
    <n v="59.33"/>
    <n v="60.54"/>
    <n v="33.299999999999997"/>
    <n v="1.6899999999999998E-2"/>
    <n v="0.78080000000000005"/>
    <n v="1364.59"/>
    <n v="26.03"/>
    <n v="598.69000000000005"/>
    <x v="2"/>
    <x v="1"/>
    <x v="1"/>
    <x v="3"/>
    <x v="16"/>
    <s v="New York"/>
    <x v="1"/>
    <x v="1"/>
  </r>
  <r>
    <n v="10344"/>
    <d v="2004-11-25T00:00:00"/>
    <n v="350"/>
    <s v="S18_2248"/>
    <n v="40"/>
    <n v="49.04"/>
    <n v="60.54"/>
    <n v="33.299999999999997"/>
    <n v="0.2447"/>
    <n v="0.48049999999999998"/>
    <n v="1961.6"/>
    <n v="15.740000000000002"/>
    <n v="629.60000000000014"/>
    <x v="0"/>
    <x v="3"/>
    <x v="9"/>
    <x v="2"/>
    <x v="14"/>
    <s v="Marseille"/>
    <x v="3"/>
    <x v="2"/>
  </r>
  <r>
    <n v="10367"/>
    <d v="2005-01-12T00:00:00"/>
    <n v="205"/>
    <s v="S18_2248"/>
    <n v="45"/>
    <n v="50.25"/>
    <n v="60.54"/>
    <n v="33.299999999999997"/>
    <n v="0.19900000000000001"/>
    <n v="0.51049999999999995"/>
    <n v="2261.25"/>
    <n v="16.950000000000003"/>
    <n v="762.75000000000011"/>
    <x v="1"/>
    <x v="0"/>
    <x v="10"/>
    <x v="4"/>
    <x v="26"/>
    <s v="Pasadena"/>
    <x v="1"/>
    <x v="1"/>
  </r>
  <r>
    <n v="10138"/>
    <d v="2003-07-07T00:00:00"/>
    <n v="496"/>
    <s v="S18_2248"/>
    <n v="22"/>
    <n v="51.46"/>
    <n v="60.54"/>
    <n v="33.299999999999997"/>
    <n v="0.1749"/>
    <n v="0.54049999999999998"/>
    <n v="1132.1200000000001"/>
    <n v="18.160000000000004"/>
    <n v="399.5200000000001"/>
    <x v="2"/>
    <x v="2"/>
    <x v="5"/>
    <x v="1"/>
    <x v="9"/>
    <s v="Auckland  "/>
    <x v="6"/>
    <x v="0"/>
  </r>
  <r>
    <n v="10227"/>
    <d v="2004-03-02T00:00:00"/>
    <n v="146"/>
    <s v="S18_2248"/>
    <n v="28"/>
    <n v="59.93"/>
    <n v="60.54"/>
    <n v="33.299999999999997"/>
    <n v="1.67E-2"/>
    <n v="0.81079999999999997"/>
    <n v="1678.04"/>
    <n v="26.630000000000003"/>
    <n v="745.6400000000001"/>
    <x v="0"/>
    <x v="0"/>
    <x v="3"/>
    <x v="3"/>
    <x v="16"/>
    <s v="Lyon"/>
    <x v="3"/>
    <x v="2"/>
  </r>
  <r>
    <n v="10110"/>
    <d v="2003-03-18T00:00:00"/>
    <n v="187"/>
    <s v="S18_2248"/>
    <n v="32"/>
    <n v="51.46"/>
    <n v="60.54"/>
    <n v="33.299999999999997"/>
    <n v="0.1749"/>
    <n v="0.54049999999999998"/>
    <n v="1646.72"/>
    <n v="18.160000000000004"/>
    <n v="581.12000000000012"/>
    <x v="2"/>
    <x v="0"/>
    <x v="3"/>
    <x v="3"/>
    <x v="8"/>
    <s v="Manchester"/>
    <x v="8"/>
    <x v="2"/>
  </r>
  <r>
    <n v="10193"/>
    <d v="2003-11-21T00:00:00"/>
    <n v="471"/>
    <s v="S18_2248"/>
    <n v="42"/>
    <n v="60.54"/>
    <n v="60.54"/>
    <n v="33.299999999999997"/>
    <n v="0"/>
    <n v="0.81079999999999997"/>
    <n v="2542.6799999999998"/>
    <n v="27.240000000000002"/>
    <n v="1144.0800000000002"/>
    <x v="2"/>
    <x v="3"/>
    <x v="9"/>
    <x v="0"/>
    <x v="24"/>
    <s v="Glen Waverly"/>
    <x v="0"/>
    <x v="0"/>
  </r>
  <r>
    <n v="10280"/>
    <d v="2004-08-17T00:00:00"/>
    <n v="249"/>
    <s v="S18_2248"/>
    <n v="25"/>
    <n v="53.28"/>
    <n v="60.54"/>
    <n v="33.299999999999997"/>
    <n v="0.13139999999999999"/>
    <n v="0.60060000000000002"/>
    <n v="1332"/>
    <n v="19.980000000000004"/>
    <n v="499.50000000000011"/>
    <x v="0"/>
    <x v="3"/>
    <x v="6"/>
    <x v="3"/>
    <x v="1"/>
    <s v="Torino"/>
    <x v="12"/>
    <x v="2"/>
  </r>
  <r>
    <n v="10124"/>
    <d v="2003-05-21T00:00:00"/>
    <n v="112"/>
    <s v="S18_2248"/>
    <n v="42"/>
    <n v="58.12"/>
    <n v="60.54"/>
    <n v="33.299999999999997"/>
    <n v="3.44E-2"/>
    <n v="0.75080000000000002"/>
    <n v="2441.04"/>
    <n v="24.82"/>
    <n v="1042.44"/>
    <x v="2"/>
    <x v="2"/>
    <x v="7"/>
    <x v="4"/>
    <x v="24"/>
    <s v="Las Vegas"/>
    <x v="1"/>
    <x v="1"/>
  </r>
  <r>
    <n v="10149"/>
    <d v="2003-09-12T00:00:00"/>
    <n v="487"/>
    <s v="S18_2248"/>
    <n v="24"/>
    <n v="50.85"/>
    <n v="60.54"/>
    <n v="33.299999999999997"/>
    <n v="0.19670000000000001"/>
    <n v="0.54049999999999998"/>
    <n v="1220.4000000000001"/>
    <n v="17.550000000000004"/>
    <n v="421.2000000000001"/>
    <x v="2"/>
    <x v="3"/>
    <x v="11"/>
    <x v="0"/>
    <x v="26"/>
    <s v="San Francisco"/>
    <x v="1"/>
    <x v="1"/>
  </r>
  <r>
    <n v="10241"/>
    <d v="2004-04-13T00:00:00"/>
    <n v="209"/>
    <s v="S18_2248"/>
    <n v="33"/>
    <n v="55.7"/>
    <n v="60.54"/>
    <n v="33.299999999999997"/>
    <n v="8.9800000000000005E-2"/>
    <n v="0.66069999999999995"/>
    <n v="1838.1000000000001"/>
    <n v="22.400000000000006"/>
    <n v="739.20000000000016"/>
    <x v="0"/>
    <x v="2"/>
    <x v="8"/>
    <x v="3"/>
    <x v="12"/>
    <s v="Strasbourg"/>
    <x v="3"/>
    <x v="2"/>
  </r>
  <r>
    <n v="10100"/>
    <d v="2003-01-06T00:00:00"/>
    <n v="363"/>
    <s v="S18_2248"/>
    <n v="50"/>
    <n v="55.09"/>
    <n v="60.54"/>
    <n v="33.299999999999997"/>
    <n v="9.0800000000000006E-2"/>
    <n v="0.66069999999999995"/>
    <n v="2754.5"/>
    <n v="21.790000000000006"/>
    <n v="1089.5000000000002"/>
    <x v="2"/>
    <x v="0"/>
    <x v="10"/>
    <x v="1"/>
    <x v="25"/>
    <s v="Nashua"/>
    <x v="1"/>
    <x v="1"/>
  </r>
  <r>
    <n v="10254"/>
    <d v="2004-06-03T00:00:00"/>
    <n v="323"/>
    <s v="S18_2248"/>
    <n v="36"/>
    <n v="55.09"/>
    <n v="60.54"/>
    <n v="33.299999999999997"/>
    <n v="9.0800000000000006E-2"/>
    <n v="0.66069999999999995"/>
    <n v="1983.2400000000002"/>
    <n v="21.790000000000006"/>
    <n v="784.44000000000028"/>
    <x v="0"/>
    <x v="2"/>
    <x v="2"/>
    <x v="2"/>
    <x v="3"/>
    <s v="Auckland  "/>
    <x v="6"/>
    <x v="0"/>
  </r>
  <r>
    <n v="10303"/>
    <d v="2004-10-06T00:00:00"/>
    <n v="484"/>
    <s v="S18_2248"/>
    <n v="46"/>
    <n v="56.91"/>
    <n v="60.54"/>
    <n v="33.299999999999997"/>
    <n v="7.0300000000000001E-2"/>
    <n v="0.72070000000000001"/>
    <n v="2617.8599999999997"/>
    <n v="23.61"/>
    <n v="1086.06"/>
    <x v="0"/>
    <x v="3"/>
    <x v="4"/>
    <x v="4"/>
    <x v="25"/>
    <s v="Sevilla"/>
    <x v="5"/>
    <x v="2"/>
  </r>
  <r>
    <n v="10288"/>
    <d v="2004-09-01T00:00:00"/>
    <n v="166"/>
    <s v="S18_2248"/>
    <n v="28"/>
    <n v="50.25"/>
    <n v="60.54"/>
    <n v="33.299999999999997"/>
    <n v="0.19900000000000001"/>
    <n v="0.51049999999999995"/>
    <n v="1407"/>
    <n v="16.950000000000003"/>
    <n v="474.60000000000008"/>
    <x v="0"/>
    <x v="3"/>
    <x v="11"/>
    <x v="4"/>
    <x v="5"/>
    <s v="Singapore"/>
    <x v="14"/>
    <x v="0"/>
  </r>
  <r>
    <n v="10173"/>
    <d v="2003-11-05T00:00:00"/>
    <n v="278"/>
    <s v="S18_2248"/>
    <n v="26"/>
    <n v="55.09"/>
    <n v="60.54"/>
    <n v="33.299999999999997"/>
    <n v="9.0800000000000006E-2"/>
    <n v="0.66069999999999995"/>
    <n v="1432.3400000000001"/>
    <n v="21.790000000000006"/>
    <n v="566.54000000000019"/>
    <x v="2"/>
    <x v="3"/>
    <x v="9"/>
    <x v="4"/>
    <x v="11"/>
    <s v="Bergamo"/>
    <x v="12"/>
    <x v="2"/>
  </r>
  <r>
    <n v="10182"/>
    <d v="2003-11-12T00:00:00"/>
    <n v="124"/>
    <s v="S18_2248"/>
    <n v="38"/>
    <n v="54.49"/>
    <n v="60.54"/>
    <n v="33.299999999999997"/>
    <n v="0.1101"/>
    <n v="0.63060000000000005"/>
    <n v="2070.62"/>
    <n v="21.190000000000005"/>
    <n v="805.22000000000014"/>
    <x v="2"/>
    <x v="3"/>
    <x v="9"/>
    <x v="4"/>
    <x v="26"/>
    <s v="San Rafael"/>
    <x v="1"/>
    <x v="1"/>
  </r>
  <r>
    <n v="10332"/>
    <d v="2004-11-17T00:00:00"/>
    <n v="187"/>
    <s v="S18_2248"/>
    <n v="38"/>
    <n v="53.88"/>
    <n v="60.54"/>
    <n v="33.299999999999997"/>
    <n v="0.12989999999999999"/>
    <n v="0.63060000000000005"/>
    <n v="2047.44"/>
    <n v="20.580000000000005"/>
    <n v="782.04000000000019"/>
    <x v="0"/>
    <x v="3"/>
    <x v="9"/>
    <x v="4"/>
    <x v="1"/>
    <s v="Manchester"/>
    <x v="8"/>
    <x v="2"/>
  </r>
  <r>
    <n v="10379"/>
    <d v="2005-02-10T00:00:00"/>
    <n v="141"/>
    <s v="S18_2248"/>
    <n v="27"/>
    <n v="50.85"/>
    <n v="60.54"/>
    <n v="33.299999999999997"/>
    <n v="0.19670000000000001"/>
    <n v="0.54049999999999998"/>
    <n v="1372.95"/>
    <n v="17.550000000000004"/>
    <n v="473.85000000000014"/>
    <x v="1"/>
    <x v="0"/>
    <x v="0"/>
    <x v="2"/>
    <x v="18"/>
    <s v="Madrid"/>
    <x v="5"/>
    <x v="2"/>
  </r>
  <r>
    <n v="10162"/>
    <d v="2003-10-18T00:00:00"/>
    <n v="321"/>
    <s v="S18_2248"/>
    <n v="27"/>
    <n v="53.28"/>
    <n v="60.54"/>
    <n v="33.299999999999997"/>
    <n v="0.13139999999999999"/>
    <n v="0.60060000000000002"/>
    <n v="1438.56"/>
    <n v="19.980000000000004"/>
    <n v="539.46000000000015"/>
    <x v="2"/>
    <x v="3"/>
    <x v="4"/>
    <x v="5"/>
    <x v="8"/>
    <s v="San Francisco"/>
    <x v="1"/>
    <x v="1"/>
  </r>
  <r>
    <n v="10214"/>
    <d v="2004-01-26T00:00:00"/>
    <n v="458"/>
    <s v="S18_2248"/>
    <n v="21"/>
    <n v="53.28"/>
    <n v="60.54"/>
    <n v="33.299999999999997"/>
    <n v="0.13139999999999999"/>
    <n v="0.60060000000000002"/>
    <n v="1118.8800000000001"/>
    <n v="19.980000000000004"/>
    <n v="419.5800000000001"/>
    <x v="0"/>
    <x v="0"/>
    <x v="10"/>
    <x v="1"/>
    <x v="28"/>
    <s v="Madrid"/>
    <x v="5"/>
    <x v="2"/>
  </r>
  <r>
    <n v="10407"/>
    <d v="2005-04-22T00:00:00"/>
    <n v="450"/>
    <s v="S18_2248"/>
    <n v="42"/>
    <n v="58.12"/>
    <n v="60.54"/>
    <n v="33.299999999999997"/>
    <n v="3.44E-2"/>
    <n v="0.75080000000000002"/>
    <n v="2441.04"/>
    <n v="24.82"/>
    <n v="1042.44"/>
    <x v="1"/>
    <x v="2"/>
    <x v="8"/>
    <x v="0"/>
    <x v="29"/>
    <s v="San Francisco"/>
    <x v="1"/>
    <x v="1"/>
  </r>
  <r>
    <n v="10312"/>
    <d v="2004-10-21T00:00:00"/>
    <n v="124"/>
    <s v="S18_2248"/>
    <n v="30"/>
    <n v="48.43"/>
    <n v="60.54"/>
    <n v="33.299999999999997"/>
    <n v="0.24779999999999999"/>
    <n v="0.45050000000000001"/>
    <n v="1452.9"/>
    <n v="15.130000000000003"/>
    <n v="453.90000000000009"/>
    <x v="0"/>
    <x v="3"/>
    <x v="4"/>
    <x v="2"/>
    <x v="24"/>
    <s v="San Rafael"/>
    <x v="1"/>
    <x v="1"/>
  </r>
  <r>
    <n v="10420"/>
    <d v="2005-05-29T00:00:00"/>
    <n v="282"/>
    <s v="S18_2248"/>
    <n v="36"/>
    <n v="52.06"/>
    <n v="60.54"/>
    <n v="33.299999999999997"/>
    <n v="0.1537"/>
    <n v="0.5706"/>
    <n v="1874.16"/>
    <n v="18.760000000000005"/>
    <n v="675.36000000000013"/>
    <x v="1"/>
    <x v="2"/>
    <x v="7"/>
    <x v="6"/>
    <x v="22"/>
    <s v="Chatswood"/>
    <x v="0"/>
    <x v="0"/>
  </r>
  <r>
    <n v="10268"/>
    <d v="2004-07-12T00:00:00"/>
    <n v="412"/>
    <s v="S18_2248"/>
    <n v="31"/>
    <n v="60.54"/>
    <n v="60.54"/>
    <n v="33.299999999999997"/>
    <n v="0"/>
    <n v="0.81079999999999997"/>
    <n v="1876.74"/>
    <n v="27.240000000000002"/>
    <n v="844.44"/>
    <x v="0"/>
    <x v="2"/>
    <x v="5"/>
    <x v="1"/>
    <x v="26"/>
    <s v="Wellington"/>
    <x v="6"/>
    <x v="0"/>
  </r>
  <r>
    <n v="10195"/>
    <d v="2003-11-25T00:00:00"/>
    <n v="319"/>
    <s v="S18_2319"/>
    <n v="35"/>
    <n v="112.91"/>
    <n v="122.73"/>
    <n v="74.86"/>
    <n v="8.8599999999999998E-2"/>
    <n v="0.50760000000000005"/>
    <n v="3951.85"/>
    <n v="38.049999999999997"/>
    <n v="1331.75"/>
    <x v="2"/>
    <x v="3"/>
    <x v="9"/>
    <x v="3"/>
    <x v="14"/>
    <s v="White Plains"/>
    <x v="1"/>
    <x v="1"/>
  </r>
  <r>
    <n v="10151"/>
    <d v="2003-09-21T00:00:00"/>
    <n v="311"/>
    <s v="S18_2319"/>
    <n v="49"/>
    <n v="106.78"/>
    <n v="122.73"/>
    <n v="74.86"/>
    <n v="0.14979999999999999"/>
    <n v="0.42749999999999999"/>
    <n v="5232.22"/>
    <n v="31.92"/>
    <n v="1564.0800000000002"/>
    <x v="2"/>
    <x v="3"/>
    <x v="11"/>
    <x v="6"/>
    <x v="24"/>
    <s v="Oulu"/>
    <x v="9"/>
    <x v="2"/>
  </r>
  <r>
    <n v="10358"/>
    <d v="2004-12-10T00:00:00"/>
    <n v="141"/>
    <s v="S18_2319"/>
    <n v="20"/>
    <n v="99.41"/>
    <n v="122.73"/>
    <n v="74.86"/>
    <n v="0.23139999999999999"/>
    <n v="0.33400000000000002"/>
    <n v="1988.1999999999998"/>
    <n v="24.549999999999997"/>
    <n v="490.99999999999994"/>
    <x v="0"/>
    <x v="1"/>
    <x v="1"/>
    <x v="0"/>
    <x v="18"/>
    <s v="Madrid"/>
    <x v="5"/>
    <x v="2"/>
  </r>
  <r>
    <n v="10324"/>
    <d v="2004-11-05T00:00:00"/>
    <n v="181"/>
    <s v="S18_2319"/>
    <n v="33"/>
    <n v="105.55"/>
    <n v="122.73"/>
    <n v="74.86"/>
    <n v="0.16109999999999999"/>
    <n v="0.41410000000000002"/>
    <n v="3483.15"/>
    <n v="30.689999999999998"/>
    <n v="1012.77"/>
    <x v="0"/>
    <x v="3"/>
    <x v="9"/>
    <x v="0"/>
    <x v="11"/>
    <s v="New York"/>
    <x v="1"/>
    <x v="1"/>
  </r>
  <r>
    <n v="10207"/>
    <d v="2003-12-09T00:00:00"/>
    <n v="495"/>
    <s v="S18_2319"/>
    <n v="43"/>
    <n v="109.23"/>
    <n v="122.73"/>
    <n v="74.86"/>
    <n v="0.12820000000000001"/>
    <n v="0.45419999999999999"/>
    <n v="4696.8900000000003"/>
    <n v="34.370000000000005"/>
    <n v="1477.9100000000003"/>
    <x v="2"/>
    <x v="1"/>
    <x v="1"/>
    <x v="3"/>
    <x v="21"/>
    <s v="Boston"/>
    <x v="1"/>
    <x v="1"/>
  </r>
  <r>
    <n v="10370"/>
    <d v="2005-01-20T00:00:00"/>
    <n v="276"/>
    <s v="S18_2319"/>
    <n v="22"/>
    <n v="101.87"/>
    <n v="122.73"/>
    <n v="74.86"/>
    <n v="0.20610000000000001"/>
    <n v="0.36070000000000002"/>
    <n v="2241.1400000000003"/>
    <n v="27.010000000000005"/>
    <n v="594.22000000000014"/>
    <x v="1"/>
    <x v="0"/>
    <x v="10"/>
    <x v="2"/>
    <x v="0"/>
    <s v="North Sydney"/>
    <x v="0"/>
    <x v="0"/>
  </r>
  <r>
    <n v="10184"/>
    <d v="2003-11-14T00:00:00"/>
    <n v="484"/>
    <s v="S18_2319"/>
    <n v="46"/>
    <n v="119.05"/>
    <n v="122.73"/>
    <n v="74.86"/>
    <n v="3.3599999999999998E-2"/>
    <n v="0.58779999999999999"/>
    <n v="5476.3"/>
    <n v="44.19"/>
    <n v="2032.7399999999998"/>
    <x v="2"/>
    <x v="3"/>
    <x v="9"/>
    <x v="0"/>
    <x v="27"/>
    <s v="Sevilla"/>
    <x v="5"/>
    <x v="2"/>
  </r>
  <r>
    <n v="10127"/>
    <d v="2003-06-03T00:00:00"/>
    <n v="151"/>
    <s v="S18_2319"/>
    <n v="45"/>
    <n v="114.14"/>
    <n v="122.73"/>
    <n v="74.86"/>
    <n v="7.8899999999999998E-2"/>
    <n v="0.52100000000000002"/>
    <n v="5136.3"/>
    <n v="39.28"/>
    <n v="1767.6000000000001"/>
    <x v="2"/>
    <x v="2"/>
    <x v="2"/>
    <x v="3"/>
    <x v="3"/>
    <s v="New York"/>
    <x v="1"/>
    <x v="1"/>
  </r>
  <r>
    <n v="10425"/>
    <d v="2005-05-31T00:00:00"/>
    <n v="119"/>
    <s v="S18_2319"/>
    <n v="38"/>
    <n v="117.82"/>
    <n v="122.73"/>
    <n v="74.86"/>
    <n v="4.24E-2"/>
    <n v="0.57440000000000002"/>
    <n v="4477.16"/>
    <n v="42.959999999999994"/>
    <n v="1632.4799999999998"/>
    <x v="1"/>
    <x v="2"/>
    <x v="7"/>
    <x v="3"/>
    <x v="23"/>
    <s v="Nantes"/>
    <x v="3"/>
    <x v="2"/>
  </r>
  <r>
    <n v="10412"/>
    <d v="2005-05-03T00:00:00"/>
    <n v="141"/>
    <s v="S18_2319"/>
    <n v="56"/>
    <n v="120.28"/>
    <n v="122.73"/>
    <n v="74.86"/>
    <n v="1.66E-2"/>
    <n v="0.60109999999999997"/>
    <n v="6735.68"/>
    <n v="45.42"/>
    <n v="2543.52"/>
    <x v="1"/>
    <x v="2"/>
    <x v="7"/>
    <x v="3"/>
    <x v="3"/>
    <s v="Madrid"/>
    <x v="5"/>
    <x v="2"/>
  </r>
  <r>
    <n v="10271"/>
    <d v="2004-07-20T00:00:00"/>
    <n v="124"/>
    <s v="S18_2319"/>
    <n v="50"/>
    <n v="121.5"/>
    <n v="122.73"/>
    <n v="74.86"/>
    <n v="8.2000000000000007E-3"/>
    <n v="0.62780000000000002"/>
    <n v="6075"/>
    <n v="46.64"/>
    <n v="2332"/>
    <x v="0"/>
    <x v="2"/>
    <x v="5"/>
    <x v="3"/>
    <x v="0"/>
    <s v="San Rafael"/>
    <x v="1"/>
    <x v="1"/>
  </r>
  <r>
    <n v="10114"/>
    <d v="2003-04-01T00:00:00"/>
    <n v="172"/>
    <s v="S18_2319"/>
    <n v="39"/>
    <n v="106.78"/>
    <n v="122.73"/>
    <n v="74.86"/>
    <n v="0.14979999999999999"/>
    <n v="0.42749999999999999"/>
    <n v="4164.42"/>
    <n v="31.92"/>
    <n v="1244.8800000000001"/>
    <x v="2"/>
    <x v="2"/>
    <x v="8"/>
    <x v="3"/>
    <x v="5"/>
    <s v="Paris"/>
    <x v="3"/>
    <x v="2"/>
  </r>
  <r>
    <n v="10165"/>
    <d v="2003-10-22T00:00:00"/>
    <n v="148"/>
    <s v="S18_2319"/>
    <n v="46"/>
    <n v="120.28"/>
    <n v="122.73"/>
    <n v="74.86"/>
    <n v="1.66E-2"/>
    <n v="0.60109999999999997"/>
    <n v="5532.88"/>
    <n v="45.42"/>
    <n v="2089.3200000000002"/>
    <x v="2"/>
    <x v="3"/>
    <x v="4"/>
    <x v="4"/>
    <x v="29"/>
    <s v="Singapore"/>
    <x v="14"/>
    <x v="0"/>
  </r>
  <r>
    <n v="10292"/>
    <d v="2004-09-08T00:00:00"/>
    <n v="131"/>
    <s v="S18_2319"/>
    <n v="41"/>
    <n v="103.09"/>
    <n v="122.73"/>
    <n v="74.86"/>
    <n v="0.19400000000000001"/>
    <n v="0.374"/>
    <n v="4226.6900000000005"/>
    <n v="28.230000000000004"/>
    <n v="1157.43"/>
    <x v="0"/>
    <x v="3"/>
    <x v="11"/>
    <x v="4"/>
    <x v="15"/>
    <s v="New York"/>
    <x v="1"/>
    <x v="1"/>
  </r>
  <r>
    <n v="10281"/>
    <d v="2004-08-19T00:00:00"/>
    <n v="157"/>
    <s v="S18_2319"/>
    <n v="48"/>
    <n v="114.14"/>
    <n v="122.73"/>
    <n v="74.86"/>
    <n v="7.8899999999999998E-2"/>
    <n v="0.52100000000000002"/>
    <n v="5478.72"/>
    <n v="39.28"/>
    <n v="1885.44"/>
    <x v="0"/>
    <x v="3"/>
    <x v="6"/>
    <x v="2"/>
    <x v="20"/>
    <s v="Allentown"/>
    <x v="1"/>
    <x v="1"/>
  </r>
  <r>
    <n v="10305"/>
    <d v="2004-10-13T00:00:00"/>
    <n v="286"/>
    <s v="S18_2319"/>
    <n v="36"/>
    <n v="117.82"/>
    <n v="122.73"/>
    <n v="74.86"/>
    <n v="4.24E-2"/>
    <n v="0.57440000000000002"/>
    <n v="4241.5199999999995"/>
    <n v="42.959999999999994"/>
    <n v="1546.5599999999997"/>
    <x v="0"/>
    <x v="3"/>
    <x v="4"/>
    <x v="4"/>
    <x v="12"/>
    <s v="Cambridge"/>
    <x v="1"/>
    <x v="1"/>
  </r>
  <r>
    <n v="10141"/>
    <d v="2003-08-01T00:00:00"/>
    <n v="334"/>
    <s v="S18_2319"/>
    <n v="47"/>
    <n v="103.09"/>
    <n v="122.73"/>
    <n v="74.86"/>
    <n v="0.19400000000000001"/>
    <n v="0.374"/>
    <n v="4845.2300000000005"/>
    <n v="28.230000000000004"/>
    <n v="1326.8100000000002"/>
    <x v="2"/>
    <x v="3"/>
    <x v="6"/>
    <x v="0"/>
    <x v="5"/>
    <s v="Espoo"/>
    <x v="9"/>
    <x v="2"/>
  </r>
  <r>
    <n v="10218"/>
    <d v="2004-02-09T00:00:00"/>
    <n v="473"/>
    <s v="S18_2319"/>
    <n v="22"/>
    <n v="110.46"/>
    <n v="122.73"/>
    <n v="74.86"/>
    <n v="0.1086"/>
    <n v="0.48089999999999999"/>
    <n v="2430.12"/>
    <n v="35.599999999999994"/>
    <n v="783.19999999999982"/>
    <x v="0"/>
    <x v="0"/>
    <x v="0"/>
    <x v="1"/>
    <x v="21"/>
    <s v="Milan"/>
    <x v="12"/>
    <x v="2"/>
  </r>
  <r>
    <n v="10393"/>
    <d v="2005-03-11T00:00:00"/>
    <n v="323"/>
    <s v="S18_2319"/>
    <n v="38"/>
    <n v="104.32"/>
    <n v="122.73"/>
    <n v="74.86"/>
    <n v="0.17249999999999999"/>
    <n v="0.38740000000000002"/>
    <n v="3964.16"/>
    <n v="29.459999999999994"/>
    <n v="1119.4799999999998"/>
    <x v="1"/>
    <x v="0"/>
    <x v="3"/>
    <x v="0"/>
    <x v="17"/>
    <s v="Auckland  "/>
    <x v="6"/>
    <x v="0"/>
  </r>
  <r>
    <n v="10313"/>
    <d v="2004-10-22T00:00:00"/>
    <n v="202"/>
    <s v="S18_2319"/>
    <n v="29"/>
    <n v="109.23"/>
    <n v="122.73"/>
    <n v="74.86"/>
    <n v="0.12820000000000001"/>
    <n v="0.45419999999999999"/>
    <n v="3167.67"/>
    <n v="34.370000000000005"/>
    <n v="996.73000000000013"/>
    <x v="0"/>
    <x v="3"/>
    <x v="4"/>
    <x v="0"/>
    <x v="29"/>
    <s v="Vancouver"/>
    <x v="11"/>
    <x v="1"/>
  </r>
  <r>
    <n v="10383"/>
    <d v="2005-02-22T00:00:00"/>
    <n v="141"/>
    <s v="S18_2319"/>
    <n v="27"/>
    <n v="119.05"/>
    <n v="122.73"/>
    <n v="74.86"/>
    <n v="3.3599999999999998E-2"/>
    <n v="0.58779999999999999"/>
    <n v="3214.35"/>
    <n v="44.19"/>
    <n v="1193.1299999999999"/>
    <x v="1"/>
    <x v="0"/>
    <x v="0"/>
    <x v="3"/>
    <x v="29"/>
    <s v="Madrid"/>
    <x v="5"/>
    <x v="2"/>
  </r>
  <r>
    <n v="10349"/>
    <d v="2004-12-01T00:00:00"/>
    <n v="151"/>
    <s v="S18_2319"/>
    <n v="38"/>
    <n v="117.82"/>
    <n v="122.73"/>
    <n v="74.86"/>
    <n v="4.24E-2"/>
    <n v="0.57440000000000002"/>
    <n v="4477.16"/>
    <n v="42.959999999999994"/>
    <n v="1632.4799999999998"/>
    <x v="0"/>
    <x v="1"/>
    <x v="1"/>
    <x v="4"/>
    <x v="5"/>
    <s v="New York"/>
    <x v="1"/>
    <x v="1"/>
  </r>
  <r>
    <n v="10259"/>
    <d v="2004-06-15T00:00:00"/>
    <n v="166"/>
    <s v="S18_2319"/>
    <n v="34"/>
    <n v="120.28"/>
    <n v="122.73"/>
    <n v="74.86"/>
    <n v="1.66E-2"/>
    <n v="0.60109999999999997"/>
    <n v="4089.52"/>
    <n v="45.42"/>
    <n v="1544.28"/>
    <x v="0"/>
    <x v="2"/>
    <x v="2"/>
    <x v="3"/>
    <x v="4"/>
    <s v="Singapore"/>
    <x v="14"/>
    <x v="0"/>
  </r>
  <r>
    <n v="10229"/>
    <d v="2004-03-11T00:00:00"/>
    <n v="124"/>
    <s v="S18_2319"/>
    <n v="26"/>
    <n v="104.32"/>
    <n v="122.73"/>
    <n v="74.86"/>
    <n v="0.17249999999999999"/>
    <n v="0.38740000000000002"/>
    <n v="2712.3199999999997"/>
    <n v="29.459999999999994"/>
    <n v="765.95999999999981"/>
    <x v="0"/>
    <x v="0"/>
    <x v="3"/>
    <x v="2"/>
    <x v="17"/>
    <s v="San Rafael"/>
    <x v="1"/>
    <x v="1"/>
  </r>
  <r>
    <n v="10175"/>
    <d v="2003-11-06T00:00:00"/>
    <n v="324"/>
    <s v="S18_2319"/>
    <n v="48"/>
    <n v="101.87"/>
    <n v="122.73"/>
    <n v="74.86"/>
    <n v="0.20610000000000001"/>
    <n v="0.36070000000000002"/>
    <n v="4889.76"/>
    <n v="27.010000000000005"/>
    <n v="1296.4800000000002"/>
    <x v="2"/>
    <x v="3"/>
    <x v="9"/>
    <x v="2"/>
    <x v="25"/>
    <s v="London"/>
    <x v="8"/>
    <x v="2"/>
  </r>
  <r>
    <n v="10104"/>
    <d v="2003-01-31T00:00:00"/>
    <n v="141"/>
    <s v="S18_2319"/>
    <n v="29"/>
    <n v="122.73"/>
    <n v="122.73"/>
    <n v="74.86"/>
    <n v="0"/>
    <n v="0.64119999999999999"/>
    <n v="3559.17"/>
    <n v="47.870000000000005"/>
    <n v="1388.23"/>
    <x v="2"/>
    <x v="0"/>
    <x v="10"/>
    <x v="0"/>
    <x v="23"/>
    <s v="Madrid"/>
    <x v="5"/>
    <x v="2"/>
  </r>
  <r>
    <n v="10246"/>
    <d v="2004-05-05T00:00:00"/>
    <n v="141"/>
    <s v="S18_2319"/>
    <n v="22"/>
    <n v="100.64"/>
    <n v="122.73"/>
    <n v="74.86"/>
    <n v="0.21859999999999999"/>
    <n v="0.3473"/>
    <n v="2214.08"/>
    <n v="25.78"/>
    <n v="567.16000000000008"/>
    <x v="0"/>
    <x v="2"/>
    <x v="7"/>
    <x v="4"/>
    <x v="11"/>
    <s v="Madrid"/>
    <x v="5"/>
    <x v="2"/>
  </r>
  <r>
    <n v="10334"/>
    <d v="2004-11-19T00:00:00"/>
    <n v="144"/>
    <s v="S18_2319"/>
    <n v="46"/>
    <n v="108"/>
    <n v="122.73"/>
    <n v="74.86"/>
    <n v="0.1389"/>
    <n v="0.44080000000000003"/>
    <n v="4968"/>
    <n v="33.14"/>
    <n v="1524.44"/>
    <x v="0"/>
    <x v="3"/>
    <x v="9"/>
    <x v="0"/>
    <x v="20"/>
    <s v="LuleÃ¥"/>
    <x v="13"/>
    <x v="2"/>
  </r>
  <r>
    <n v="10254"/>
    <d v="2004-06-03T00:00:00"/>
    <n v="323"/>
    <s v="S18_2325"/>
    <n v="41"/>
    <n v="102.98"/>
    <n v="127.13"/>
    <n v="58.48"/>
    <n v="0.2331"/>
    <n v="0.76949999999999996"/>
    <n v="4222.18"/>
    <n v="44.500000000000007"/>
    <n v="1824.5000000000002"/>
    <x v="0"/>
    <x v="2"/>
    <x v="2"/>
    <x v="2"/>
    <x v="3"/>
    <s v="Auckland  "/>
    <x v="6"/>
    <x v="0"/>
  </r>
  <r>
    <n v="10288"/>
    <d v="2004-09-01T00:00:00"/>
    <n v="166"/>
    <s v="S18_2325"/>
    <n v="31"/>
    <n v="102.98"/>
    <n v="127.13"/>
    <n v="58.48"/>
    <n v="0.2331"/>
    <n v="0.76949999999999996"/>
    <n v="3192.38"/>
    <n v="44.500000000000007"/>
    <n v="1379.5000000000002"/>
    <x v="0"/>
    <x v="3"/>
    <x v="11"/>
    <x v="4"/>
    <x v="5"/>
    <s v="Singapore"/>
    <x v="14"/>
    <x v="0"/>
  </r>
  <r>
    <n v="10173"/>
    <d v="2003-11-05T00:00:00"/>
    <n v="278"/>
    <s v="S18_2325"/>
    <n v="31"/>
    <n v="127.13"/>
    <n v="127.13"/>
    <n v="58.48"/>
    <n v="0"/>
    <n v="1.1798999999999999"/>
    <n v="3941.0299999999997"/>
    <n v="68.650000000000006"/>
    <n v="2128.15"/>
    <x v="2"/>
    <x v="3"/>
    <x v="9"/>
    <x v="4"/>
    <x v="11"/>
    <s v="Bergamo"/>
    <x v="12"/>
    <x v="2"/>
  </r>
  <r>
    <n v="10182"/>
    <d v="2003-11-12T00:00:00"/>
    <n v="124"/>
    <s v="S18_2325"/>
    <n v="20"/>
    <n v="105.52"/>
    <n v="127.13"/>
    <n v="58.48"/>
    <n v="0.20849999999999999"/>
    <n v="0.80369999999999997"/>
    <n v="2110.4"/>
    <n v="47.04"/>
    <n v="940.8"/>
    <x v="2"/>
    <x v="3"/>
    <x v="9"/>
    <x v="4"/>
    <x v="26"/>
    <s v="San Rafael"/>
    <x v="1"/>
    <x v="1"/>
  </r>
  <r>
    <n v="10332"/>
    <d v="2004-11-17T00:00:00"/>
    <n v="187"/>
    <s v="S18_2325"/>
    <n v="35"/>
    <n v="116.96"/>
    <n v="127.13"/>
    <n v="58.48"/>
    <n v="8.5500000000000007E-2"/>
    <n v="0.99180000000000001"/>
    <n v="4093.6"/>
    <n v="58.48"/>
    <n v="2046.8"/>
    <x v="0"/>
    <x v="3"/>
    <x v="9"/>
    <x v="4"/>
    <x v="1"/>
    <s v="Manchester"/>
    <x v="8"/>
    <x v="2"/>
  </r>
  <r>
    <n v="10162"/>
    <d v="2003-10-18T00:00:00"/>
    <n v="321"/>
    <s v="S18_2325"/>
    <n v="38"/>
    <n v="113.15"/>
    <n v="127.13"/>
    <n v="58.48"/>
    <n v="0.1237"/>
    <n v="0.9405"/>
    <n v="4299.7"/>
    <n v="54.670000000000009"/>
    <n v="2077.4600000000005"/>
    <x v="2"/>
    <x v="3"/>
    <x v="4"/>
    <x v="5"/>
    <x v="8"/>
    <s v="San Francisco"/>
    <x v="1"/>
    <x v="1"/>
  </r>
  <r>
    <n v="10214"/>
    <d v="2004-01-26T00:00:00"/>
    <n v="458"/>
    <s v="S18_2325"/>
    <n v="27"/>
    <n v="125.86"/>
    <n v="127.13"/>
    <n v="58.48"/>
    <n v="7.9000000000000008E-3"/>
    <n v="1.1456999999999999"/>
    <n v="3398.22"/>
    <n v="67.38"/>
    <n v="1819.2599999999998"/>
    <x v="0"/>
    <x v="0"/>
    <x v="10"/>
    <x v="1"/>
    <x v="28"/>
    <s v="Madrid"/>
    <x v="5"/>
    <x v="2"/>
  </r>
  <r>
    <n v="10409"/>
    <d v="2005-04-23T00:00:00"/>
    <n v="166"/>
    <s v="S18_2325"/>
    <n v="6"/>
    <n v="104.25"/>
    <n v="127.13"/>
    <n v="58.48"/>
    <n v="0.22059999999999999"/>
    <n v="0.78659999999999997"/>
    <n v="625.5"/>
    <n v="45.77"/>
    <n v="274.62"/>
    <x v="1"/>
    <x v="2"/>
    <x v="8"/>
    <x v="5"/>
    <x v="10"/>
    <s v="Singapore"/>
    <x v="14"/>
    <x v="0"/>
  </r>
  <r>
    <n v="10312"/>
    <d v="2004-10-21T00:00:00"/>
    <n v="124"/>
    <s v="S18_2325"/>
    <n v="31"/>
    <n v="111.87"/>
    <n v="127.13"/>
    <n v="58.48"/>
    <n v="0.1341"/>
    <n v="0.90629999999999999"/>
    <n v="3467.9700000000003"/>
    <n v="53.390000000000008"/>
    <n v="1655.0900000000001"/>
    <x v="0"/>
    <x v="3"/>
    <x v="4"/>
    <x v="2"/>
    <x v="24"/>
    <s v="San Rafael"/>
    <x v="1"/>
    <x v="1"/>
  </r>
  <r>
    <n v="10420"/>
    <d v="2005-05-29T00:00:00"/>
    <n v="282"/>
    <s v="S18_2325"/>
    <n v="45"/>
    <n v="116.96"/>
    <n v="127.13"/>
    <n v="58.48"/>
    <n v="8.5500000000000007E-2"/>
    <n v="0.99180000000000001"/>
    <n v="5263.2"/>
    <n v="58.48"/>
    <n v="2631.6"/>
    <x v="1"/>
    <x v="2"/>
    <x v="7"/>
    <x v="6"/>
    <x v="22"/>
    <s v="Chatswood"/>
    <x v="0"/>
    <x v="0"/>
  </r>
  <r>
    <n v="10268"/>
    <d v="2004-07-12T00:00:00"/>
    <n v="412"/>
    <s v="S18_2325"/>
    <n v="50"/>
    <n v="124.59"/>
    <n v="127.13"/>
    <n v="58.48"/>
    <n v="2.41E-2"/>
    <n v="1.1286"/>
    <n v="6229.5"/>
    <n v="66.110000000000014"/>
    <n v="3305.5000000000009"/>
    <x v="0"/>
    <x v="2"/>
    <x v="5"/>
    <x v="1"/>
    <x v="26"/>
    <s v="Wellington"/>
    <x v="6"/>
    <x v="0"/>
  </r>
  <r>
    <n v="10390"/>
    <d v="2005-03-04T00:00:00"/>
    <n v="124"/>
    <s v="S18_2325"/>
    <n v="31"/>
    <n v="102.98"/>
    <n v="127.13"/>
    <n v="58.48"/>
    <n v="0.2331"/>
    <n v="0.76949999999999996"/>
    <n v="3192.38"/>
    <n v="44.500000000000007"/>
    <n v="1379.5000000000002"/>
    <x v="1"/>
    <x v="0"/>
    <x v="3"/>
    <x v="0"/>
    <x v="13"/>
    <s v="San Rafael"/>
    <x v="1"/>
    <x v="1"/>
  </r>
  <r>
    <n v="10304"/>
    <d v="2004-10-11T00:00:00"/>
    <n v="256"/>
    <s v="S18_2325"/>
    <n v="24"/>
    <n v="102.98"/>
    <n v="127.13"/>
    <n v="58.48"/>
    <n v="0.2331"/>
    <n v="0.76949999999999996"/>
    <n v="2471.52"/>
    <n v="44.500000000000007"/>
    <n v="1068.0000000000002"/>
    <x v="0"/>
    <x v="3"/>
    <x v="4"/>
    <x v="1"/>
    <x v="17"/>
    <s v="Versailles"/>
    <x v="3"/>
    <x v="2"/>
  </r>
  <r>
    <n v="10204"/>
    <d v="2003-12-02T00:00:00"/>
    <n v="151"/>
    <s v="S18_2325"/>
    <n v="26"/>
    <n v="119.5"/>
    <n v="127.13"/>
    <n v="58.48"/>
    <n v="6.6900000000000001E-2"/>
    <n v="1.0430999999999999"/>
    <n v="3107"/>
    <n v="61.02"/>
    <n v="1586.52"/>
    <x v="2"/>
    <x v="1"/>
    <x v="1"/>
    <x v="3"/>
    <x v="16"/>
    <s v="New York"/>
    <x v="1"/>
    <x v="1"/>
  </r>
  <r>
    <n v="10344"/>
    <d v="2004-11-25T00:00:00"/>
    <n v="350"/>
    <s v="S18_2325"/>
    <n v="30"/>
    <n v="118.23"/>
    <n v="127.13"/>
    <n v="58.48"/>
    <n v="7.6100000000000001E-2"/>
    <n v="1.026"/>
    <n v="3546.9"/>
    <n v="59.750000000000007"/>
    <n v="1792.5000000000002"/>
    <x v="0"/>
    <x v="3"/>
    <x v="9"/>
    <x v="2"/>
    <x v="14"/>
    <s v="Marseille"/>
    <x v="3"/>
    <x v="2"/>
  </r>
  <r>
    <n v="10367"/>
    <d v="2005-01-12T00:00:00"/>
    <n v="205"/>
    <s v="S18_2325"/>
    <n v="27"/>
    <n v="124.59"/>
    <n v="127.13"/>
    <n v="58.48"/>
    <n v="2.41E-2"/>
    <n v="1.1286"/>
    <n v="3363.9300000000003"/>
    <n v="66.110000000000014"/>
    <n v="1784.9700000000003"/>
    <x v="1"/>
    <x v="0"/>
    <x v="10"/>
    <x v="4"/>
    <x v="26"/>
    <s v="Pasadena"/>
    <x v="1"/>
    <x v="1"/>
  </r>
  <r>
    <n v="10138"/>
    <d v="2003-07-07T00:00:00"/>
    <n v="496"/>
    <s v="S18_2325"/>
    <n v="38"/>
    <n v="114.42"/>
    <n v="127.13"/>
    <n v="58.48"/>
    <n v="0.11360000000000001"/>
    <n v="0.95760000000000001"/>
    <n v="4347.96"/>
    <n v="55.940000000000005"/>
    <n v="2125.7200000000003"/>
    <x v="2"/>
    <x v="2"/>
    <x v="5"/>
    <x v="1"/>
    <x v="9"/>
    <s v="Auckland  "/>
    <x v="6"/>
    <x v="0"/>
  </r>
  <r>
    <n v="10227"/>
    <d v="2004-03-02T00:00:00"/>
    <n v="146"/>
    <s v="S18_2325"/>
    <n v="46"/>
    <n v="118.23"/>
    <n v="127.13"/>
    <n v="58.48"/>
    <n v="7.6100000000000001E-2"/>
    <n v="1.026"/>
    <n v="5438.58"/>
    <n v="59.750000000000007"/>
    <n v="2748.5000000000005"/>
    <x v="0"/>
    <x v="0"/>
    <x v="3"/>
    <x v="3"/>
    <x v="16"/>
    <s v="Lyon"/>
    <x v="3"/>
    <x v="2"/>
  </r>
  <r>
    <n v="10356"/>
    <d v="2004-12-09T00:00:00"/>
    <n v="250"/>
    <s v="S18_2325"/>
    <n v="29"/>
    <n v="106.79"/>
    <n v="127.13"/>
    <n v="58.48"/>
    <n v="0.18729999999999999"/>
    <n v="0.82079999999999997"/>
    <n v="3096.9100000000003"/>
    <n v="48.310000000000009"/>
    <n v="1400.9900000000002"/>
    <x v="0"/>
    <x v="1"/>
    <x v="1"/>
    <x v="2"/>
    <x v="21"/>
    <s v="Paris"/>
    <x v="3"/>
    <x v="2"/>
  </r>
  <r>
    <n v="10101"/>
    <d v="2003-01-09T00:00:00"/>
    <n v="128"/>
    <s v="S18_2325"/>
    <n v="25"/>
    <n v="108.06"/>
    <n v="127.13"/>
    <n v="58.48"/>
    <n v="0.17580000000000001"/>
    <n v="0.85499999999999998"/>
    <n v="2701.5"/>
    <n v="49.580000000000005"/>
    <n v="1239.5000000000002"/>
    <x v="2"/>
    <x v="0"/>
    <x v="10"/>
    <x v="2"/>
    <x v="21"/>
    <s v="Frankfurt"/>
    <x v="17"/>
    <x v="2"/>
  </r>
  <r>
    <n v="10322"/>
    <d v="2004-11-04T00:00:00"/>
    <n v="363"/>
    <s v="S18_2325"/>
    <n v="50"/>
    <n v="120.77"/>
    <n v="127.13"/>
    <n v="58.48"/>
    <n v="4.9700000000000001E-2"/>
    <n v="1.0602"/>
    <n v="6038.5"/>
    <n v="62.29"/>
    <n v="3114.5"/>
    <x v="0"/>
    <x v="3"/>
    <x v="9"/>
    <x v="2"/>
    <x v="13"/>
    <s v="Nashua"/>
    <x v="1"/>
    <x v="1"/>
  </r>
  <r>
    <n v="10110"/>
    <d v="2003-03-18T00:00:00"/>
    <n v="187"/>
    <s v="S18_2325"/>
    <n v="33"/>
    <n v="115.69"/>
    <n v="127.13"/>
    <n v="58.48"/>
    <n v="9.5100000000000004E-2"/>
    <n v="0.97470000000000001"/>
    <n v="3817.77"/>
    <n v="57.21"/>
    <n v="1887.93"/>
    <x v="2"/>
    <x v="0"/>
    <x v="3"/>
    <x v="3"/>
    <x v="8"/>
    <s v="Manchester"/>
    <x v="8"/>
    <x v="2"/>
  </r>
  <r>
    <n v="10380"/>
    <d v="2005-02-16T00:00:00"/>
    <n v="141"/>
    <s v="S18_2325"/>
    <n v="40"/>
    <n v="119.5"/>
    <n v="127.13"/>
    <n v="58.48"/>
    <n v="6.6900000000000001E-2"/>
    <n v="1.0430999999999999"/>
    <n v="4780"/>
    <n v="61.02"/>
    <n v="2440.8000000000002"/>
    <x v="1"/>
    <x v="0"/>
    <x v="0"/>
    <x v="4"/>
    <x v="30"/>
    <s v="Madrid"/>
    <x v="5"/>
    <x v="2"/>
  </r>
  <r>
    <n v="10193"/>
    <d v="2003-11-21T00:00:00"/>
    <n v="471"/>
    <s v="S18_2325"/>
    <n v="44"/>
    <n v="115.69"/>
    <n v="127.13"/>
    <n v="58.48"/>
    <n v="9.5100000000000004E-2"/>
    <n v="0.97470000000000001"/>
    <n v="5090.3599999999997"/>
    <n v="57.21"/>
    <n v="2517.2400000000002"/>
    <x v="2"/>
    <x v="3"/>
    <x v="9"/>
    <x v="0"/>
    <x v="24"/>
    <s v="Glen Waverly"/>
    <x v="0"/>
    <x v="0"/>
  </r>
  <r>
    <n v="10280"/>
    <d v="2004-08-17T00:00:00"/>
    <n v="249"/>
    <s v="S18_2325"/>
    <n v="37"/>
    <n v="109.33"/>
    <n v="127.13"/>
    <n v="58.48"/>
    <n v="0.1646"/>
    <n v="0.87209999999999999"/>
    <n v="4045.21"/>
    <n v="50.85"/>
    <n v="1881.45"/>
    <x v="0"/>
    <x v="3"/>
    <x v="6"/>
    <x v="3"/>
    <x v="1"/>
    <s v="Torino"/>
    <x v="12"/>
    <x v="2"/>
  </r>
  <r>
    <n v="10124"/>
    <d v="2003-05-21T00:00:00"/>
    <n v="112"/>
    <s v="S18_2325"/>
    <n v="42"/>
    <n v="111.87"/>
    <n v="127.13"/>
    <n v="58.48"/>
    <n v="0.1341"/>
    <n v="0.90629999999999999"/>
    <n v="4698.54"/>
    <n v="53.390000000000008"/>
    <n v="2242.38"/>
    <x v="2"/>
    <x v="2"/>
    <x v="7"/>
    <x v="4"/>
    <x v="24"/>
    <s v="Las Vegas"/>
    <x v="1"/>
    <x v="1"/>
  </r>
  <r>
    <n v="10149"/>
    <d v="2003-09-12T00:00:00"/>
    <n v="487"/>
    <s v="S18_2325"/>
    <n v="33"/>
    <n v="125.86"/>
    <n v="127.13"/>
    <n v="58.48"/>
    <n v="7.9000000000000008E-3"/>
    <n v="1.1456999999999999"/>
    <n v="4153.38"/>
    <n v="67.38"/>
    <n v="2223.54"/>
    <x v="2"/>
    <x v="3"/>
    <x v="11"/>
    <x v="0"/>
    <x v="26"/>
    <s v="San Francisco"/>
    <x v="1"/>
    <x v="1"/>
  </r>
  <r>
    <n v="10243"/>
    <d v="2004-04-26T00:00:00"/>
    <n v="495"/>
    <s v="S18_2325"/>
    <n v="47"/>
    <n v="111.87"/>
    <n v="127.13"/>
    <n v="58.48"/>
    <n v="0.1341"/>
    <n v="0.90629999999999999"/>
    <n v="5257.89"/>
    <n v="53.390000000000008"/>
    <n v="2509.3300000000004"/>
    <x v="0"/>
    <x v="2"/>
    <x v="8"/>
    <x v="1"/>
    <x v="28"/>
    <s v="Boston"/>
    <x v="1"/>
    <x v="1"/>
  </r>
  <r>
    <n v="10313"/>
    <d v="2004-10-22T00:00:00"/>
    <n v="202"/>
    <s v="S18_2432"/>
    <n v="34"/>
    <n v="52.87"/>
    <n v="60.77"/>
    <n v="24.92"/>
    <n v="0.15129999999999999"/>
    <n v="1.1235999999999999"/>
    <n v="1797.58"/>
    <n v="27.949999999999996"/>
    <n v="950.29999999999984"/>
    <x v="0"/>
    <x v="3"/>
    <x v="4"/>
    <x v="0"/>
    <x v="29"/>
    <s v="Vancouver"/>
    <x v="11"/>
    <x v="1"/>
  </r>
  <r>
    <n v="10217"/>
    <d v="2004-02-04T00:00:00"/>
    <n v="166"/>
    <s v="S18_2432"/>
    <n v="35"/>
    <n v="58.34"/>
    <n v="60.77"/>
    <n v="24.92"/>
    <n v="3.4299999999999997E-2"/>
    <n v="1.3242"/>
    <n v="2041.9"/>
    <n v="33.42"/>
    <n v="1169.7"/>
    <x v="0"/>
    <x v="0"/>
    <x v="0"/>
    <x v="4"/>
    <x v="13"/>
    <s v="Singapore"/>
    <x v="14"/>
    <x v="0"/>
  </r>
  <r>
    <n v="10259"/>
    <d v="2004-06-15T00:00:00"/>
    <n v="166"/>
    <s v="S18_2432"/>
    <n v="30"/>
    <n v="59.55"/>
    <n v="60.77"/>
    <n v="24.92"/>
    <n v="1.6799999999999999E-2"/>
    <n v="1.4045000000000001"/>
    <n v="1786.5"/>
    <n v="34.629999999999995"/>
    <n v="1038.8999999999999"/>
    <x v="0"/>
    <x v="2"/>
    <x v="2"/>
    <x v="3"/>
    <x v="4"/>
    <s v="Singapore"/>
    <x v="14"/>
    <x v="0"/>
  </r>
  <r>
    <n v="10322"/>
    <d v="2004-11-04T00:00:00"/>
    <n v="363"/>
    <s v="S18_2432"/>
    <n v="35"/>
    <n v="57.12"/>
    <n v="60.77"/>
    <n v="24.92"/>
    <n v="7.0000000000000007E-2"/>
    <n v="1.2841"/>
    <n v="1999.1999999999998"/>
    <n v="32.199999999999996"/>
    <n v="1126.9999999999998"/>
    <x v="0"/>
    <x v="3"/>
    <x v="9"/>
    <x v="2"/>
    <x v="13"/>
    <s v="Nashua"/>
    <x v="1"/>
    <x v="1"/>
  </r>
  <r>
    <n v="10126"/>
    <d v="2003-05-28T00:00:00"/>
    <n v="458"/>
    <s v="S18_2432"/>
    <n v="43"/>
    <n v="51.05"/>
    <n v="60.77"/>
    <n v="24.92"/>
    <n v="0.19589999999999999"/>
    <n v="1.0432999999999999"/>
    <n v="2195.15"/>
    <n v="26.129999999999995"/>
    <n v="1123.5899999999997"/>
    <x v="2"/>
    <x v="2"/>
    <x v="7"/>
    <x v="4"/>
    <x v="2"/>
    <s v="Madrid"/>
    <x v="5"/>
    <x v="2"/>
  </r>
  <r>
    <n v="10229"/>
    <d v="2004-03-11T00:00:00"/>
    <n v="124"/>
    <s v="S18_2432"/>
    <n v="28"/>
    <n v="53.48"/>
    <n v="60.77"/>
    <n v="24.92"/>
    <n v="0.13089999999999999"/>
    <n v="1.1637"/>
    <n v="1497.4399999999998"/>
    <n v="28.559999999999995"/>
    <n v="799.67999999999984"/>
    <x v="0"/>
    <x v="0"/>
    <x v="3"/>
    <x v="2"/>
    <x v="17"/>
    <s v="San Rafael"/>
    <x v="1"/>
    <x v="1"/>
  </r>
  <r>
    <n v="10175"/>
    <d v="2003-11-06T00:00:00"/>
    <n v="324"/>
    <s v="S18_2432"/>
    <n v="41"/>
    <n v="59.55"/>
    <n v="60.77"/>
    <n v="24.92"/>
    <n v="1.6799999999999999E-2"/>
    <n v="1.4045000000000001"/>
    <n v="2441.5499999999997"/>
    <n v="34.629999999999995"/>
    <n v="1419.83"/>
    <x v="2"/>
    <x v="3"/>
    <x v="9"/>
    <x v="2"/>
    <x v="25"/>
    <s v="London"/>
    <x v="8"/>
    <x v="2"/>
  </r>
  <r>
    <n v="10246"/>
    <d v="2004-05-05T00:00:00"/>
    <n v="141"/>
    <s v="S18_2432"/>
    <n v="30"/>
    <n v="57.73"/>
    <n v="60.77"/>
    <n v="24.92"/>
    <n v="5.1999999999999998E-2"/>
    <n v="1.3242"/>
    <n v="1731.8999999999999"/>
    <n v="32.809999999999995"/>
    <n v="984.29999999999984"/>
    <x v="0"/>
    <x v="2"/>
    <x v="7"/>
    <x v="4"/>
    <x v="11"/>
    <s v="Madrid"/>
    <x v="5"/>
    <x v="2"/>
  </r>
  <r>
    <n v="10194"/>
    <d v="2003-11-25T00:00:00"/>
    <n v="146"/>
    <s v="S18_2432"/>
    <n v="45"/>
    <n v="51.05"/>
    <n v="60.77"/>
    <n v="24.92"/>
    <n v="0.19589999999999999"/>
    <n v="1.0432999999999999"/>
    <n v="2297.25"/>
    <n v="26.129999999999995"/>
    <n v="1175.8499999999999"/>
    <x v="2"/>
    <x v="3"/>
    <x v="9"/>
    <x v="3"/>
    <x v="14"/>
    <s v="Lyon"/>
    <x v="3"/>
    <x v="2"/>
  </r>
  <r>
    <n v="10334"/>
    <d v="2004-11-19T00:00:00"/>
    <n v="144"/>
    <s v="S18_2432"/>
    <n v="34"/>
    <n v="52.87"/>
    <n v="60.77"/>
    <n v="24.92"/>
    <n v="0.15129999999999999"/>
    <n v="1.1235999999999999"/>
    <n v="1797.58"/>
    <n v="27.949999999999996"/>
    <n v="950.29999999999984"/>
    <x v="0"/>
    <x v="3"/>
    <x v="9"/>
    <x v="0"/>
    <x v="20"/>
    <s v="LuleÃ¥"/>
    <x v="13"/>
    <x v="2"/>
  </r>
  <r>
    <n v="10347"/>
    <d v="2004-11-29T00:00:00"/>
    <n v="114"/>
    <s v="S18_2432"/>
    <n v="50"/>
    <n v="51.05"/>
    <n v="60.77"/>
    <n v="24.92"/>
    <n v="0.19589999999999999"/>
    <n v="1.0432999999999999"/>
    <n v="2552.5"/>
    <n v="26.129999999999995"/>
    <n v="1306.4999999999998"/>
    <x v="0"/>
    <x v="3"/>
    <x v="9"/>
    <x v="1"/>
    <x v="22"/>
    <s v="Melbourne"/>
    <x v="0"/>
    <x v="0"/>
  </r>
  <r>
    <n v="10357"/>
    <d v="2004-12-10T00:00:00"/>
    <n v="124"/>
    <s v="S18_2432"/>
    <n v="41"/>
    <n v="58.95"/>
    <n v="60.77"/>
    <n v="24.92"/>
    <n v="3.39E-2"/>
    <n v="1.3644000000000001"/>
    <n v="2416.9500000000003"/>
    <n v="34.03"/>
    <n v="1395.23"/>
    <x v="0"/>
    <x v="1"/>
    <x v="1"/>
    <x v="0"/>
    <x v="18"/>
    <s v="San Rafael"/>
    <x v="1"/>
    <x v="1"/>
  </r>
  <r>
    <n v="10151"/>
    <d v="2003-09-21T00:00:00"/>
    <n v="311"/>
    <s v="S18_2432"/>
    <n v="39"/>
    <n v="58.34"/>
    <n v="60.77"/>
    <n v="24.92"/>
    <n v="3.4299999999999997E-2"/>
    <n v="1.3242"/>
    <n v="2275.2600000000002"/>
    <n v="33.42"/>
    <n v="1303.3800000000001"/>
    <x v="2"/>
    <x v="3"/>
    <x v="11"/>
    <x v="6"/>
    <x v="24"/>
    <s v="Oulu"/>
    <x v="9"/>
    <x v="2"/>
  </r>
  <r>
    <n v="10207"/>
    <d v="2003-12-09T00:00:00"/>
    <n v="495"/>
    <s v="S18_2432"/>
    <n v="37"/>
    <n v="60.77"/>
    <n v="60.77"/>
    <n v="24.92"/>
    <n v="0"/>
    <n v="1.4446000000000001"/>
    <n v="2248.4900000000002"/>
    <n v="35.85"/>
    <n v="1326.45"/>
    <x v="2"/>
    <x v="1"/>
    <x v="1"/>
    <x v="3"/>
    <x v="21"/>
    <s v="Boston"/>
    <x v="1"/>
    <x v="1"/>
  </r>
  <r>
    <n v="10370"/>
    <d v="2005-01-20T00:00:00"/>
    <n v="276"/>
    <s v="S18_2432"/>
    <n v="22"/>
    <n v="60.16"/>
    <n v="60.77"/>
    <n v="24.92"/>
    <n v="1.66E-2"/>
    <n v="1.4045000000000001"/>
    <n v="1323.52"/>
    <n v="35.239999999999995"/>
    <n v="775.27999999999986"/>
    <x v="1"/>
    <x v="0"/>
    <x v="10"/>
    <x v="2"/>
    <x v="0"/>
    <s v="North Sydney"/>
    <x v="0"/>
    <x v="0"/>
  </r>
  <r>
    <n v="10184"/>
    <d v="2003-11-14T00:00:00"/>
    <n v="484"/>
    <s v="S18_2432"/>
    <n v="44"/>
    <n v="60.77"/>
    <n v="60.77"/>
    <n v="24.92"/>
    <n v="0"/>
    <n v="1.4446000000000001"/>
    <n v="2673.88"/>
    <n v="35.85"/>
    <n v="1577.4"/>
    <x v="2"/>
    <x v="3"/>
    <x v="9"/>
    <x v="0"/>
    <x v="27"/>
    <s v="Sevilla"/>
    <x v="5"/>
    <x v="2"/>
  </r>
  <r>
    <n v="10391"/>
    <d v="2005-03-09T00:00:00"/>
    <n v="276"/>
    <s v="S18_2432"/>
    <n v="44"/>
    <n v="57.73"/>
    <n v="60.77"/>
    <n v="24.92"/>
    <n v="5.1999999999999998E-2"/>
    <n v="1.3242"/>
    <n v="2540.12"/>
    <n v="32.809999999999995"/>
    <n v="1443.6399999999999"/>
    <x v="1"/>
    <x v="0"/>
    <x v="3"/>
    <x v="4"/>
    <x v="21"/>
    <s v="North Sydney"/>
    <x v="0"/>
    <x v="0"/>
  </r>
  <r>
    <n v="10425"/>
    <d v="2005-05-31T00:00:00"/>
    <n v="119"/>
    <s v="S18_2432"/>
    <n v="19"/>
    <n v="48.62"/>
    <n v="60.77"/>
    <n v="24.92"/>
    <n v="0.24679999999999999"/>
    <n v="0.96309999999999996"/>
    <n v="923.78"/>
    <n v="23.699999999999996"/>
    <n v="450.2999999999999"/>
    <x v="1"/>
    <x v="2"/>
    <x v="7"/>
    <x v="3"/>
    <x v="23"/>
    <s v="Nantes"/>
    <x v="3"/>
    <x v="2"/>
  </r>
  <r>
    <n v="10291"/>
    <d v="2004-09-08T00:00:00"/>
    <n v="448"/>
    <s v="S18_2432"/>
    <n v="26"/>
    <n v="52.26"/>
    <n v="60.77"/>
    <n v="24.92"/>
    <n v="0.17219999999999999"/>
    <n v="1.0834999999999999"/>
    <n v="1358.76"/>
    <n v="27.339999999999996"/>
    <n v="710.83999999999992"/>
    <x v="0"/>
    <x v="3"/>
    <x v="11"/>
    <x v="4"/>
    <x v="15"/>
    <s v="BrÃ¤cke"/>
    <x v="13"/>
    <x v="2"/>
  </r>
  <r>
    <n v="10412"/>
    <d v="2005-05-03T00:00:00"/>
    <n v="141"/>
    <s v="S18_2432"/>
    <n v="47"/>
    <n v="49.83"/>
    <n v="60.77"/>
    <n v="24.92"/>
    <n v="0.2208"/>
    <n v="1.0032000000000001"/>
    <n v="2342.0099999999998"/>
    <n v="24.909999999999997"/>
    <n v="1170.7699999999998"/>
    <x v="1"/>
    <x v="2"/>
    <x v="7"/>
    <x v="3"/>
    <x v="3"/>
    <s v="Madrid"/>
    <x v="5"/>
    <x v="2"/>
  </r>
  <r>
    <n v="10271"/>
    <d v="2004-07-20T00:00:00"/>
    <n v="124"/>
    <s v="S18_2432"/>
    <n v="25"/>
    <n v="59.55"/>
    <n v="60.77"/>
    <n v="24.92"/>
    <n v="1.6799999999999999E-2"/>
    <n v="1.4045000000000001"/>
    <n v="1488.75"/>
    <n v="34.629999999999995"/>
    <n v="865.74999999999989"/>
    <x v="0"/>
    <x v="2"/>
    <x v="5"/>
    <x v="3"/>
    <x v="0"/>
    <s v="San Rafael"/>
    <x v="1"/>
    <x v="1"/>
  </r>
  <r>
    <n v="10381"/>
    <d v="2005-02-17T00:00:00"/>
    <n v="321"/>
    <s v="S18_2432"/>
    <n v="35"/>
    <n v="60.77"/>
    <n v="60.77"/>
    <n v="24.92"/>
    <n v="0"/>
    <n v="1.4446000000000001"/>
    <n v="2126.9500000000003"/>
    <n v="35.85"/>
    <n v="1254.75"/>
    <x v="1"/>
    <x v="0"/>
    <x v="0"/>
    <x v="2"/>
    <x v="1"/>
    <s v="San Francisco"/>
    <x v="1"/>
    <x v="1"/>
  </r>
  <r>
    <n v="10114"/>
    <d v="2003-04-01T00:00:00"/>
    <n v="172"/>
    <s v="S18_2432"/>
    <n v="45"/>
    <n v="53.48"/>
    <n v="60.77"/>
    <n v="24.92"/>
    <n v="0.13089999999999999"/>
    <n v="1.1637"/>
    <n v="2406.6"/>
    <n v="28.559999999999995"/>
    <n v="1285.1999999999998"/>
    <x v="2"/>
    <x v="2"/>
    <x v="8"/>
    <x v="3"/>
    <x v="5"/>
    <s v="Paris"/>
    <x v="3"/>
    <x v="2"/>
  </r>
  <r>
    <n v="10165"/>
    <d v="2003-10-22T00:00:00"/>
    <n v="148"/>
    <s v="S18_2432"/>
    <n v="31"/>
    <n v="60.77"/>
    <n v="60.77"/>
    <n v="24.92"/>
    <n v="0"/>
    <n v="1.4446000000000001"/>
    <n v="1883.8700000000001"/>
    <n v="35.85"/>
    <n v="1111.3500000000001"/>
    <x v="2"/>
    <x v="3"/>
    <x v="4"/>
    <x v="4"/>
    <x v="29"/>
    <s v="Singapore"/>
    <x v="14"/>
    <x v="0"/>
  </r>
  <r>
    <n v="10103"/>
    <d v="2003-01-29T00:00:00"/>
    <n v="121"/>
    <s v="S18_2432"/>
    <n v="22"/>
    <n v="58.34"/>
    <n v="60.77"/>
    <n v="24.92"/>
    <n v="3.4299999999999997E-2"/>
    <n v="1.3242"/>
    <n v="1283.48"/>
    <n v="33.42"/>
    <n v="735.24"/>
    <x v="2"/>
    <x v="0"/>
    <x v="10"/>
    <x v="4"/>
    <x v="22"/>
    <s v="Stavern"/>
    <x v="2"/>
    <x v="2"/>
  </r>
  <r>
    <n v="10140"/>
    <d v="2003-07-24T00:00:00"/>
    <n v="161"/>
    <s v="S18_2432"/>
    <n v="46"/>
    <n v="51.05"/>
    <n v="60.77"/>
    <n v="24.92"/>
    <n v="0.19589999999999999"/>
    <n v="1.0432999999999999"/>
    <n v="2348.2999999999997"/>
    <n v="26.129999999999995"/>
    <n v="1201.9799999999998"/>
    <x v="2"/>
    <x v="2"/>
    <x v="5"/>
    <x v="2"/>
    <x v="7"/>
    <s v="San Francisco"/>
    <x v="1"/>
    <x v="1"/>
  </r>
  <r>
    <n v="10281"/>
    <d v="2004-08-19T00:00:00"/>
    <n v="157"/>
    <s v="S18_2432"/>
    <n v="29"/>
    <n v="56.52"/>
    <n v="60.77"/>
    <n v="24.92"/>
    <n v="7.0800000000000002E-2"/>
    <n v="1.2841"/>
    <n v="1639.0800000000002"/>
    <n v="31.6"/>
    <n v="916.40000000000009"/>
    <x v="0"/>
    <x v="3"/>
    <x v="6"/>
    <x v="2"/>
    <x v="20"/>
    <s v="Allentown"/>
    <x v="1"/>
    <x v="1"/>
  </r>
  <r>
    <n v="10305"/>
    <d v="2004-10-13T00:00:00"/>
    <n v="286"/>
    <s v="S18_2432"/>
    <n v="41"/>
    <n v="58.95"/>
    <n v="60.77"/>
    <n v="24.92"/>
    <n v="3.39E-2"/>
    <n v="1.3644000000000001"/>
    <n v="2416.9500000000003"/>
    <n v="34.03"/>
    <n v="1395.23"/>
    <x v="0"/>
    <x v="3"/>
    <x v="4"/>
    <x v="4"/>
    <x v="12"/>
    <s v="Cambridge"/>
    <x v="1"/>
    <x v="1"/>
  </r>
  <r>
    <n v="10327"/>
    <d v="2004-11-10T00:00:00"/>
    <n v="145"/>
    <s v="S18_2581"/>
    <n v="45"/>
    <n v="74.34"/>
    <n v="84.48"/>
    <n v="49"/>
    <n v="0.13450000000000001"/>
    <n v="0.51019999999999999"/>
    <n v="3345.3"/>
    <n v="25.340000000000003"/>
    <n v="1140.3000000000002"/>
    <x v="0"/>
    <x v="3"/>
    <x v="9"/>
    <x v="4"/>
    <x v="18"/>
    <s v="Kobenhavn"/>
    <x v="16"/>
    <x v="2"/>
  </r>
  <r>
    <n v="10353"/>
    <d v="2004-12-04T00:00:00"/>
    <n v="447"/>
    <s v="S18_2581"/>
    <n v="27"/>
    <n v="71.81"/>
    <n v="84.48"/>
    <n v="49"/>
    <n v="0.18099999999999999"/>
    <n v="0.46939999999999998"/>
    <n v="1938.8700000000001"/>
    <n v="22.810000000000002"/>
    <n v="615.87000000000012"/>
    <x v="0"/>
    <x v="1"/>
    <x v="1"/>
    <x v="5"/>
    <x v="13"/>
    <s v="Glendale"/>
    <x v="1"/>
    <x v="1"/>
  </r>
  <r>
    <n v="10157"/>
    <d v="2003-10-09T00:00:00"/>
    <n v="473"/>
    <s v="S18_2581"/>
    <n v="33"/>
    <n v="69.27"/>
    <n v="84.48"/>
    <n v="49"/>
    <n v="0.2165"/>
    <n v="0.40820000000000001"/>
    <n v="2285.91"/>
    <n v="20.269999999999996"/>
    <n v="668.90999999999985"/>
    <x v="2"/>
    <x v="3"/>
    <x v="4"/>
    <x v="2"/>
    <x v="21"/>
    <s v="Milan"/>
    <x v="12"/>
    <x v="2"/>
  </r>
  <r>
    <n v="10250"/>
    <d v="2004-05-11T00:00:00"/>
    <n v="450"/>
    <s v="S18_2581"/>
    <n v="27"/>
    <n v="84.48"/>
    <n v="84.48"/>
    <n v="49"/>
    <n v="0"/>
    <n v="0.71430000000000005"/>
    <n v="2280.96"/>
    <n v="35.480000000000004"/>
    <n v="957.96000000000015"/>
    <x v="0"/>
    <x v="2"/>
    <x v="7"/>
    <x v="3"/>
    <x v="17"/>
    <s v="San Francisco"/>
    <x v="1"/>
    <x v="1"/>
  </r>
  <r>
    <n v="10318"/>
    <d v="2004-11-02T00:00:00"/>
    <n v="157"/>
    <s v="S18_2581"/>
    <n v="31"/>
    <n v="81.95"/>
    <n v="84.48"/>
    <n v="49"/>
    <n v="3.6600000000000001E-2"/>
    <n v="0.67349999999999999"/>
    <n v="2540.4500000000003"/>
    <n v="32.950000000000003"/>
    <n v="1021.45"/>
    <x v="0"/>
    <x v="3"/>
    <x v="9"/>
    <x v="3"/>
    <x v="16"/>
    <s v="Allentown"/>
    <x v="1"/>
    <x v="1"/>
  </r>
  <r>
    <n v="10360"/>
    <d v="2004-12-16T00:00:00"/>
    <n v="496"/>
    <s v="S18_2581"/>
    <n v="41"/>
    <n v="68.430000000000007"/>
    <n v="84.48"/>
    <n v="49"/>
    <n v="0.23380000000000001"/>
    <n v="0.38779999999999998"/>
    <n v="2805.63"/>
    <n v="19.430000000000007"/>
    <n v="796.63000000000034"/>
    <x v="0"/>
    <x v="1"/>
    <x v="1"/>
    <x v="2"/>
    <x v="30"/>
    <s v="Auckland  "/>
    <x v="6"/>
    <x v="0"/>
  </r>
  <r>
    <n v="10120"/>
    <d v="2003-04-29T00:00:00"/>
    <n v="114"/>
    <s v="S18_2581"/>
    <n v="29"/>
    <n v="82.79"/>
    <n v="84.48"/>
    <n v="49"/>
    <n v="2.4199999999999999E-2"/>
    <n v="0.69389999999999996"/>
    <n v="2400.9100000000003"/>
    <n v="33.790000000000006"/>
    <n v="979.9100000000002"/>
    <x v="2"/>
    <x v="2"/>
    <x v="8"/>
    <x v="3"/>
    <x v="22"/>
    <s v="Melbourne"/>
    <x v="0"/>
    <x v="0"/>
  </r>
  <r>
    <n v="10223"/>
    <d v="2004-02-20T00:00:00"/>
    <n v="114"/>
    <s v="S18_2581"/>
    <n v="47"/>
    <n v="67.58"/>
    <n v="84.48"/>
    <n v="49"/>
    <n v="0.25159999999999999"/>
    <n v="0.38779999999999998"/>
    <n v="3176.2599999999998"/>
    <n v="18.579999999999998"/>
    <n v="873.25999999999988"/>
    <x v="0"/>
    <x v="0"/>
    <x v="0"/>
    <x v="0"/>
    <x v="0"/>
    <s v="Melbourne"/>
    <x v="0"/>
    <x v="0"/>
  </r>
  <r>
    <n v="10179"/>
    <d v="2003-11-11T00:00:00"/>
    <n v="496"/>
    <s v="S18_2581"/>
    <n v="24"/>
    <n v="82.79"/>
    <n v="84.48"/>
    <n v="49"/>
    <n v="2.4199999999999999E-2"/>
    <n v="0.69389999999999996"/>
    <n v="1986.96"/>
    <n v="33.790000000000006"/>
    <n v="810.96000000000015"/>
    <x v="2"/>
    <x v="3"/>
    <x v="9"/>
    <x v="3"/>
    <x v="17"/>
    <s v="Auckland  "/>
    <x v="6"/>
    <x v="0"/>
  </r>
  <r>
    <n v="10297"/>
    <d v="2004-09-16T00:00:00"/>
    <n v="189"/>
    <s v="S18_2581"/>
    <n v="25"/>
    <n v="81.95"/>
    <n v="84.48"/>
    <n v="49"/>
    <n v="3.6600000000000001E-2"/>
    <n v="0.67349999999999999"/>
    <n v="2048.75"/>
    <n v="32.950000000000003"/>
    <n v="823.75000000000011"/>
    <x v="0"/>
    <x v="3"/>
    <x v="11"/>
    <x v="2"/>
    <x v="30"/>
    <s v="Dublin"/>
    <x v="20"/>
    <x v="2"/>
  </r>
  <r>
    <n v="10284"/>
    <d v="2004-08-21T00:00:00"/>
    <n v="299"/>
    <s v="S18_2581"/>
    <n v="31"/>
    <n v="68.430000000000007"/>
    <n v="84.48"/>
    <n v="49"/>
    <n v="0.23380000000000001"/>
    <n v="0.38779999999999998"/>
    <n v="2121.3300000000004"/>
    <n v="19.430000000000007"/>
    <n v="602.33000000000015"/>
    <x v="0"/>
    <x v="3"/>
    <x v="6"/>
    <x v="5"/>
    <x v="24"/>
    <s v="Oslo"/>
    <x v="7"/>
    <x v="2"/>
  </r>
  <r>
    <n v="10308"/>
    <d v="2004-10-15T00:00:00"/>
    <n v="319"/>
    <s v="S18_2581"/>
    <n v="27"/>
    <n v="81.95"/>
    <n v="84.48"/>
    <n v="49"/>
    <n v="3.6600000000000001E-2"/>
    <n v="0.67349999999999999"/>
    <n v="2212.65"/>
    <n v="32.950000000000003"/>
    <n v="889.65000000000009"/>
    <x v="0"/>
    <x v="3"/>
    <x v="4"/>
    <x v="0"/>
    <x v="4"/>
    <s v="White Plains"/>
    <x v="1"/>
    <x v="1"/>
  </r>
  <r>
    <n v="10145"/>
    <d v="2003-08-25T00:00:00"/>
    <n v="205"/>
    <s v="S18_2581"/>
    <n v="30"/>
    <n v="71.81"/>
    <n v="84.48"/>
    <n v="49"/>
    <n v="0.18099999999999999"/>
    <n v="0.46939999999999998"/>
    <n v="2154.3000000000002"/>
    <n v="22.810000000000002"/>
    <n v="684.30000000000007"/>
    <x v="2"/>
    <x v="3"/>
    <x v="6"/>
    <x v="1"/>
    <x v="14"/>
    <s v="Pasadena"/>
    <x v="1"/>
    <x v="1"/>
  </r>
  <r>
    <n v="10235"/>
    <d v="2004-04-02T00:00:00"/>
    <n v="260"/>
    <s v="S18_2581"/>
    <n v="24"/>
    <n v="81.95"/>
    <n v="84.48"/>
    <n v="49"/>
    <n v="3.6600000000000001E-2"/>
    <n v="0.67349999999999999"/>
    <n v="1966.8000000000002"/>
    <n v="32.950000000000003"/>
    <n v="790.80000000000007"/>
    <x v="0"/>
    <x v="2"/>
    <x v="8"/>
    <x v="0"/>
    <x v="16"/>
    <s v="Tsawassen"/>
    <x v="11"/>
    <x v="1"/>
  </r>
  <r>
    <n v="10416"/>
    <d v="2005-05-10T00:00:00"/>
    <n v="386"/>
    <s v="S18_2581"/>
    <n v="15"/>
    <n v="70.959999999999994"/>
    <n v="84.48"/>
    <n v="49"/>
    <n v="0.1973"/>
    <n v="0.44900000000000001"/>
    <n v="1064.3999999999999"/>
    <n v="21.959999999999994"/>
    <n v="329.39999999999992"/>
    <x v="1"/>
    <x v="2"/>
    <x v="7"/>
    <x v="3"/>
    <x v="18"/>
    <s v="Reggio Emilia"/>
    <x v="12"/>
    <x v="2"/>
  </r>
  <r>
    <n v="10106"/>
    <d v="2003-02-17T00:00:00"/>
    <n v="278"/>
    <s v="S18_2581"/>
    <n v="34"/>
    <n v="81.099999999999994"/>
    <n v="84.48"/>
    <n v="49"/>
    <n v="3.6999999999999998E-2"/>
    <n v="0.65310000000000001"/>
    <n v="2757.3999999999996"/>
    <n v="32.099999999999994"/>
    <n v="1091.3999999999999"/>
    <x v="2"/>
    <x v="0"/>
    <x v="0"/>
    <x v="1"/>
    <x v="1"/>
    <s v="Bergamo"/>
    <x v="12"/>
    <x v="2"/>
  </r>
  <r>
    <n v="10168"/>
    <d v="2003-10-28T00:00:00"/>
    <n v="161"/>
    <s v="S18_2581"/>
    <n v="21"/>
    <n v="75.19"/>
    <n v="84.48"/>
    <n v="49"/>
    <n v="0.1197"/>
    <n v="0.53059999999999996"/>
    <n v="1578.99"/>
    <n v="26.189999999999998"/>
    <n v="549.99"/>
    <x v="2"/>
    <x v="3"/>
    <x v="4"/>
    <x v="3"/>
    <x v="2"/>
    <s v="San Francisco"/>
    <x v="1"/>
    <x v="1"/>
  </r>
  <r>
    <n v="10263"/>
    <d v="2004-06-28T00:00:00"/>
    <n v="175"/>
    <s v="S18_2581"/>
    <n v="33"/>
    <n v="67.58"/>
    <n v="84.48"/>
    <n v="49"/>
    <n v="0.25159999999999999"/>
    <n v="0.38779999999999998"/>
    <n v="2230.14"/>
    <n v="18.579999999999998"/>
    <n v="613.14"/>
    <x v="0"/>
    <x v="2"/>
    <x v="2"/>
    <x v="1"/>
    <x v="2"/>
    <s v="San Rafael"/>
    <x v="1"/>
    <x v="1"/>
  </r>
  <r>
    <n v="10187"/>
    <d v="2003-11-15T00:00:00"/>
    <n v="211"/>
    <s v="S18_2581"/>
    <n v="45"/>
    <n v="70.12"/>
    <n v="84.48"/>
    <n v="49"/>
    <n v="0.19969999999999999"/>
    <n v="0.42859999999999998"/>
    <n v="3155.4"/>
    <n v="21.120000000000005"/>
    <n v="950.4000000000002"/>
    <x v="2"/>
    <x v="3"/>
    <x v="9"/>
    <x v="5"/>
    <x v="4"/>
    <s v="Central Hong Kong"/>
    <x v="21"/>
    <x v="0"/>
  </r>
  <r>
    <n v="10275"/>
    <d v="2004-07-23T00:00:00"/>
    <n v="119"/>
    <s v="S18_2581"/>
    <n v="35"/>
    <n v="70.12"/>
    <n v="84.48"/>
    <n v="49"/>
    <n v="0.19969999999999999"/>
    <n v="0.42859999999999998"/>
    <n v="2454.2000000000003"/>
    <n v="21.120000000000005"/>
    <n v="739.20000000000016"/>
    <x v="0"/>
    <x v="2"/>
    <x v="5"/>
    <x v="0"/>
    <x v="10"/>
    <s v="Nantes"/>
    <x v="3"/>
    <x v="2"/>
  </r>
  <r>
    <n v="10339"/>
    <d v="2004-11-23T00:00:00"/>
    <n v="398"/>
    <s v="S18_2581"/>
    <n v="27"/>
    <n v="79.41"/>
    <n v="84.48"/>
    <n v="49"/>
    <n v="6.3E-2"/>
    <n v="0.61219999999999997"/>
    <n v="2144.0699999999997"/>
    <n v="30.409999999999997"/>
    <n v="821.06999999999994"/>
    <x v="0"/>
    <x v="3"/>
    <x v="9"/>
    <x v="3"/>
    <x v="10"/>
    <s v="Minato-ku"/>
    <x v="10"/>
    <x v="0"/>
  </r>
  <r>
    <n v="10374"/>
    <d v="2005-02-02T00:00:00"/>
    <n v="333"/>
    <s v="S18_2581"/>
    <n v="42"/>
    <n v="75.19"/>
    <n v="84.48"/>
    <n v="49"/>
    <n v="0.1197"/>
    <n v="0.53059999999999996"/>
    <n v="3157.98"/>
    <n v="26.189999999999998"/>
    <n v="1099.98"/>
    <x v="1"/>
    <x v="0"/>
    <x v="0"/>
    <x v="4"/>
    <x v="16"/>
    <s v="South Brisbane"/>
    <x v="0"/>
    <x v="0"/>
  </r>
  <r>
    <n v="10386"/>
    <d v="2005-03-01T00:00:00"/>
    <n v="141"/>
    <s v="S18_2581"/>
    <n v="21"/>
    <n v="72.650000000000006"/>
    <n v="84.48"/>
    <n v="49"/>
    <n v="0.16520000000000001"/>
    <n v="0.48980000000000001"/>
    <n v="1525.65"/>
    <n v="23.650000000000006"/>
    <n v="496.65000000000009"/>
    <x v="1"/>
    <x v="0"/>
    <x v="3"/>
    <x v="3"/>
    <x v="5"/>
    <s v="Madrid"/>
    <x v="5"/>
    <x v="2"/>
  </r>
  <r>
    <n v="10401"/>
    <d v="2005-04-03T00:00:00"/>
    <n v="328"/>
    <s v="S18_2581"/>
    <n v="42"/>
    <n v="75.19"/>
    <n v="84.48"/>
    <n v="49"/>
    <n v="0.1197"/>
    <n v="0.53059999999999996"/>
    <n v="3157.98"/>
    <n v="26.189999999999998"/>
    <n v="1099.98"/>
    <x v="1"/>
    <x v="2"/>
    <x v="8"/>
    <x v="6"/>
    <x v="3"/>
    <s v="Newark"/>
    <x v="1"/>
    <x v="1"/>
  </r>
  <r>
    <n v="10200"/>
    <d v="2003-12-01T00:00:00"/>
    <n v="211"/>
    <s v="S18_2581"/>
    <n v="28"/>
    <n v="74.34"/>
    <n v="84.48"/>
    <n v="49"/>
    <n v="0.13450000000000001"/>
    <n v="0.51019999999999999"/>
    <n v="2081.52"/>
    <n v="25.340000000000003"/>
    <n v="709.5200000000001"/>
    <x v="2"/>
    <x v="1"/>
    <x v="1"/>
    <x v="1"/>
    <x v="5"/>
    <s v="Central Hong Kong"/>
    <x v="21"/>
    <x v="0"/>
  </r>
  <r>
    <n v="10133"/>
    <d v="2003-06-27T00:00:00"/>
    <n v="141"/>
    <s v="S18_2581"/>
    <n v="49"/>
    <n v="80.260000000000005"/>
    <n v="84.48"/>
    <n v="49"/>
    <n v="4.9799999999999997E-2"/>
    <n v="0.63270000000000004"/>
    <n v="3932.7400000000002"/>
    <n v="31.260000000000005"/>
    <n v="1531.7400000000002"/>
    <x v="2"/>
    <x v="2"/>
    <x v="2"/>
    <x v="0"/>
    <x v="6"/>
    <s v="Madrid"/>
    <x v="5"/>
    <x v="2"/>
  </r>
  <r>
    <n v="10210"/>
    <d v="2004-01-12T00:00:00"/>
    <n v="177"/>
    <s v="S18_2581"/>
    <n v="50"/>
    <n v="68.430000000000007"/>
    <n v="84.48"/>
    <n v="49"/>
    <n v="0.23380000000000001"/>
    <n v="0.38779999999999998"/>
    <n v="3421.5000000000005"/>
    <n v="19.430000000000007"/>
    <n v="971.50000000000034"/>
    <x v="0"/>
    <x v="0"/>
    <x v="10"/>
    <x v="1"/>
    <x v="26"/>
    <s v="Kita-ku"/>
    <x v="10"/>
    <x v="0"/>
  </r>
  <r>
    <n v="10398"/>
    <d v="2005-03-30T00:00:00"/>
    <n v="353"/>
    <s v="S18_2581"/>
    <n v="34"/>
    <n v="82.79"/>
    <n v="84.48"/>
    <n v="49"/>
    <n v="2.4199999999999999E-2"/>
    <n v="0.69389999999999996"/>
    <n v="2814.86"/>
    <n v="33.790000000000006"/>
    <n v="1148.8600000000001"/>
    <x v="1"/>
    <x v="0"/>
    <x v="3"/>
    <x v="4"/>
    <x v="19"/>
    <s v="Reims"/>
    <x v="3"/>
    <x v="2"/>
  </r>
  <r>
    <n v="10188"/>
    <d v="2003-11-18T00:00:00"/>
    <n v="167"/>
    <s v="S18_2625"/>
    <n v="32"/>
    <n v="52.09"/>
    <n v="60.57"/>
    <n v="24.23"/>
    <n v="0.15359999999999999"/>
    <n v="1.1556"/>
    <n v="1666.88"/>
    <n v="27.860000000000003"/>
    <n v="891.5200000000001"/>
    <x v="2"/>
    <x v="3"/>
    <x v="9"/>
    <x v="3"/>
    <x v="8"/>
    <s v="Bergen"/>
    <x v="7"/>
    <x v="2"/>
  </r>
  <r>
    <n v="10107"/>
    <d v="2003-02-24T00:00:00"/>
    <n v="131"/>
    <s v="S18_2625"/>
    <n v="29"/>
    <n v="52.7"/>
    <n v="60.57"/>
    <n v="24.23"/>
    <n v="0.15179999999999999"/>
    <n v="1.1556"/>
    <n v="1528.3000000000002"/>
    <n v="28.470000000000002"/>
    <n v="825.63000000000011"/>
    <x v="2"/>
    <x v="0"/>
    <x v="0"/>
    <x v="1"/>
    <x v="7"/>
    <s v="New York"/>
    <x v="1"/>
    <x v="1"/>
  </r>
  <r>
    <n v="10251"/>
    <d v="2004-05-18T00:00:00"/>
    <n v="328"/>
    <s v="S18_2625"/>
    <n v="44"/>
    <n v="58.15"/>
    <n v="60.57"/>
    <n v="24.23"/>
    <n v="3.44E-2"/>
    <n v="1.4032"/>
    <n v="2558.6"/>
    <n v="33.92"/>
    <n v="1492.48"/>
    <x v="0"/>
    <x v="2"/>
    <x v="7"/>
    <x v="3"/>
    <x v="8"/>
    <s v="Newark"/>
    <x v="1"/>
    <x v="1"/>
  </r>
  <r>
    <n v="10402"/>
    <d v="2005-04-07T00:00:00"/>
    <n v="406"/>
    <s v="S18_2625"/>
    <n v="55"/>
    <n v="58.15"/>
    <n v="60.57"/>
    <n v="24.23"/>
    <n v="3.44E-2"/>
    <n v="1.4032"/>
    <n v="3198.25"/>
    <n v="33.92"/>
    <n v="1865.6000000000001"/>
    <x v="1"/>
    <x v="2"/>
    <x v="8"/>
    <x v="2"/>
    <x v="9"/>
    <s v="Paris"/>
    <x v="3"/>
    <x v="2"/>
  </r>
  <r>
    <n v="10263"/>
    <d v="2004-06-28T00:00:00"/>
    <n v="175"/>
    <s v="S18_2625"/>
    <n v="34"/>
    <n v="50.27"/>
    <n v="60.57"/>
    <n v="24.23"/>
    <n v="0.19889999999999999"/>
    <n v="1.073"/>
    <n v="1709.18"/>
    <n v="26.040000000000003"/>
    <n v="885.36000000000013"/>
    <x v="0"/>
    <x v="2"/>
    <x v="2"/>
    <x v="1"/>
    <x v="2"/>
    <s v="San Rafael"/>
    <x v="1"/>
    <x v="1"/>
  </r>
  <r>
    <n v="10275"/>
    <d v="2004-07-23T00:00:00"/>
    <n v="119"/>
    <s v="S18_2625"/>
    <n v="37"/>
    <n v="52.09"/>
    <n v="60.57"/>
    <n v="24.23"/>
    <n v="0.15359999999999999"/>
    <n v="1.1556"/>
    <n v="1927.3300000000002"/>
    <n v="27.860000000000003"/>
    <n v="1030.8200000000002"/>
    <x v="0"/>
    <x v="2"/>
    <x v="5"/>
    <x v="0"/>
    <x v="10"/>
    <s v="Nantes"/>
    <x v="3"/>
    <x v="2"/>
  </r>
  <r>
    <n v="10339"/>
    <d v="2004-11-23T00:00:00"/>
    <n v="398"/>
    <s v="S18_2625"/>
    <n v="30"/>
    <n v="48.46"/>
    <n v="60.57"/>
    <n v="24.23"/>
    <n v="0.24759999999999999"/>
    <n v="0.99050000000000005"/>
    <n v="1453.8"/>
    <n v="24.23"/>
    <n v="726.9"/>
    <x v="0"/>
    <x v="3"/>
    <x v="9"/>
    <x v="3"/>
    <x v="10"/>
    <s v="Minato-ku"/>
    <x v="10"/>
    <x v="0"/>
  </r>
  <r>
    <n v="10374"/>
    <d v="2005-02-02T00:00:00"/>
    <n v="333"/>
    <s v="S18_2625"/>
    <n v="22"/>
    <n v="48.46"/>
    <n v="60.57"/>
    <n v="24.23"/>
    <n v="0.24759999999999999"/>
    <n v="0.99050000000000005"/>
    <n v="1066.1200000000001"/>
    <n v="24.23"/>
    <n v="533.06000000000006"/>
    <x v="1"/>
    <x v="0"/>
    <x v="0"/>
    <x v="4"/>
    <x v="16"/>
    <s v="South Brisbane"/>
    <x v="0"/>
    <x v="0"/>
  </r>
  <r>
    <n v="10329"/>
    <d v="2004-11-15T00:00:00"/>
    <n v="131"/>
    <s v="S18_2625"/>
    <n v="38"/>
    <n v="55.72"/>
    <n v="60.57"/>
    <n v="24.23"/>
    <n v="8.9700000000000002E-2"/>
    <n v="1.2794000000000001"/>
    <n v="2117.36"/>
    <n v="31.49"/>
    <n v="1196.6199999999999"/>
    <x v="0"/>
    <x v="3"/>
    <x v="9"/>
    <x v="1"/>
    <x v="4"/>
    <s v="New York"/>
    <x v="1"/>
    <x v="1"/>
  </r>
  <r>
    <n v="10210"/>
    <d v="2004-01-12T00:00:00"/>
    <n v="177"/>
    <s v="S18_2625"/>
    <n v="40"/>
    <n v="51.48"/>
    <n v="60.57"/>
    <n v="24.23"/>
    <n v="0.17480000000000001"/>
    <n v="1.1143000000000001"/>
    <n v="2059.1999999999998"/>
    <n v="27.249999999999996"/>
    <n v="1089.9999999999998"/>
    <x v="0"/>
    <x v="0"/>
    <x v="10"/>
    <x v="1"/>
    <x v="26"/>
    <s v="Kita-ku"/>
    <x v="10"/>
    <x v="0"/>
  </r>
  <r>
    <n v="10389"/>
    <d v="2005-03-03T00:00:00"/>
    <n v="448"/>
    <s v="S18_2625"/>
    <n v="39"/>
    <n v="52.09"/>
    <n v="60.57"/>
    <n v="24.23"/>
    <n v="0.15359999999999999"/>
    <n v="1.1556"/>
    <n v="2031.5100000000002"/>
    <n v="27.860000000000003"/>
    <n v="1086.5400000000002"/>
    <x v="1"/>
    <x v="0"/>
    <x v="3"/>
    <x v="2"/>
    <x v="3"/>
    <s v="BrÃ¤cke"/>
    <x v="13"/>
    <x v="2"/>
  </r>
  <r>
    <n v="10417"/>
    <d v="2005-05-13T00:00:00"/>
    <n v="141"/>
    <s v="S18_2625"/>
    <n v="36"/>
    <n v="58.75"/>
    <n v="60.57"/>
    <n v="24.23"/>
    <n v="3.4000000000000002E-2"/>
    <n v="1.4444999999999999"/>
    <n v="2115"/>
    <n v="34.519999999999996"/>
    <n v="1242.7199999999998"/>
    <x v="1"/>
    <x v="2"/>
    <x v="7"/>
    <x v="0"/>
    <x v="12"/>
    <s v="Madrid"/>
    <x v="5"/>
    <x v="2"/>
  </r>
  <r>
    <n v="10159"/>
    <d v="2003-10-10T00:00:00"/>
    <n v="321"/>
    <s v="S18_2625"/>
    <n v="42"/>
    <n v="51.48"/>
    <n v="60.57"/>
    <n v="24.23"/>
    <n v="0.17480000000000001"/>
    <n v="1.1143000000000001"/>
    <n v="2162.16"/>
    <n v="27.249999999999996"/>
    <n v="1144.4999999999998"/>
    <x v="2"/>
    <x v="3"/>
    <x v="4"/>
    <x v="0"/>
    <x v="18"/>
    <s v="San Francisco"/>
    <x v="1"/>
    <x v="1"/>
  </r>
  <r>
    <n v="10354"/>
    <d v="2004-12-04T00:00:00"/>
    <n v="323"/>
    <s v="S18_2625"/>
    <n v="28"/>
    <n v="49.06"/>
    <n v="60.57"/>
    <n v="24.23"/>
    <n v="0.24460000000000001"/>
    <n v="1.0318000000000001"/>
    <n v="1373.68"/>
    <n v="24.830000000000002"/>
    <n v="695.24"/>
    <x v="0"/>
    <x v="1"/>
    <x v="1"/>
    <x v="5"/>
    <x v="13"/>
    <s v="Auckland  "/>
    <x v="6"/>
    <x v="0"/>
  </r>
  <r>
    <n v="10399"/>
    <d v="2005-04-01T00:00:00"/>
    <n v="496"/>
    <s v="S18_2625"/>
    <n v="30"/>
    <n v="51.48"/>
    <n v="60.57"/>
    <n v="24.23"/>
    <n v="0.17480000000000001"/>
    <n v="1.1143000000000001"/>
    <n v="1544.3999999999999"/>
    <n v="27.249999999999996"/>
    <n v="817.49999999999989"/>
    <x v="1"/>
    <x v="2"/>
    <x v="8"/>
    <x v="0"/>
    <x v="5"/>
    <s v="Auckland  "/>
    <x v="6"/>
    <x v="0"/>
  </r>
  <r>
    <n v="10318"/>
    <d v="2004-11-02T00:00:00"/>
    <n v="157"/>
    <s v="S18_2625"/>
    <n v="42"/>
    <n v="49.67"/>
    <n v="60.57"/>
    <n v="24.23"/>
    <n v="0.2215"/>
    <n v="1.0318000000000001"/>
    <n v="2086.14"/>
    <n v="25.44"/>
    <n v="1068.48"/>
    <x v="0"/>
    <x v="3"/>
    <x v="9"/>
    <x v="3"/>
    <x v="16"/>
    <s v="Allentown"/>
    <x v="1"/>
    <x v="1"/>
  </r>
  <r>
    <n v="10362"/>
    <d v="2005-01-05T00:00:00"/>
    <n v="161"/>
    <s v="S18_2625"/>
    <n v="23"/>
    <n v="53.91"/>
    <n v="60.57"/>
    <n v="24.23"/>
    <n v="0.1298"/>
    <n v="1.2381"/>
    <n v="1239.9299999999998"/>
    <n v="29.679999999999996"/>
    <n v="682.63999999999987"/>
    <x v="1"/>
    <x v="0"/>
    <x v="10"/>
    <x v="4"/>
    <x v="11"/>
    <s v="San Francisco"/>
    <x v="1"/>
    <x v="1"/>
  </r>
  <r>
    <n v="10180"/>
    <d v="2003-11-11T00:00:00"/>
    <n v="171"/>
    <s v="S18_2625"/>
    <n v="25"/>
    <n v="48.46"/>
    <n v="60.57"/>
    <n v="24.23"/>
    <n v="0.24759999999999999"/>
    <n v="0.99050000000000005"/>
    <n v="1211.5"/>
    <n v="24.23"/>
    <n v="605.75"/>
    <x v="2"/>
    <x v="3"/>
    <x v="9"/>
    <x v="3"/>
    <x v="17"/>
    <s v="Lille"/>
    <x v="3"/>
    <x v="2"/>
  </r>
  <r>
    <n v="10298"/>
    <d v="2004-09-27T00:00:00"/>
    <n v="103"/>
    <s v="S18_2625"/>
    <n v="32"/>
    <n v="60.57"/>
    <n v="60.57"/>
    <n v="24.23"/>
    <n v="0"/>
    <n v="1.4858"/>
    <n v="1938.24"/>
    <n v="36.340000000000003"/>
    <n v="1162.8800000000001"/>
    <x v="0"/>
    <x v="3"/>
    <x v="11"/>
    <x v="1"/>
    <x v="6"/>
    <s v="Nantes"/>
    <x v="3"/>
    <x v="2"/>
  </r>
  <r>
    <n v="10120"/>
    <d v="2003-04-29T00:00:00"/>
    <n v="114"/>
    <s v="S18_2625"/>
    <n v="46"/>
    <n v="57.54"/>
    <n v="60.57"/>
    <n v="24.23"/>
    <n v="5.21E-2"/>
    <n v="1.3619000000000001"/>
    <n v="2646.84"/>
    <n v="33.31"/>
    <n v="1532.2600000000002"/>
    <x v="2"/>
    <x v="2"/>
    <x v="8"/>
    <x v="3"/>
    <x v="22"/>
    <s v="Melbourne"/>
    <x v="0"/>
    <x v="0"/>
  </r>
  <r>
    <n v="10223"/>
    <d v="2004-02-20T00:00:00"/>
    <n v="114"/>
    <s v="S18_2625"/>
    <n v="28"/>
    <n v="58.75"/>
    <n v="60.57"/>
    <n v="24.23"/>
    <n v="3.4000000000000002E-2"/>
    <n v="1.4444999999999999"/>
    <n v="1645"/>
    <n v="34.519999999999996"/>
    <n v="966.56"/>
    <x v="0"/>
    <x v="0"/>
    <x v="0"/>
    <x v="0"/>
    <x v="0"/>
    <s v="Melbourne"/>
    <x v="0"/>
    <x v="0"/>
  </r>
  <r>
    <n v="10236"/>
    <d v="2004-04-03T00:00:00"/>
    <n v="486"/>
    <s v="S18_2625"/>
    <n v="23"/>
    <n v="52.7"/>
    <n v="60.57"/>
    <n v="24.23"/>
    <n v="0.15179999999999999"/>
    <n v="1.1556"/>
    <n v="1212.1000000000001"/>
    <n v="28.470000000000002"/>
    <n v="654.81000000000006"/>
    <x v="0"/>
    <x v="2"/>
    <x v="8"/>
    <x v="5"/>
    <x v="3"/>
    <s v="Philadelphia"/>
    <x v="1"/>
    <x v="1"/>
  </r>
  <r>
    <n v="10134"/>
    <d v="2003-07-01T00:00:00"/>
    <n v="250"/>
    <s v="S18_2625"/>
    <n v="30"/>
    <n v="51.48"/>
    <n v="60.57"/>
    <n v="24.23"/>
    <n v="0.17480000000000001"/>
    <n v="1.1143000000000001"/>
    <n v="1544.3999999999999"/>
    <n v="27.249999999999996"/>
    <n v="817.49999999999989"/>
    <x v="2"/>
    <x v="2"/>
    <x v="5"/>
    <x v="3"/>
    <x v="5"/>
    <s v="Paris"/>
    <x v="3"/>
    <x v="2"/>
  </r>
  <r>
    <n v="10308"/>
    <d v="2004-10-15T00:00:00"/>
    <n v="319"/>
    <s v="S18_2625"/>
    <n v="34"/>
    <n v="48.46"/>
    <n v="60.57"/>
    <n v="24.23"/>
    <n v="0.24759999999999999"/>
    <n v="0.99050000000000005"/>
    <n v="1647.64"/>
    <n v="24.23"/>
    <n v="823.82"/>
    <x v="0"/>
    <x v="3"/>
    <x v="4"/>
    <x v="0"/>
    <x v="4"/>
    <s v="White Plains"/>
    <x v="1"/>
    <x v="1"/>
  </r>
  <r>
    <n v="10145"/>
    <d v="2003-08-25T00:00:00"/>
    <n v="205"/>
    <s v="S18_2625"/>
    <n v="30"/>
    <n v="52.7"/>
    <n v="60.57"/>
    <n v="24.23"/>
    <n v="0.15179999999999999"/>
    <n v="1.1556"/>
    <n v="1581"/>
    <n v="28.470000000000002"/>
    <n v="854.1"/>
    <x v="2"/>
    <x v="3"/>
    <x v="6"/>
    <x v="1"/>
    <x v="14"/>
    <s v="Pasadena"/>
    <x v="1"/>
    <x v="1"/>
  </r>
  <r>
    <n v="10285"/>
    <d v="2004-08-27T00:00:00"/>
    <n v="286"/>
    <s v="S18_2625"/>
    <n v="20"/>
    <n v="50.88"/>
    <n v="60.57"/>
    <n v="24.23"/>
    <n v="0.19650000000000001"/>
    <n v="1.1143000000000001"/>
    <n v="1017.6"/>
    <n v="26.650000000000002"/>
    <n v="533"/>
    <x v="0"/>
    <x v="3"/>
    <x v="6"/>
    <x v="0"/>
    <x v="6"/>
    <s v="Cambridge"/>
    <x v="1"/>
    <x v="1"/>
  </r>
  <r>
    <n v="10201"/>
    <d v="2003-12-01T00:00:00"/>
    <n v="129"/>
    <s v="S18_2625"/>
    <n v="30"/>
    <n v="48.46"/>
    <n v="60.57"/>
    <n v="24.23"/>
    <n v="0.24759999999999999"/>
    <n v="0.99050000000000005"/>
    <n v="1453.8"/>
    <n v="24.23"/>
    <n v="726.9"/>
    <x v="2"/>
    <x v="1"/>
    <x v="1"/>
    <x v="1"/>
    <x v="5"/>
    <s v="San Francisco"/>
    <x v="1"/>
    <x v="1"/>
  </r>
  <r>
    <n v="10168"/>
    <d v="2003-10-28T00:00:00"/>
    <n v="161"/>
    <s v="S18_2625"/>
    <n v="46"/>
    <n v="49.06"/>
    <n v="60.57"/>
    <n v="24.23"/>
    <n v="0.24460000000000001"/>
    <n v="1.0318000000000001"/>
    <n v="2256.7600000000002"/>
    <n v="24.830000000000002"/>
    <n v="1142.18"/>
    <x v="2"/>
    <x v="3"/>
    <x v="4"/>
    <x v="3"/>
    <x v="2"/>
    <s v="San Francisco"/>
    <x v="1"/>
    <x v="1"/>
  </r>
  <r>
    <n v="10227"/>
    <d v="2004-03-02T00:00:00"/>
    <n v="146"/>
    <s v="S18_2795"/>
    <n v="29"/>
    <n v="146.81"/>
    <n v="168.75"/>
    <n v="72.56"/>
    <n v="0.14990000000000001"/>
    <n v="1.0198"/>
    <n v="4257.49"/>
    <n v="74.25"/>
    <n v="2153.25"/>
    <x v="0"/>
    <x v="0"/>
    <x v="3"/>
    <x v="3"/>
    <x v="16"/>
    <s v="Lyon"/>
    <x v="3"/>
    <x v="2"/>
  </r>
  <r>
    <n v="10356"/>
    <d v="2004-12-09T00:00:00"/>
    <n v="250"/>
    <s v="S18_2795"/>
    <n v="30"/>
    <n v="158.63"/>
    <n v="168.75"/>
    <n v="72.56"/>
    <n v="6.3E-2"/>
    <n v="1.1852"/>
    <n v="4758.8999999999996"/>
    <n v="86.07"/>
    <n v="2582.1"/>
    <x v="0"/>
    <x v="1"/>
    <x v="1"/>
    <x v="2"/>
    <x v="21"/>
    <s v="Paris"/>
    <x v="3"/>
    <x v="2"/>
  </r>
  <r>
    <n v="10205"/>
    <d v="2003-12-03T00:00:00"/>
    <n v="141"/>
    <s v="S18_2795"/>
    <n v="40"/>
    <n v="138.38"/>
    <n v="168.75"/>
    <n v="72.56"/>
    <n v="0.21679999999999999"/>
    <n v="0.90959999999999996"/>
    <n v="5535.2"/>
    <n v="65.819999999999993"/>
    <n v="2632.7999999999997"/>
    <x v="2"/>
    <x v="1"/>
    <x v="1"/>
    <x v="4"/>
    <x v="3"/>
    <s v="Madrid"/>
    <x v="5"/>
    <x v="2"/>
  </r>
  <r>
    <n v="10101"/>
    <d v="2003-01-09T00:00:00"/>
    <n v="128"/>
    <s v="S18_2795"/>
    <n v="26"/>
    <n v="167.06"/>
    <n v="168.75"/>
    <n v="72.56"/>
    <n v="1.2E-2"/>
    <n v="1.3092999999999999"/>
    <n v="4343.5600000000004"/>
    <n v="94.5"/>
    <n v="2457"/>
    <x v="2"/>
    <x v="0"/>
    <x v="10"/>
    <x v="2"/>
    <x v="21"/>
    <s v="Frankfurt"/>
    <x v="17"/>
    <x v="2"/>
  </r>
  <r>
    <n v="10110"/>
    <d v="2003-03-18T00:00:00"/>
    <n v="187"/>
    <s v="S18_2795"/>
    <n v="31"/>
    <n v="163.69"/>
    <n v="168.75"/>
    <n v="72.56"/>
    <n v="3.0499999999999999E-2"/>
    <n v="1.2541"/>
    <n v="5074.3900000000003"/>
    <n v="91.13"/>
    <n v="2825.0299999999997"/>
    <x v="2"/>
    <x v="0"/>
    <x v="3"/>
    <x v="3"/>
    <x v="8"/>
    <s v="Manchester"/>
    <x v="8"/>
    <x v="2"/>
  </r>
  <r>
    <n v="10380"/>
    <d v="2005-02-16T00:00:00"/>
    <n v="141"/>
    <s v="S18_2795"/>
    <n v="21"/>
    <n v="156.94"/>
    <n v="168.75"/>
    <n v="72.56"/>
    <n v="7.6499999999999999E-2"/>
    <n v="1.1577"/>
    <n v="3295.74"/>
    <n v="84.38"/>
    <n v="1771.98"/>
    <x v="1"/>
    <x v="0"/>
    <x v="0"/>
    <x v="4"/>
    <x v="30"/>
    <s v="Madrid"/>
    <x v="5"/>
    <x v="2"/>
  </r>
  <r>
    <n v="10193"/>
    <d v="2003-11-21T00:00:00"/>
    <n v="471"/>
    <s v="S18_2795"/>
    <n v="22"/>
    <n v="143.44"/>
    <n v="168.75"/>
    <n v="72.56"/>
    <n v="0.17430000000000001"/>
    <n v="0.97850000000000004"/>
    <n v="3155.68"/>
    <n v="70.88"/>
    <n v="1559.36"/>
    <x v="2"/>
    <x v="3"/>
    <x v="9"/>
    <x v="0"/>
    <x v="24"/>
    <s v="Glen Waverly"/>
    <x v="0"/>
    <x v="0"/>
  </r>
  <r>
    <n v="10280"/>
    <d v="2004-08-17T00:00:00"/>
    <n v="249"/>
    <s v="S18_2795"/>
    <n v="22"/>
    <n v="158.63"/>
    <n v="168.75"/>
    <n v="72.56"/>
    <n v="6.3E-2"/>
    <n v="1.1852"/>
    <n v="3489.8599999999997"/>
    <n v="86.07"/>
    <n v="1893.54"/>
    <x v="0"/>
    <x v="3"/>
    <x v="6"/>
    <x v="3"/>
    <x v="1"/>
    <s v="Torino"/>
    <x v="12"/>
    <x v="2"/>
  </r>
  <r>
    <n v="10149"/>
    <d v="2003-09-12T00:00:00"/>
    <n v="487"/>
    <s v="S18_2795"/>
    <n v="23"/>
    <n v="167.06"/>
    <n v="168.75"/>
    <n v="72.56"/>
    <n v="1.2E-2"/>
    <n v="1.3092999999999999"/>
    <n v="3842.38"/>
    <n v="94.5"/>
    <n v="2173.5"/>
    <x v="2"/>
    <x v="3"/>
    <x v="11"/>
    <x v="0"/>
    <x v="26"/>
    <s v="San Francisco"/>
    <x v="1"/>
    <x v="1"/>
  </r>
  <r>
    <n v="10289"/>
    <d v="2004-09-03T00:00:00"/>
    <n v="167"/>
    <s v="S18_2795"/>
    <n v="43"/>
    <n v="141.75"/>
    <n v="168.75"/>
    <n v="72.56"/>
    <n v="0.1905"/>
    <n v="0.95089999999999997"/>
    <n v="6095.25"/>
    <n v="69.19"/>
    <n v="2975.17"/>
    <x v="0"/>
    <x v="3"/>
    <x v="11"/>
    <x v="0"/>
    <x v="3"/>
    <s v="Bergen"/>
    <x v="7"/>
    <x v="2"/>
  </r>
  <r>
    <n v="10255"/>
    <d v="2004-06-04T00:00:00"/>
    <n v="209"/>
    <s v="S18_2795"/>
    <n v="24"/>
    <n v="135"/>
    <n v="168.75"/>
    <n v="72.56"/>
    <n v="0.25190000000000001"/>
    <n v="0.85450000000000004"/>
    <n v="3240"/>
    <n v="62.44"/>
    <n v="1498.56"/>
    <x v="0"/>
    <x v="2"/>
    <x v="2"/>
    <x v="0"/>
    <x v="13"/>
    <s v="Strasbourg"/>
    <x v="3"/>
    <x v="2"/>
  </r>
  <r>
    <n v="10173"/>
    <d v="2003-11-05T00:00:00"/>
    <n v="278"/>
    <s v="S18_2795"/>
    <n v="22"/>
    <n v="140.06"/>
    <n v="168.75"/>
    <n v="72.56"/>
    <n v="0.20710000000000001"/>
    <n v="0.93720000000000003"/>
    <n v="3081.32"/>
    <n v="67.5"/>
    <n v="1485"/>
    <x v="2"/>
    <x v="3"/>
    <x v="9"/>
    <x v="4"/>
    <x v="11"/>
    <s v="Bergamo"/>
    <x v="12"/>
    <x v="2"/>
  </r>
  <r>
    <n v="10182"/>
    <d v="2003-11-12T00:00:00"/>
    <n v="124"/>
    <s v="S18_2795"/>
    <n v="21"/>
    <n v="135"/>
    <n v="168.75"/>
    <n v="72.56"/>
    <n v="0.25190000000000001"/>
    <n v="0.85450000000000004"/>
    <n v="2835"/>
    <n v="62.44"/>
    <n v="1311.24"/>
    <x v="2"/>
    <x v="3"/>
    <x v="9"/>
    <x v="4"/>
    <x v="26"/>
    <s v="San Rafael"/>
    <x v="1"/>
    <x v="1"/>
  </r>
  <r>
    <n v="10322"/>
    <d v="2004-11-04T00:00:00"/>
    <n v="363"/>
    <s v="S18_2795"/>
    <n v="36"/>
    <n v="158.63"/>
    <n v="168.75"/>
    <n v="72.56"/>
    <n v="6.3E-2"/>
    <n v="1.1852"/>
    <n v="5710.68"/>
    <n v="86.07"/>
    <n v="3098.5199999999995"/>
    <x v="0"/>
    <x v="3"/>
    <x v="9"/>
    <x v="2"/>
    <x v="13"/>
    <s v="Nashua"/>
    <x v="1"/>
    <x v="1"/>
  </r>
  <r>
    <n v="10332"/>
    <d v="2004-11-17T00:00:00"/>
    <n v="187"/>
    <s v="S18_2795"/>
    <n v="24"/>
    <n v="138.38"/>
    <n v="168.75"/>
    <n v="72.56"/>
    <n v="0.21679999999999999"/>
    <n v="0.90959999999999996"/>
    <n v="3321.12"/>
    <n v="65.819999999999993"/>
    <n v="1579.6799999999998"/>
    <x v="0"/>
    <x v="3"/>
    <x v="9"/>
    <x v="4"/>
    <x v="1"/>
    <s v="Manchester"/>
    <x v="8"/>
    <x v="2"/>
  </r>
  <r>
    <n v="10162"/>
    <d v="2003-10-18T00:00:00"/>
    <n v="321"/>
    <s v="S18_2795"/>
    <n v="48"/>
    <n v="156.94"/>
    <n v="168.75"/>
    <n v="72.56"/>
    <n v="7.6499999999999999E-2"/>
    <n v="1.1577"/>
    <n v="7533.12"/>
    <n v="84.38"/>
    <n v="4050.24"/>
    <x v="2"/>
    <x v="3"/>
    <x v="4"/>
    <x v="5"/>
    <x v="8"/>
    <s v="San Francisco"/>
    <x v="1"/>
    <x v="1"/>
  </r>
  <r>
    <n v="10244"/>
    <d v="2004-04-29T00:00:00"/>
    <n v="141"/>
    <s v="S18_2795"/>
    <n v="43"/>
    <n v="141.75"/>
    <n v="168.75"/>
    <n v="72.56"/>
    <n v="0.1905"/>
    <n v="0.95089999999999997"/>
    <n v="6095.25"/>
    <n v="69.19"/>
    <n v="2975.17"/>
    <x v="0"/>
    <x v="2"/>
    <x v="8"/>
    <x v="2"/>
    <x v="22"/>
    <s v="Madrid"/>
    <x v="5"/>
    <x v="2"/>
  </r>
  <r>
    <n v="10214"/>
    <d v="2004-01-26T00:00:00"/>
    <n v="458"/>
    <s v="S18_2795"/>
    <n v="50"/>
    <n v="167.06"/>
    <n v="168.75"/>
    <n v="72.56"/>
    <n v="1.2E-2"/>
    <n v="1.3092999999999999"/>
    <n v="8353"/>
    <n v="94.5"/>
    <n v="4725"/>
    <x v="0"/>
    <x v="0"/>
    <x v="10"/>
    <x v="1"/>
    <x v="28"/>
    <s v="Madrid"/>
    <x v="5"/>
    <x v="2"/>
  </r>
  <r>
    <n v="10312"/>
    <d v="2004-10-21T00:00:00"/>
    <n v="124"/>
    <s v="S18_2795"/>
    <n v="25"/>
    <n v="150.19"/>
    <n v="168.75"/>
    <n v="72.56"/>
    <n v="0.1265"/>
    <n v="1.075"/>
    <n v="3754.75"/>
    <n v="77.63"/>
    <n v="1940.75"/>
    <x v="0"/>
    <x v="3"/>
    <x v="4"/>
    <x v="2"/>
    <x v="24"/>
    <s v="San Rafael"/>
    <x v="1"/>
    <x v="1"/>
  </r>
  <r>
    <n v="10125"/>
    <d v="2003-05-21T00:00:00"/>
    <n v="114"/>
    <s v="S18_2795"/>
    <n v="34"/>
    <n v="138.38"/>
    <n v="168.75"/>
    <n v="72.56"/>
    <n v="0.21679999999999999"/>
    <n v="0.90959999999999996"/>
    <n v="4704.92"/>
    <n v="65.819999999999993"/>
    <n v="2237.8799999999997"/>
    <x v="2"/>
    <x v="2"/>
    <x v="7"/>
    <x v="4"/>
    <x v="24"/>
    <s v="Melbourne"/>
    <x v="0"/>
    <x v="0"/>
  </r>
  <r>
    <n v="10268"/>
    <d v="2004-07-12T00:00:00"/>
    <n v="412"/>
    <s v="S18_2795"/>
    <n v="35"/>
    <n v="148.5"/>
    <n v="168.75"/>
    <n v="72.56"/>
    <n v="0.13469999999999999"/>
    <n v="1.0474000000000001"/>
    <n v="5197.5"/>
    <n v="75.94"/>
    <n v="2657.9"/>
    <x v="0"/>
    <x v="2"/>
    <x v="5"/>
    <x v="1"/>
    <x v="26"/>
    <s v="Wellington"/>
    <x v="6"/>
    <x v="0"/>
  </r>
  <r>
    <n v="10347"/>
    <d v="2004-11-29T00:00:00"/>
    <n v="114"/>
    <s v="S18_2795"/>
    <n v="21"/>
    <n v="136.69"/>
    <n v="168.75"/>
    <n v="72.56"/>
    <n v="0.2341"/>
    <n v="0.88200000000000001"/>
    <n v="2870.49"/>
    <n v="64.13"/>
    <n v="1346.73"/>
    <x v="0"/>
    <x v="3"/>
    <x v="9"/>
    <x v="1"/>
    <x v="22"/>
    <s v="Melbourne"/>
    <x v="0"/>
    <x v="0"/>
  </r>
  <r>
    <n v="10390"/>
    <d v="2005-03-04T00:00:00"/>
    <n v="124"/>
    <s v="S18_2795"/>
    <n v="26"/>
    <n v="162"/>
    <n v="168.75"/>
    <n v="72.56"/>
    <n v="4.3200000000000002E-2"/>
    <n v="1.2265999999999999"/>
    <n v="4212"/>
    <n v="89.44"/>
    <n v="2325.44"/>
    <x v="1"/>
    <x v="0"/>
    <x v="3"/>
    <x v="0"/>
    <x v="13"/>
    <s v="San Rafael"/>
    <x v="1"/>
    <x v="1"/>
  </r>
  <r>
    <n v="10421"/>
    <d v="2005-05-29T00:00:00"/>
    <n v="124"/>
    <s v="S18_2795"/>
    <n v="35"/>
    <n v="167.06"/>
    <n v="168.75"/>
    <n v="72.56"/>
    <n v="1.2E-2"/>
    <n v="1.3092999999999999"/>
    <n v="5847.1"/>
    <n v="94.5"/>
    <n v="3307.5"/>
    <x v="1"/>
    <x v="2"/>
    <x v="7"/>
    <x v="6"/>
    <x v="22"/>
    <s v="San Rafael"/>
    <x v="1"/>
    <x v="1"/>
  </r>
  <r>
    <n v="10139"/>
    <d v="2003-07-16T00:00:00"/>
    <n v="282"/>
    <s v="S18_2795"/>
    <n v="41"/>
    <n v="151.88"/>
    <n v="168.75"/>
    <n v="72.56"/>
    <n v="0.1119"/>
    <n v="1.0888"/>
    <n v="6227.08"/>
    <n v="79.319999999999993"/>
    <n v="3252.12"/>
    <x v="2"/>
    <x v="2"/>
    <x v="5"/>
    <x v="4"/>
    <x v="30"/>
    <s v="Chatswood"/>
    <x v="0"/>
    <x v="0"/>
  </r>
  <r>
    <n v="10304"/>
    <d v="2004-10-11T00:00:00"/>
    <n v="256"/>
    <s v="S18_2795"/>
    <n v="20"/>
    <n v="141.75"/>
    <n v="168.75"/>
    <n v="72.56"/>
    <n v="0.1905"/>
    <n v="0.95089999999999997"/>
    <n v="2835"/>
    <n v="69.19"/>
    <n v="1383.8"/>
    <x v="0"/>
    <x v="3"/>
    <x v="4"/>
    <x v="1"/>
    <x v="17"/>
    <s v="Versailles"/>
    <x v="3"/>
    <x v="2"/>
  </r>
  <r>
    <n v="10367"/>
    <d v="2005-01-12T00:00:00"/>
    <n v="205"/>
    <s v="S18_2795"/>
    <n v="32"/>
    <n v="140.06"/>
    <n v="168.75"/>
    <n v="72.56"/>
    <n v="0.20710000000000001"/>
    <n v="0.93720000000000003"/>
    <n v="4481.92"/>
    <n v="67.5"/>
    <n v="2160"/>
    <x v="1"/>
    <x v="0"/>
    <x v="10"/>
    <x v="4"/>
    <x v="26"/>
    <s v="Pasadena"/>
    <x v="1"/>
    <x v="1"/>
  </r>
  <r>
    <n v="10410"/>
    <d v="2005-04-29T00:00:00"/>
    <n v="357"/>
    <s v="S18_2795"/>
    <n v="56"/>
    <n v="145.13"/>
    <n v="168.75"/>
    <n v="72.56"/>
    <n v="0.16539999999999999"/>
    <n v="1.0061"/>
    <n v="8127.28"/>
    <n v="72.569999999999993"/>
    <n v="4063.9199999999996"/>
    <x v="1"/>
    <x v="2"/>
    <x v="8"/>
    <x v="0"/>
    <x v="22"/>
    <s v="Auckland  "/>
    <x v="6"/>
    <x v="0"/>
  </r>
  <r>
    <n v="10226"/>
    <d v="2004-02-26T00:00:00"/>
    <n v="239"/>
    <s v="S18_2870"/>
    <n v="24"/>
    <n v="125.4"/>
    <n v="132"/>
    <n v="56.76"/>
    <n v="5.5800000000000002E-2"/>
    <n v="1.2156"/>
    <n v="3009.6000000000004"/>
    <n v="68.640000000000015"/>
    <n v="1647.3600000000004"/>
    <x v="0"/>
    <x v="0"/>
    <x v="0"/>
    <x v="2"/>
    <x v="28"/>
    <s v="San Diego"/>
    <x v="1"/>
    <x v="1"/>
  </r>
  <r>
    <n v="10419"/>
    <d v="2005-05-17T00:00:00"/>
    <n v="382"/>
    <s v="S18_2870"/>
    <n v="55"/>
    <n v="116.16"/>
    <n v="132"/>
    <n v="56.76"/>
    <n v="0.13769999999999999"/>
    <n v="1.0395000000000001"/>
    <n v="6388.8"/>
    <n v="59.4"/>
    <n v="3267"/>
    <x v="1"/>
    <x v="2"/>
    <x v="7"/>
    <x v="3"/>
    <x v="1"/>
    <s v="Salzburg"/>
    <x v="4"/>
    <x v="2"/>
  </r>
  <r>
    <n v="10212"/>
    <d v="2004-01-16T00:00:00"/>
    <n v="141"/>
    <s v="S18_2870"/>
    <n v="40"/>
    <n v="117.48"/>
    <n v="132"/>
    <n v="56.76"/>
    <n v="0.12770000000000001"/>
    <n v="1.0747"/>
    <n v="4699.2"/>
    <n v="60.720000000000006"/>
    <n v="2428.8000000000002"/>
    <x v="0"/>
    <x v="0"/>
    <x v="10"/>
    <x v="0"/>
    <x v="30"/>
    <s v="Madrid"/>
    <x v="5"/>
    <x v="2"/>
  </r>
  <r>
    <n v="10379"/>
    <d v="2005-02-10T00:00:00"/>
    <n v="141"/>
    <s v="S18_2870"/>
    <n v="29"/>
    <n v="113.52"/>
    <n v="132"/>
    <n v="56.76"/>
    <n v="0.15859999999999999"/>
    <n v="1.0042"/>
    <n v="3292.08"/>
    <n v="56.76"/>
    <n v="1646.04"/>
    <x v="1"/>
    <x v="0"/>
    <x v="0"/>
    <x v="2"/>
    <x v="18"/>
    <s v="Madrid"/>
    <x v="5"/>
    <x v="2"/>
  </r>
  <r>
    <n v="10407"/>
    <d v="2005-04-22T00:00:00"/>
    <n v="450"/>
    <s v="S18_2870"/>
    <n v="41"/>
    <n v="132"/>
    <n v="132"/>
    <n v="56.76"/>
    <n v="0"/>
    <n v="1.3213999999999999"/>
    <n v="5412"/>
    <n v="75.240000000000009"/>
    <n v="3084.84"/>
    <x v="1"/>
    <x v="2"/>
    <x v="8"/>
    <x v="0"/>
    <x v="29"/>
    <s v="San Francisco"/>
    <x v="1"/>
    <x v="1"/>
  </r>
  <r>
    <n v="10321"/>
    <d v="2004-11-04T00:00:00"/>
    <n v="462"/>
    <s v="S18_2870"/>
    <n v="27"/>
    <n v="126.72"/>
    <n v="132"/>
    <n v="56.76"/>
    <n v="3.95E-2"/>
    <n v="1.2333000000000001"/>
    <n v="3421.44"/>
    <n v="69.960000000000008"/>
    <n v="1888.9200000000003"/>
    <x v="0"/>
    <x v="3"/>
    <x v="9"/>
    <x v="2"/>
    <x v="13"/>
    <s v="New Bedford"/>
    <x v="1"/>
    <x v="1"/>
  </r>
  <r>
    <n v="10266"/>
    <d v="2004-07-06T00:00:00"/>
    <n v="386"/>
    <s v="S18_2870"/>
    <n v="20"/>
    <n v="113.52"/>
    <n v="132"/>
    <n v="56.76"/>
    <n v="0.15859999999999999"/>
    <n v="1.0042"/>
    <n v="2270.4"/>
    <n v="56.76"/>
    <n v="1135.2"/>
    <x v="0"/>
    <x v="2"/>
    <x v="5"/>
    <x v="3"/>
    <x v="25"/>
    <s v="Reggio Emilia"/>
    <x v="12"/>
    <x v="2"/>
  </r>
  <r>
    <n v="10366"/>
    <d v="2005-01-10T00:00:00"/>
    <n v="381"/>
    <s v="S18_2870"/>
    <n v="49"/>
    <n v="105.6"/>
    <n v="132"/>
    <n v="56.76"/>
    <n v="0.2462"/>
    <n v="0.86329999999999996"/>
    <n v="5174.3999999999996"/>
    <n v="48.839999999999996"/>
    <n v="2393.16"/>
    <x v="1"/>
    <x v="0"/>
    <x v="10"/>
    <x v="1"/>
    <x v="18"/>
    <s v="Charleroi"/>
    <x v="15"/>
    <x v="2"/>
  </r>
  <r>
    <n v="10137"/>
    <d v="2003-07-10T00:00:00"/>
    <n v="353"/>
    <s v="S18_2870"/>
    <n v="37"/>
    <n v="110.88"/>
    <n v="132"/>
    <n v="56.76"/>
    <n v="0.18940000000000001"/>
    <n v="0.95140000000000002"/>
    <n v="4102.5599999999995"/>
    <n v="54.12"/>
    <n v="2002.4399999999998"/>
    <x v="2"/>
    <x v="2"/>
    <x v="5"/>
    <x v="2"/>
    <x v="18"/>
    <s v="Reims"/>
    <x v="3"/>
    <x v="2"/>
  </r>
  <r>
    <n v="10278"/>
    <d v="2004-08-06T00:00:00"/>
    <n v="112"/>
    <s v="S18_2870"/>
    <n v="39"/>
    <n v="117.48"/>
    <n v="132"/>
    <n v="56.76"/>
    <n v="0.12770000000000001"/>
    <n v="1.0747"/>
    <n v="4581.72"/>
    <n v="60.720000000000006"/>
    <n v="2368.0800000000004"/>
    <x v="0"/>
    <x v="3"/>
    <x v="6"/>
    <x v="0"/>
    <x v="25"/>
    <s v="Las Vegas"/>
    <x v="1"/>
    <x v="1"/>
  </r>
  <r>
    <n v="10172"/>
    <d v="2003-11-05T00:00:00"/>
    <n v="175"/>
    <s v="S18_2870"/>
    <n v="39"/>
    <n v="117.48"/>
    <n v="132"/>
    <n v="56.76"/>
    <n v="0.12770000000000001"/>
    <n v="1.0747"/>
    <n v="4581.72"/>
    <n v="60.720000000000006"/>
    <n v="2368.0800000000004"/>
    <x v="2"/>
    <x v="3"/>
    <x v="9"/>
    <x v="4"/>
    <x v="11"/>
    <s v="San Rafael"/>
    <x v="1"/>
    <x v="1"/>
  </r>
  <r>
    <n v="10343"/>
    <d v="2004-11-24T00:00:00"/>
    <n v="353"/>
    <s v="S18_2870"/>
    <n v="25"/>
    <n v="118.8"/>
    <n v="132"/>
    <n v="56.76"/>
    <n v="0.1094"/>
    <n v="1.0923"/>
    <n v="2970"/>
    <n v="62.04"/>
    <n v="1551"/>
    <x v="0"/>
    <x v="3"/>
    <x v="9"/>
    <x v="4"/>
    <x v="7"/>
    <s v="Reims"/>
    <x v="3"/>
    <x v="2"/>
  </r>
  <r>
    <n v="10253"/>
    <d v="2004-06-01T00:00:00"/>
    <n v="201"/>
    <s v="S18_2870"/>
    <n v="37"/>
    <n v="114.84"/>
    <n v="132"/>
    <n v="56.76"/>
    <n v="0.14799999999999999"/>
    <n v="1.0218"/>
    <n v="4249.08"/>
    <n v="58.080000000000005"/>
    <n v="2148.96"/>
    <x v="0"/>
    <x v="2"/>
    <x v="2"/>
    <x v="3"/>
    <x v="5"/>
    <s v="Liverpool"/>
    <x v="8"/>
    <x v="3"/>
  </r>
  <r>
    <n v="10192"/>
    <d v="2003-11-20T00:00:00"/>
    <n v="363"/>
    <s v="S18_2870"/>
    <n v="38"/>
    <n v="110.88"/>
    <n v="132"/>
    <n v="56.76"/>
    <n v="0.18940000000000001"/>
    <n v="0.95140000000000002"/>
    <n v="4213.4399999999996"/>
    <n v="54.12"/>
    <n v="2056.56"/>
    <x v="2"/>
    <x v="3"/>
    <x v="9"/>
    <x v="2"/>
    <x v="0"/>
    <s v="Nashua"/>
    <x v="1"/>
    <x v="1"/>
  </r>
  <r>
    <n v="10287"/>
    <d v="2004-08-30T00:00:00"/>
    <n v="298"/>
    <s v="S18_2870"/>
    <n v="44"/>
    <n v="114.84"/>
    <n v="132"/>
    <n v="56.76"/>
    <n v="0.14799999999999999"/>
    <n v="1.0218"/>
    <n v="5052.96"/>
    <n v="58.080000000000005"/>
    <n v="2555.5200000000004"/>
    <x v="0"/>
    <x v="3"/>
    <x v="6"/>
    <x v="1"/>
    <x v="19"/>
    <s v="GenÃ¨ve"/>
    <x v="18"/>
    <x v="2"/>
  </r>
  <r>
    <n v="10148"/>
    <d v="2003-09-11T00:00:00"/>
    <n v="276"/>
    <s v="S18_2870"/>
    <n v="27"/>
    <n v="113.52"/>
    <n v="132"/>
    <n v="56.76"/>
    <n v="0.15859999999999999"/>
    <n v="1.0042"/>
    <n v="3065.04"/>
    <n v="56.76"/>
    <n v="1532.52"/>
    <x v="2"/>
    <x v="3"/>
    <x v="11"/>
    <x v="2"/>
    <x v="17"/>
    <s v="North Sydney"/>
    <x v="0"/>
    <x v="0"/>
  </r>
  <r>
    <n v="10311"/>
    <d v="2004-10-16T00:00:00"/>
    <n v="141"/>
    <s v="S18_2870"/>
    <n v="43"/>
    <n v="114.84"/>
    <n v="132"/>
    <n v="56.76"/>
    <n v="0.14799999999999999"/>
    <n v="1.0218"/>
    <n v="4938.12"/>
    <n v="58.080000000000005"/>
    <n v="2497.44"/>
    <x v="0"/>
    <x v="3"/>
    <x v="4"/>
    <x v="5"/>
    <x v="30"/>
    <s v="Madrid"/>
    <x v="5"/>
    <x v="2"/>
  </r>
  <r>
    <n v="10181"/>
    <d v="2003-11-12T00:00:00"/>
    <n v="167"/>
    <s v="S18_2870"/>
    <n v="27"/>
    <n v="130.68"/>
    <n v="132"/>
    <n v="56.76"/>
    <n v="7.7000000000000002E-3"/>
    <n v="1.3037000000000001"/>
    <n v="3528.36"/>
    <n v="73.920000000000016"/>
    <n v="1995.8400000000004"/>
    <x v="2"/>
    <x v="3"/>
    <x v="9"/>
    <x v="4"/>
    <x v="26"/>
    <s v="Bergen"/>
    <x v="7"/>
    <x v="2"/>
  </r>
  <r>
    <n v="10123"/>
    <d v="2003-05-20T00:00:00"/>
    <n v="103"/>
    <s v="S18_2870"/>
    <n v="46"/>
    <n v="114.84"/>
    <n v="132"/>
    <n v="56.76"/>
    <n v="0.14799999999999999"/>
    <n v="1.0218"/>
    <n v="5282.64"/>
    <n v="58.080000000000005"/>
    <n v="2671.6800000000003"/>
    <x v="2"/>
    <x v="2"/>
    <x v="7"/>
    <x v="3"/>
    <x v="0"/>
    <s v="Nantes"/>
    <x v="3"/>
    <x v="2"/>
  </r>
  <r>
    <n v="10204"/>
    <d v="2003-12-02T00:00:00"/>
    <n v="151"/>
    <s v="S18_2870"/>
    <n v="27"/>
    <n v="106.92"/>
    <n v="132"/>
    <n v="56.76"/>
    <n v="0.23380000000000001"/>
    <n v="0.88090000000000002"/>
    <n v="2886.84"/>
    <n v="50.160000000000004"/>
    <n v="1354.3200000000002"/>
    <x v="2"/>
    <x v="1"/>
    <x v="1"/>
    <x v="3"/>
    <x v="16"/>
    <s v="New York"/>
    <x v="1"/>
    <x v="1"/>
  </r>
  <r>
    <n v="10331"/>
    <d v="2004-11-17T00:00:00"/>
    <n v="486"/>
    <s v="S18_2870"/>
    <n v="26"/>
    <n v="130.68"/>
    <n v="132"/>
    <n v="56.76"/>
    <n v="7.7000000000000002E-3"/>
    <n v="1.3037000000000001"/>
    <n v="3397.6800000000003"/>
    <n v="73.920000000000016"/>
    <n v="1921.9200000000005"/>
    <x v="0"/>
    <x v="3"/>
    <x v="9"/>
    <x v="4"/>
    <x v="1"/>
    <s v="Philadelphia"/>
    <x v="1"/>
    <x v="1"/>
  </r>
  <r>
    <n v="10161"/>
    <d v="2003-10-17T00:00:00"/>
    <n v="227"/>
    <s v="S18_2870"/>
    <n v="23"/>
    <n v="125.4"/>
    <n v="132"/>
    <n v="56.76"/>
    <n v="5.5800000000000002E-2"/>
    <n v="1.2156"/>
    <n v="2884.2000000000003"/>
    <n v="68.640000000000015"/>
    <n v="1578.7200000000003"/>
    <x v="2"/>
    <x v="3"/>
    <x v="4"/>
    <x v="0"/>
    <x v="1"/>
    <s v="Ã…rhus"/>
    <x v="16"/>
    <x v="2"/>
  </r>
  <r>
    <n v="10301"/>
    <d v="2003-10-05T00:00:00"/>
    <n v="299"/>
    <s v="S18_2870"/>
    <n v="22"/>
    <n v="113.52"/>
    <n v="132"/>
    <n v="56.76"/>
    <n v="0.15859999999999999"/>
    <n v="1.0042"/>
    <n v="2497.44"/>
    <n v="56.76"/>
    <n v="1248.72"/>
    <x v="2"/>
    <x v="3"/>
    <x v="4"/>
    <x v="6"/>
    <x v="11"/>
    <s v="Oslo"/>
    <x v="7"/>
    <x v="2"/>
  </r>
  <r>
    <n v="10241"/>
    <d v="2004-04-13T00:00:00"/>
    <n v="209"/>
    <s v="S18_2870"/>
    <n v="44"/>
    <n v="126.72"/>
    <n v="132"/>
    <n v="56.76"/>
    <n v="3.95E-2"/>
    <n v="1.2333000000000001"/>
    <n v="5575.68"/>
    <n v="69.960000000000008"/>
    <n v="3078.2400000000002"/>
    <x v="0"/>
    <x v="2"/>
    <x v="8"/>
    <x v="3"/>
    <x v="12"/>
    <s v="Strasbourg"/>
    <x v="3"/>
    <x v="2"/>
  </r>
  <r>
    <n v="10109"/>
    <d v="2003-03-10T00:00:00"/>
    <n v="486"/>
    <s v="S18_2870"/>
    <n v="26"/>
    <n v="126.72"/>
    <n v="132"/>
    <n v="56.76"/>
    <n v="3.95E-2"/>
    <n v="1.2333000000000001"/>
    <n v="3294.72"/>
    <n v="69.960000000000008"/>
    <n v="1818.9600000000003"/>
    <x v="2"/>
    <x v="0"/>
    <x v="3"/>
    <x v="1"/>
    <x v="18"/>
    <s v="Philadelphia"/>
    <x v="1"/>
    <x v="1"/>
  </r>
  <r>
    <n v="10322"/>
    <d v="2004-11-04T00:00:00"/>
    <n v="363"/>
    <s v="S18_2949"/>
    <n v="33"/>
    <n v="100.3"/>
    <n v="101.31"/>
    <n v="60.78"/>
    <n v="0.01"/>
    <n v="0.65810000000000002"/>
    <n v="3309.9"/>
    <n v="39.519999999999996"/>
    <n v="1304.1599999999999"/>
    <x v="0"/>
    <x v="3"/>
    <x v="9"/>
    <x v="2"/>
    <x v="13"/>
    <s v="Nashua"/>
    <x v="1"/>
    <x v="1"/>
  </r>
  <r>
    <n v="10291"/>
    <d v="2004-09-08T00:00:00"/>
    <n v="448"/>
    <s v="S18_2949"/>
    <n v="47"/>
    <n v="99.28"/>
    <n v="101.31"/>
    <n v="60.78"/>
    <n v="2.01E-2"/>
    <n v="0.64170000000000005"/>
    <n v="4666.16"/>
    <n v="38.5"/>
    <n v="1809.5"/>
    <x v="0"/>
    <x v="3"/>
    <x v="11"/>
    <x v="4"/>
    <x v="15"/>
    <s v="BrÃ¤cke"/>
    <x v="13"/>
    <x v="2"/>
  </r>
  <r>
    <n v="10244"/>
    <d v="2004-04-29T00:00:00"/>
    <n v="141"/>
    <s v="S18_2949"/>
    <n v="30"/>
    <n v="87.13"/>
    <n v="101.31"/>
    <n v="60.78"/>
    <n v="0.16070000000000001"/>
    <n v="0.42780000000000001"/>
    <n v="2613.8999999999996"/>
    <n v="26.349999999999994"/>
    <n v="790.49999999999977"/>
    <x v="0"/>
    <x v="2"/>
    <x v="8"/>
    <x v="2"/>
    <x v="22"/>
    <s v="Madrid"/>
    <x v="5"/>
    <x v="2"/>
  </r>
  <r>
    <n v="10183"/>
    <d v="2003-11-13T00:00:00"/>
    <n v="339"/>
    <s v="S18_2949"/>
    <n v="37"/>
    <n v="91.18"/>
    <n v="101.31"/>
    <n v="60.78"/>
    <n v="0.10970000000000001"/>
    <n v="0.49359999999999998"/>
    <n v="3373.6600000000003"/>
    <n v="30.400000000000006"/>
    <n v="1124.8000000000002"/>
    <x v="2"/>
    <x v="3"/>
    <x v="9"/>
    <x v="2"/>
    <x v="12"/>
    <s v="Philadelphia"/>
    <x v="1"/>
    <x v="1"/>
  </r>
  <r>
    <n v="10163"/>
    <d v="2003-10-20T00:00:00"/>
    <n v="424"/>
    <s v="S18_2949"/>
    <n v="31"/>
    <n v="101.31"/>
    <n v="101.31"/>
    <n v="60.78"/>
    <n v="0"/>
    <n v="0.67459999999999998"/>
    <n v="3140.61"/>
    <n v="40.53"/>
    <n v="1256.43"/>
    <x v="2"/>
    <x v="3"/>
    <x v="4"/>
    <x v="1"/>
    <x v="0"/>
    <s v="New York"/>
    <x v="1"/>
    <x v="1"/>
  </r>
  <r>
    <n v="10257"/>
    <d v="2004-06-14T00:00:00"/>
    <n v="450"/>
    <s v="S18_2949"/>
    <n v="50"/>
    <n v="92.19"/>
    <n v="101.31"/>
    <n v="60.78"/>
    <n v="9.7600000000000006E-2"/>
    <n v="0.51"/>
    <n v="4609.5"/>
    <n v="31.409999999999997"/>
    <n v="1570.4999999999998"/>
    <x v="0"/>
    <x v="2"/>
    <x v="2"/>
    <x v="1"/>
    <x v="27"/>
    <s v="San Francisco"/>
    <x v="1"/>
    <x v="1"/>
  </r>
  <r>
    <n v="10381"/>
    <d v="2005-02-17T00:00:00"/>
    <n v="321"/>
    <s v="S18_2949"/>
    <n v="41"/>
    <n v="100.3"/>
    <n v="101.31"/>
    <n v="60.78"/>
    <n v="0.01"/>
    <n v="0.65810000000000002"/>
    <n v="4112.3"/>
    <n v="39.519999999999996"/>
    <n v="1620.32"/>
    <x v="1"/>
    <x v="0"/>
    <x v="0"/>
    <x v="2"/>
    <x v="1"/>
    <s v="San Francisco"/>
    <x v="1"/>
    <x v="1"/>
  </r>
  <r>
    <n v="10312"/>
    <d v="2004-10-21T00:00:00"/>
    <n v="124"/>
    <s v="S18_2949"/>
    <n v="37"/>
    <n v="91.18"/>
    <n v="101.31"/>
    <n v="60.78"/>
    <n v="0.10970000000000001"/>
    <n v="0.49359999999999998"/>
    <n v="3373.6600000000003"/>
    <n v="30.400000000000006"/>
    <n v="1124.8000000000002"/>
    <x v="0"/>
    <x v="3"/>
    <x v="4"/>
    <x v="2"/>
    <x v="24"/>
    <s v="San Rafael"/>
    <x v="1"/>
    <x v="1"/>
  </r>
  <r>
    <n v="10174"/>
    <d v="2003-11-06T00:00:00"/>
    <n v="333"/>
    <s v="S18_2949"/>
    <n v="46"/>
    <n v="100.3"/>
    <n v="101.31"/>
    <n v="60.78"/>
    <n v="0.01"/>
    <n v="0.65810000000000002"/>
    <n v="4613.8"/>
    <n v="39.519999999999996"/>
    <n v="1817.9199999999998"/>
    <x v="2"/>
    <x v="3"/>
    <x v="9"/>
    <x v="2"/>
    <x v="25"/>
    <s v="South Brisbane"/>
    <x v="0"/>
    <x v="0"/>
  </r>
  <r>
    <n v="10347"/>
    <d v="2004-11-29T00:00:00"/>
    <n v="114"/>
    <s v="S18_2949"/>
    <n v="48"/>
    <n v="84.09"/>
    <n v="101.31"/>
    <n v="60.78"/>
    <n v="0.20219999999999999"/>
    <n v="0.37840000000000001"/>
    <n v="4036.32"/>
    <n v="23.310000000000002"/>
    <n v="1118.8800000000001"/>
    <x v="0"/>
    <x v="3"/>
    <x v="9"/>
    <x v="1"/>
    <x v="22"/>
    <s v="Melbourne"/>
    <x v="0"/>
    <x v="0"/>
  </r>
  <r>
    <n v="10103"/>
    <d v="2003-01-29T00:00:00"/>
    <n v="121"/>
    <s v="S18_2949"/>
    <n v="27"/>
    <n v="92.19"/>
    <n v="101.31"/>
    <n v="60.78"/>
    <n v="9.7600000000000006E-2"/>
    <n v="0.51"/>
    <n v="2489.13"/>
    <n v="31.409999999999997"/>
    <n v="848.06999999999994"/>
    <x v="2"/>
    <x v="0"/>
    <x v="10"/>
    <x v="4"/>
    <x v="22"/>
    <s v="Stavern"/>
    <x v="2"/>
    <x v="2"/>
  </r>
  <r>
    <n v="10139"/>
    <d v="2003-07-16T00:00:00"/>
    <n v="282"/>
    <s v="S18_2949"/>
    <n v="46"/>
    <n v="91.18"/>
    <n v="101.31"/>
    <n v="60.78"/>
    <n v="0.10970000000000001"/>
    <n v="0.49359999999999998"/>
    <n v="4194.2800000000007"/>
    <n v="30.400000000000006"/>
    <n v="1398.4000000000003"/>
    <x v="2"/>
    <x v="2"/>
    <x v="5"/>
    <x v="4"/>
    <x v="30"/>
    <s v="Chatswood"/>
    <x v="0"/>
    <x v="0"/>
  </r>
  <r>
    <n v="10304"/>
    <d v="2004-10-11T00:00:00"/>
    <n v="256"/>
    <s v="S18_2949"/>
    <n v="46"/>
    <n v="98.27"/>
    <n v="101.31"/>
    <n v="60.78"/>
    <n v="3.0499999999999999E-2"/>
    <n v="0.60880000000000001"/>
    <n v="4520.42"/>
    <n v="37.489999999999995"/>
    <n v="1724.5399999999997"/>
    <x v="0"/>
    <x v="3"/>
    <x v="4"/>
    <x v="1"/>
    <x v="17"/>
    <s v="Versailles"/>
    <x v="3"/>
    <x v="2"/>
  </r>
  <r>
    <n v="10410"/>
    <d v="2005-04-29T00:00:00"/>
    <n v="357"/>
    <s v="S18_2949"/>
    <n v="47"/>
    <n v="93.21"/>
    <n v="101.31"/>
    <n v="60.78"/>
    <n v="8.5800000000000001E-2"/>
    <n v="0.52649999999999997"/>
    <n v="4380.87"/>
    <n v="32.429999999999993"/>
    <n v="1524.2099999999996"/>
    <x v="1"/>
    <x v="2"/>
    <x v="8"/>
    <x v="0"/>
    <x v="22"/>
    <s v="Auckland  "/>
    <x v="6"/>
    <x v="0"/>
  </r>
  <r>
    <n v="10150"/>
    <d v="2003-09-19T00:00:00"/>
    <n v="148"/>
    <s v="S18_2949"/>
    <n v="47"/>
    <n v="93.21"/>
    <n v="101.31"/>
    <n v="60.78"/>
    <n v="8.5800000000000001E-2"/>
    <n v="0.52649999999999997"/>
    <n v="4380.87"/>
    <n v="32.429999999999993"/>
    <n v="1524.2099999999996"/>
    <x v="2"/>
    <x v="3"/>
    <x v="11"/>
    <x v="0"/>
    <x v="20"/>
    <s v="Singapore"/>
    <x v="14"/>
    <x v="0"/>
  </r>
  <r>
    <n v="10423"/>
    <d v="2005-05-30T00:00:00"/>
    <n v="314"/>
    <s v="S18_2949"/>
    <n v="10"/>
    <n v="89.15"/>
    <n v="101.31"/>
    <n v="60.78"/>
    <n v="0.1346"/>
    <n v="0.4607"/>
    <n v="891.5"/>
    <n v="28.370000000000005"/>
    <n v="283.70000000000005"/>
    <x v="1"/>
    <x v="2"/>
    <x v="7"/>
    <x v="1"/>
    <x v="19"/>
    <s v="Bruxelles"/>
    <x v="15"/>
    <x v="2"/>
  </r>
  <r>
    <n v="10333"/>
    <d v="2004-11-18T00:00:00"/>
    <n v="129"/>
    <s v="S18_2949"/>
    <n v="31"/>
    <n v="95.23"/>
    <n v="101.31"/>
    <n v="60.78"/>
    <n v="6.3E-2"/>
    <n v="0.55940000000000001"/>
    <n v="2952.13"/>
    <n v="34.450000000000003"/>
    <n v="1067.95"/>
    <x v="0"/>
    <x v="3"/>
    <x v="9"/>
    <x v="2"/>
    <x v="8"/>
    <s v="San Francisco"/>
    <x v="1"/>
    <x v="1"/>
  </r>
  <r>
    <n v="10126"/>
    <d v="2003-05-28T00:00:00"/>
    <n v="458"/>
    <s v="S18_2949"/>
    <n v="31"/>
    <n v="93.21"/>
    <n v="101.31"/>
    <n v="60.78"/>
    <n v="8.5800000000000001E-2"/>
    <n v="0.52649999999999997"/>
    <n v="2889.5099999999998"/>
    <n v="32.429999999999993"/>
    <n v="1005.3299999999998"/>
    <x v="2"/>
    <x v="2"/>
    <x v="7"/>
    <x v="4"/>
    <x v="2"/>
    <s v="Madrid"/>
    <x v="5"/>
    <x v="2"/>
  </r>
  <r>
    <n v="10206"/>
    <d v="2003-12-05T00:00:00"/>
    <n v="202"/>
    <s v="S18_2949"/>
    <n v="37"/>
    <n v="98.27"/>
    <n v="101.31"/>
    <n v="60.78"/>
    <n v="3.0499999999999999E-2"/>
    <n v="0.60880000000000001"/>
    <n v="3635.99"/>
    <n v="37.489999999999995"/>
    <n v="1387.1299999999999"/>
    <x v="2"/>
    <x v="1"/>
    <x v="1"/>
    <x v="0"/>
    <x v="11"/>
    <s v="Vancouver"/>
    <x v="11"/>
    <x v="1"/>
  </r>
  <r>
    <n v="10270"/>
    <d v="2004-07-19T00:00:00"/>
    <n v="282"/>
    <s v="S18_2949"/>
    <n v="31"/>
    <n v="81.05"/>
    <n v="101.31"/>
    <n v="60.78"/>
    <n v="0.24679999999999999"/>
    <n v="0.3291"/>
    <n v="2512.5499999999997"/>
    <n v="20.269999999999996"/>
    <n v="628.36999999999989"/>
    <x v="0"/>
    <x v="2"/>
    <x v="5"/>
    <x v="1"/>
    <x v="20"/>
    <s v="Chatswood"/>
    <x v="0"/>
    <x v="0"/>
  </r>
  <r>
    <n v="10193"/>
    <d v="2003-11-21T00:00:00"/>
    <n v="471"/>
    <s v="S18_2949"/>
    <n v="28"/>
    <n v="87.13"/>
    <n v="101.31"/>
    <n v="60.78"/>
    <n v="0.16070000000000001"/>
    <n v="0.42780000000000001"/>
    <n v="2439.64"/>
    <n v="26.349999999999994"/>
    <n v="737.79999999999984"/>
    <x v="2"/>
    <x v="3"/>
    <x v="9"/>
    <x v="0"/>
    <x v="24"/>
    <s v="Glen Waverly"/>
    <x v="0"/>
    <x v="0"/>
  </r>
  <r>
    <n v="10280"/>
    <d v="2004-08-17T00:00:00"/>
    <n v="249"/>
    <s v="S18_2949"/>
    <n v="46"/>
    <n v="82.06"/>
    <n v="101.31"/>
    <n v="60.78"/>
    <n v="0.23150000000000001"/>
    <n v="0.34549999999999997"/>
    <n v="3774.76"/>
    <n v="21.28"/>
    <n v="978.88000000000011"/>
    <x v="0"/>
    <x v="3"/>
    <x v="6"/>
    <x v="3"/>
    <x v="1"/>
    <s v="Torino"/>
    <x v="12"/>
    <x v="2"/>
  </r>
  <r>
    <n v="10357"/>
    <d v="2004-12-10T00:00:00"/>
    <n v="124"/>
    <s v="S18_2949"/>
    <n v="41"/>
    <n v="91.18"/>
    <n v="101.31"/>
    <n v="60.78"/>
    <n v="0.10970000000000001"/>
    <n v="0.49359999999999998"/>
    <n v="3738.38"/>
    <n v="30.400000000000006"/>
    <n v="1246.4000000000003"/>
    <x v="0"/>
    <x v="1"/>
    <x v="1"/>
    <x v="0"/>
    <x v="18"/>
    <s v="San Rafael"/>
    <x v="1"/>
    <x v="1"/>
  </r>
  <r>
    <n v="10369"/>
    <d v="2005-01-20T00:00:00"/>
    <n v="379"/>
    <s v="S18_2949"/>
    <n v="42"/>
    <n v="100.3"/>
    <n v="101.31"/>
    <n v="60.78"/>
    <n v="0.01"/>
    <n v="0.65810000000000002"/>
    <n v="4212.5999999999995"/>
    <n v="39.519999999999996"/>
    <n v="1659.84"/>
    <x v="1"/>
    <x v="0"/>
    <x v="10"/>
    <x v="2"/>
    <x v="0"/>
    <s v="Brickhaven"/>
    <x v="1"/>
    <x v="1"/>
  </r>
  <r>
    <n v="10215"/>
    <d v="2004-01-29T00:00:00"/>
    <n v="475"/>
    <s v="S18_2949"/>
    <n v="49"/>
    <n v="97.26"/>
    <n v="101.31"/>
    <n v="60.78"/>
    <n v="4.1099999999999998E-2"/>
    <n v="0.59230000000000005"/>
    <n v="4765.7400000000007"/>
    <n v="36.480000000000004"/>
    <n v="1787.5200000000002"/>
    <x v="0"/>
    <x v="0"/>
    <x v="10"/>
    <x v="2"/>
    <x v="22"/>
    <s v="Newark"/>
    <x v="1"/>
    <x v="1"/>
  </r>
  <r>
    <n v="10112"/>
    <d v="2003-03-24T00:00:00"/>
    <n v="144"/>
    <s v="S18_2949"/>
    <n v="23"/>
    <n v="85.1"/>
    <n v="101.31"/>
    <n v="60.78"/>
    <n v="0.188"/>
    <n v="0.39489999999999997"/>
    <n v="1957.3"/>
    <n v="24.319999999999993"/>
    <n v="559.3599999999999"/>
    <x v="2"/>
    <x v="0"/>
    <x v="3"/>
    <x v="1"/>
    <x v="7"/>
    <s v="LuleÃ¥"/>
    <x v="13"/>
    <x v="2"/>
  </r>
  <r>
    <n v="10391"/>
    <d v="2005-03-09T00:00:00"/>
    <n v="276"/>
    <s v="S18_2949"/>
    <n v="32"/>
    <n v="99.28"/>
    <n v="101.31"/>
    <n v="60.78"/>
    <n v="2.01E-2"/>
    <n v="0.64170000000000005"/>
    <n v="3176.96"/>
    <n v="38.5"/>
    <n v="1232"/>
    <x v="1"/>
    <x v="0"/>
    <x v="3"/>
    <x v="4"/>
    <x v="21"/>
    <s v="North Sydney"/>
    <x v="0"/>
    <x v="0"/>
  </r>
  <r>
    <n v="10228"/>
    <d v="2004-03-10T00:00:00"/>
    <n v="173"/>
    <s v="S18_2949"/>
    <n v="24"/>
    <n v="101.31"/>
    <n v="101.31"/>
    <n v="60.78"/>
    <n v="0"/>
    <n v="0.67459999999999998"/>
    <n v="2431.44"/>
    <n v="40.53"/>
    <n v="972.72"/>
    <x v="0"/>
    <x v="0"/>
    <x v="3"/>
    <x v="4"/>
    <x v="18"/>
    <s v="Cambridge"/>
    <x v="1"/>
    <x v="1"/>
  </r>
  <r>
    <n v="10126"/>
    <d v="2003-05-28T00:00:00"/>
    <n v="458"/>
    <s v="S18_2957"/>
    <n v="46"/>
    <n v="61.84"/>
    <n v="62.46"/>
    <n v="34.35"/>
    <n v="1.6199999999999999E-2"/>
    <n v="0.78600000000000003"/>
    <n v="2844.6400000000003"/>
    <n v="27.490000000000002"/>
    <n v="1264.5400000000002"/>
    <x v="2"/>
    <x v="2"/>
    <x v="7"/>
    <x v="4"/>
    <x v="2"/>
    <s v="Madrid"/>
    <x v="5"/>
    <x v="2"/>
  </r>
  <r>
    <n v="10332"/>
    <d v="2004-11-17T00:00:00"/>
    <n v="187"/>
    <s v="S18_2957"/>
    <n v="26"/>
    <n v="53.09"/>
    <n v="62.46"/>
    <n v="34.35"/>
    <n v="0.16950000000000001"/>
    <n v="0.55310000000000004"/>
    <n v="1380.3400000000001"/>
    <n v="18.740000000000002"/>
    <n v="487.24000000000007"/>
    <x v="0"/>
    <x v="3"/>
    <x v="9"/>
    <x v="4"/>
    <x v="1"/>
    <s v="Manchester"/>
    <x v="8"/>
    <x v="2"/>
  </r>
  <r>
    <n v="10206"/>
    <d v="2003-12-05T00:00:00"/>
    <n v="202"/>
    <s v="S18_2957"/>
    <n v="28"/>
    <n v="51.84"/>
    <n v="62.46"/>
    <n v="34.35"/>
    <n v="0.2122"/>
    <n v="0.49490000000000001"/>
    <n v="1451.52"/>
    <n v="17.490000000000002"/>
    <n v="489.72"/>
    <x v="2"/>
    <x v="1"/>
    <x v="1"/>
    <x v="0"/>
    <x v="11"/>
    <s v="Vancouver"/>
    <x v="11"/>
    <x v="1"/>
  </r>
  <r>
    <n v="10193"/>
    <d v="2003-11-21T00:00:00"/>
    <n v="471"/>
    <s v="S18_2957"/>
    <n v="24"/>
    <n v="53.09"/>
    <n v="62.46"/>
    <n v="34.35"/>
    <n v="0.16950000000000001"/>
    <n v="0.55310000000000004"/>
    <n v="1274.1600000000001"/>
    <n v="18.740000000000002"/>
    <n v="449.76000000000005"/>
    <x v="2"/>
    <x v="3"/>
    <x v="9"/>
    <x v="0"/>
    <x v="24"/>
    <s v="Glen Waverly"/>
    <x v="0"/>
    <x v="0"/>
  </r>
  <r>
    <n v="10280"/>
    <d v="2004-08-17T00:00:00"/>
    <n v="249"/>
    <s v="S18_2957"/>
    <n v="43"/>
    <n v="54.34"/>
    <n v="62.46"/>
    <n v="34.35"/>
    <n v="0.1472"/>
    <n v="0.58220000000000005"/>
    <n v="2336.6200000000003"/>
    <n v="19.990000000000002"/>
    <n v="859.57"/>
    <x v="0"/>
    <x v="3"/>
    <x v="6"/>
    <x v="3"/>
    <x v="1"/>
    <s v="Torino"/>
    <x v="12"/>
    <x v="2"/>
  </r>
  <r>
    <n v="10392"/>
    <d v="2005-03-10T00:00:00"/>
    <n v="452"/>
    <s v="S18_2957"/>
    <n v="37"/>
    <n v="61.21"/>
    <n v="62.46"/>
    <n v="34.35"/>
    <n v="1.6299999999999999E-2"/>
    <n v="0.78600000000000003"/>
    <n v="2264.77"/>
    <n v="26.86"/>
    <n v="993.81999999999994"/>
    <x v="1"/>
    <x v="0"/>
    <x v="3"/>
    <x v="2"/>
    <x v="18"/>
    <s v="Graz"/>
    <x v="4"/>
    <x v="2"/>
  </r>
  <r>
    <n v="10269"/>
    <d v="2004-07-16T00:00:00"/>
    <n v="382"/>
    <s v="S18_2957"/>
    <n v="32"/>
    <n v="57.46"/>
    <n v="62.46"/>
    <n v="34.35"/>
    <n v="8.6999999999999994E-2"/>
    <n v="0.66959999999999997"/>
    <n v="1838.72"/>
    <n v="23.11"/>
    <n v="739.52"/>
    <x v="0"/>
    <x v="2"/>
    <x v="5"/>
    <x v="0"/>
    <x v="30"/>
    <s v="Salzburg"/>
    <x v="4"/>
    <x v="2"/>
  </r>
  <r>
    <n v="10357"/>
    <d v="2004-12-10T00:00:00"/>
    <n v="124"/>
    <s v="S18_2957"/>
    <n v="49"/>
    <n v="59.34"/>
    <n v="62.46"/>
    <n v="34.35"/>
    <n v="5.0599999999999999E-2"/>
    <n v="0.7278"/>
    <n v="2907.6600000000003"/>
    <n v="24.990000000000002"/>
    <n v="1224.51"/>
    <x v="0"/>
    <x v="1"/>
    <x v="1"/>
    <x v="0"/>
    <x v="18"/>
    <s v="San Rafael"/>
    <x v="1"/>
    <x v="1"/>
  </r>
  <r>
    <n v="10369"/>
    <d v="2005-01-20T00:00:00"/>
    <n v="379"/>
    <s v="S18_2957"/>
    <n v="28"/>
    <n v="51.84"/>
    <n v="62.46"/>
    <n v="34.35"/>
    <n v="0.2122"/>
    <n v="0.49490000000000001"/>
    <n v="1451.52"/>
    <n v="17.490000000000002"/>
    <n v="489.72"/>
    <x v="1"/>
    <x v="0"/>
    <x v="10"/>
    <x v="2"/>
    <x v="0"/>
    <s v="Brickhaven"/>
    <x v="1"/>
    <x v="1"/>
  </r>
  <r>
    <n v="10215"/>
    <d v="2004-01-29T00:00:00"/>
    <n v="475"/>
    <s v="S18_2957"/>
    <n v="31"/>
    <n v="56.21"/>
    <n v="62.46"/>
    <n v="34.35"/>
    <n v="0.1067"/>
    <n v="0.64049999999999996"/>
    <n v="1742.51"/>
    <n v="21.86"/>
    <n v="677.66"/>
    <x v="0"/>
    <x v="0"/>
    <x v="10"/>
    <x v="2"/>
    <x v="22"/>
    <s v="Newark"/>
    <x v="1"/>
    <x v="1"/>
  </r>
  <r>
    <n v="10228"/>
    <d v="2004-03-10T00:00:00"/>
    <n v="173"/>
    <s v="S18_2957"/>
    <n v="45"/>
    <n v="57.46"/>
    <n v="62.46"/>
    <n v="34.35"/>
    <n v="8.6999999999999994E-2"/>
    <n v="0.66959999999999997"/>
    <n v="2585.6999999999998"/>
    <n v="23.11"/>
    <n v="1039.95"/>
    <x v="0"/>
    <x v="0"/>
    <x v="3"/>
    <x v="4"/>
    <x v="18"/>
    <s v="Cambridge"/>
    <x v="1"/>
    <x v="1"/>
  </r>
  <r>
    <n v="10322"/>
    <d v="2004-11-04T00:00:00"/>
    <n v="363"/>
    <s v="S18_2957"/>
    <n v="41"/>
    <n v="54.34"/>
    <n v="62.46"/>
    <n v="34.35"/>
    <n v="0.1472"/>
    <n v="0.58220000000000005"/>
    <n v="2227.94"/>
    <n v="19.990000000000002"/>
    <n v="819.59"/>
    <x v="0"/>
    <x v="3"/>
    <x v="9"/>
    <x v="2"/>
    <x v="13"/>
    <s v="Nashua"/>
    <x v="1"/>
    <x v="1"/>
  </r>
  <r>
    <n v="10291"/>
    <d v="2004-09-08T00:00:00"/>
    <n v="448"/>
    <s v="S18_2957"/>
    <n v="37"/>
    <n v="56.21"/>
    <n v="62.46"/>
    <n v="34.35"/>
    <n v="0.1067"/>
    <n v="0.64049999999999996"/>
    <n v="2079.77"/>
    <n v="21.86"/>
    <n v="808.81999999999994"/>
    <x v="0"/>
    <x v="3"/>
    <x v="11"/>
    <x v="4"/>
    <x v="15"/>
    <s v="BrÃ¤cke"/>
    <x v="13"/>
    <x v="2"/>
  </r>
  <r>
    <n v="10244"/>
    <d v="2004-04-29T00:00:00"/>
    <n v="141"/>
    <s v="S18_2957"/>
    <n v="24"/>
    <n v="54.96"/>
    <n v="62.46"/>
    <n v="34.35"/>
    <n v="0.14560000000000001"/>
    <n v="0.61140000000000005"/>
    <n v="1319.04"/>
    <n v="20.61"/>
    <n v="494.64"/>
    <x v="0"/>
    <x v="2"/>
    <x v="8"/>
    <x v="2"/>
    <x v="22"/>
    <s v="Madrid"/>
    <x v="5"/>
    <x v="2"/>
  </r>
  <r>
    <n v="10183"/>
    <d v="2003-11-13T00:00:00"/>
    <n v="339"/>
    <s v="S18_2957"/>
    <n v="39"/>
    <n v="51.22"/>
    <n v="62.46"/>
    <n v="34.35"/>
    <n v="0.21479999999999999"/>
    <n v="0.49490000000000001"/>
    <n v="1997.58"/>
    <n v="16.869999999999997"/>
    <n v="657.93"/>
    <x v="2"/>
    <x v="3"/>
    <x v="9"/>
    <x v="2"/>
    <x v="12"/>
    <s v="Philadelphia"/>
    <x v="1"/>
    <x v="1"/>
  </r>
  <r>
    <n v="10163"/>
    <d v="2003-10-20T00:00:00"/>
    <n v="424"/>
    <s v="S18_2957"/>
    <n v="48"/>
    <n v="59.96"/>
    <n v="62.46"/>
    <n v="34.35"/>
    <n v="0.05"/>
    <n v="0.75690000000000002"/>
    <n v="2878.08"/>
    <n v="25.61"/>
    <n v="1229.28"/>
    <x v="2"/>
    <x v="3"/>
    <x v="4"/>
    <x v="1"/>
    <x v="0"/>
    <s v="New York"/>
    <x v="1"/>
    <x v="1"/>
  </r>
  <r>
    <n v="10257"/>
    <d v="2004-06-14T00:00:00"/>
    <n v="450"/>
    <s v="S18_2957"/>
    <n v="49"/>
    <n v="59.34"/>
    <n v="62.46"/>
    <n v="34.35"/>
    <n v="5.0599999999999999E-2"/>
    <n v="0.7278"/>
    <n v="2907.6600000000003"/>
    <n v="24.990000000000002"/>
    <n v="1224.51"/>
    <x v="0"/>
    <x v="2"/>
    <x v="2"/>
    <x v="1"/>
    <x v="27"/>
    <s v="San Francisco"/>
    <x v="1"/>
    <x v="1"/>
  </r>
  <r>
    <n v="10381"/>
    <d v="2005-02-17T00:00:00"/>
    <n v="321"/>
    <s v="S18_2957"/>
    <n v="40"/>
    <n v="51.22"/>
    <n v="62.46"/>
    <n v="34.35"/>
    <n v="0.21479999999999999"/>
    <n v="0.49490000000000001"/>
    <n v="2048.8000000000002"/>
    <n v="16.869999999999997"/>
    <n v="674.8"/>
    <x v="1"/>
    <x v="0"/>
    <x v="0"/>
    <x v="2"/>
    <x v="1"/>
    <s v="San Francisco"/>
    <x v="1"/>
    <x v="1"/>
  </r>
  <r>
    <n v="10312"/>
    <d v="2004-10-21T00:00:00"/>
    <n v="124"/>
    <s v="S18_2957"/>
    <n v="35"/>
    <n v="54.34"/>
    <n v="62.46"/>
    <n v="34.35"/>
    <n v="0.1472"/>
    <n v="0.58220000000000005"/>
    <n v="1901.9"/>
    <n v="19.990000000000002"/>
    <n v="699.65000000000009"/>
    <x v="0"/>
    <x v="3"/>
    <x v="4"/>
    <x v="2"/>
    <x v="24"/>
    <s v="San Rafael"/>
    <x v="1"/>
    <x v="1"/>
  </r>
  <r>
    <n v="10347"/>
    <d v="2004-11-29T00:00:00"/>
    <n v="114"/>
    <s v="S18_2957"/>
    <n v="34"/>
    <n v="60.59"/>
    <n v="62.46"/>
    <n v="34.35"/>
    <n v="3.3000000000000002E-2"/>
    <n v="0.75690000000000002"/>
    <n v="2060.06"/>
    <n v="26.240000000000002"/>
    <n v="892.16000000000008"/>
    <x v="0"/>
    <x v="3"/>
    <x v="9"/>
    <x v="1"/>
    <x v="22"/>
    <s v="Melbourne"/>
    <x v="0"/>
    <x v="0"/>
  </r>
  <r>
    <n v="10103"/>
    <d v="2003-01-29T00:00:00"/>
    <n v="121"/>
    <s v="S18_2957"/>
    <n v="35"/>
    <n v="61.84"/>
    <n v="62.46"/>
    <n v="34.35"/>
    <n v="1.6199999999999999E-2"/>
    <n v="0.78600000000000003"/>
    <n v="2164.4"/>
    <n v="27.490000000000002"/>
    <n v="962.15000000000009"/>
    <x v="2"/>
    <x v="0"/>
    <x v="10"/>
    <x v="4"/>
    <x v="22"/>
    <s v="Stavern"/>
    <x v="2"/>
    <x v="2"/>
  </r>
  <r>
    <n v="10139"/>
    <d v="2003-07-16T00:00:00"/>
    <n v="282"/>
    <s v="S18_2957"/>
    <n v="20"/>
    <n v="52.47"/>
    <n v="62.46"/>
    <n v="34.35"/>
    <n v="0.19059999999999999"/>
    <n v="0.52400000000000002"/>
    <n v="1049.4000000000001"/>
    <n v="18.119999999999997"/>
    <n v="362.4"/>
    <x v="2"/>
    <x v="2"/>
    <x v="5"/>
    <x v="4"/>
    <x v="30"/>
    <s v="Chatswood"/>
    <x v="0"/>
    <x v="0"/>
  </r>
  <r>
    <n v="10304"/>
    <d v="2004-10-11T00:00:00"/>
    <n v="256"/>
    <s v="S18_2957"/>
    <n v="24"/>
    <n v="54.34"/>
    <n v="62.46"/>
    <n v="34.35"/>
    <n v="0.1472"/>
    <n v="0.58220000000000005"/>
    <n v="1304.1600000000001"/>
    <n v="19.990000000000002"/>
    <n v="479.76000000000005"/>
    <x v="0"/>
    <x v="3"/>
    <x v="4"/>
    <x v="1"/>
    <x v="17"/>
    <s v="Versailles"/>
    <x v="3"/>
    <x v="2"/>
  </r>
  <r>
    <n v="10410"/>
    <d v="2005-04-29T00:00:00"/>
    <n v="357"/>
    <s v="S18_2957"/>
    <n v="53"/>
    <n v="49.97"/>
    <n v="62.46"/>
    <n v="34.35"/>
    <n v="0.24010000000000001"/>
    <n v="0.46579999999999999"/>
    <n v="2648.41"/>
    <n v="15.619999999999997"/>
    <n v="827.8599999999999"/>
    <x v="1"/>
    <x v="2"/>
    <x v="8"/>
    <x v="0"/>
    <x v="22"/>
    <s v="Auckland  "/>
    <x v="6"/>
    <x v="0"/>
  </r>
  <r>
    <n v="10150"/>
    <d v="2003-09-19T00:00:00"/>
    <n v="148"/>
    <s v="S18_2957"/>
    <n v="30"/>
    <n v="56.21"/>
    <n v="62.46"/>
    <n v="34.35"/>
    <n v="0.1067"/>
    <n v="0.64049999999999996"/>
    <n v="1686.3"/>
    <n v="21.86"/>
    <n v="655.8"/>
    <x v="2"/>
    <x v="3"/>
    <x v="11"/>
    <x v="0"/>
    <x v="20"/>
    <s v="Singapore"/>
    <x v="14"/>
    <x v="0"/>
  </r>
  <r>
    <n v="10423"/>
    <d v="2005-05-30T00:00:00"/>
    <n v="314"/>
    <s v="S18_2957"/>
    <n v="31"/>
    <n v="56.21"/>
    <n v="62.46"/>
    <n v="34.35"/>
    <n v="0.1067"/>
    <n v="0.64049999999999996"/>
    <n v="1742.51"/>
    <n v="21.86"/>
    <n v="677.66"/>
    <x v="1"/>
    <x v="2"/>
    <x v="7"/>
    <x v="1"/>
    <x v="19"/>
    <s v="Bruxelles"/>
    <x v="15"/>
    <x v="2"/>
  </r>
  <r>
    <n v="10111"/>
    <d v="2003-03-25T00:00:00"/>
    <n v="129"/>
    <s v="S18_2957"/>
    <n v="28"/>
    <n v="53.09"/>
    <n v="62.46"/>
    <n v="34.35"/>
    <n v="0.16950000000000001"/>
    <n v="0.55310000000000004"/>
    <n v="1486.52"/>
    <n v="18.740000000000002"/>
    <n v="524.72"/>
    <x v="2"/>
    <x v="0"/>
    <x v="3"/>
    <x v="3"/>
    <x v="14"/>
    <s v="San Francisco"/>
    <x v="1"/>
    <x v="1"/>
  </r>
  <r>
    <n v="10173"/>
    <d v="2003-11-05T00:00:00"/>
    <n v="278"/>
    <s v="S18_2957"/>
    <n v="28"/>
    <n v="56.84"/>
    <n v="62.46"/>
    <n v="34.35"/>
    <n v="0.1056"/>
    <n v="0.64049999999999996"/>
    <n v="1591.52"/>
    <n v="22.490000000000002"/>
    <n v="629.72"/>
    <x v="2"/>
    <x v="3"/>
    <x v="9"/>
    <x v="4"/>
    <x v="11"/>
    <s v="Bergamo"/>
    <x v="12"/>
    <x v="2"/>
  </r>
  <r>
    <n v="10316"/>
    <d v="2004-11-01T00:00:00"/>
    <n v="240"/>
    <s v="S18_3029"/>
    <n v="21"/>
    <n v="72.260000000000005"/>
    <n v="86.02"/>
    <n v="51.61"/>
    <n v="0.19370000000000001"/>
    <n v="0.40689999999999998"/>
    <n v="1517.46"/>
    <n v="20.650000000000006"/>
    <n v="433.65000000000009"/>
    <x v="0"/>
    <x v="3"/>
    <x v="9"/>
    <x v="1"/>
    <x v="5"/>
    <s v="Cowes"/>
    <x v="8"/>
    <x v="2"/>
  </r>
  <r>
    <n v="10296"/>
    <d v="2004-09-15T00:00:00"/>
    <n v="415"/>
    <s v="S18_3029"/>
    <n v="21"/>
    <n v="69.680000000000007"/>
    <n v="86.02"/>
    <n v="51.61"/>
    <n v="0.2296"/>
    <n v="0.3488"/>
    <n v="1463.2800000000002"/>
    <n v="18.070000000000007"/>
    <n v="379.47000000000014"/>
    <x v="0"/>
    <x v="3"/>
    <x v="11"/>
    <x v="4"/>
    <x v="4"/>
    <s v="Munich"/>
    <x v="17"/>
    <x v="2"/>
  </r>
  <r>
    <n v="10338"/>
    <d v="2004-11-22T00:00:00"/>
    <n v="381"/>
    <s v="S18_3029"/>
    <n v="28"/>
    <n v="80.86"/>
    <n v="86.02"/>
    <n v="51.61"/>
    <n v="6.1800000000000001E-2"/>
    <n v="0.56189999999999996"/>
    <n v="2264.08"/>
    <n v="29.25"/>
    <n v="819"/>
    <x v="0"/>
    <x v="3"/>
    <x v="9"/>
    <x v="1"/>
    <x v="29"/>
    <s v="Charleroi"/>
    <x v="15"/>
    <x v="2"/>
  </r>
  <r>
    <n v="10386"/>
    <d v="2005-03-01T00:00:00"/>
    <n v="141"/>
    <s v="S18_3029"/>
    <n v="37"/>
    <n v="73.12"/>
    <n v="86.02"/>
    <n v="51.61"/>
    <n v="0.17780000000000001"/>
    <n v="0.42630000000000001"/>
    <n v="2705.44"/>
    <n v="21.510000000000005"/>
    <n v="795.87000000000023"/>
    <x v="1"/>
    <x v="0"/>
    <x v="3"/>
    <x v="3"/>
    <x v="5"/>
    <s v="Madrid"/>
    <x v="5"/>
    <x v="2"/>
  </r>
  <r>
    <n v="10178"/>
    <d v="2003-11-08T00:00:00"/>
    <n v="242"/>
    <s v="S18_3029"/>
    <n v="41"/>
    <n v="70.540000000000006"/>
    <n v="86.02"/>
    <n v="51.61"/>
    <n v="0.21260000000000001"/>
    <n v="0.36809999999999998"/>
    <n v="2892.1400000000003"/>
    <n v="18.930000000000007"/>
    <n v="776.13000000000034"/>
    <x v="2"/>
    <x v="3"/>
    <x v="9"/>
    <x v="5"/>
    <x v="15"/>
    <s v="Toulouse"/>
    <x v="3"/>
    <x v="2"/>
  </r>
  <r>
    <n v="10398"/>
    <d v="2005-03-30T00:00:00"/>
    <n v="353"/>
    <s v="S18_3029"/>
    <n v="28"/>
    <n v="70.540000000000006"/>
    <n v="86.02"/>
    <n v="51.61"/>
    <n v="0.21260000000000001"/>
    <n v="0.36809999999999998"/>
    <n v="1975.1200000000001"/>
    <n v="18.930000000000007"/>
    <n v="530.04000000000019"/>
    <x v="1"/>
    <x v="0"/>
    <x v="3"/>
    <x v="4"/>
    <x v="19"/>
    <s v="Reims"/>
    <x v="3"/>
    <x v="2"/>
  </r>
  <r>
    <n v="10248"/>
    <d v="2004-05-07T00:00:00"/>
    <n v="131"/>
    <s v="S18_3029"/>
    <n v="21"/>
    <n v="80.86"/>
    <n v="86.02"/>
    <n v="51.61"/>
    <n v="6.1800000000000001E-2"/>
    <n v="0.56189999999999996"/>
    <n v="1698.06"/>
    <n v="29.25"/>
    <n v="614.25"/>
    <x v="0"/>
    <x v="2"/>
    <x v="7"/>
    <x v="0"/>
    <x v="9"/>
    <s v="New York"/>
    <x v="1"/>
    <x v="1"/>
  </r>
  <r>
    <n v="10327"/>
    <d v="2004-11-10T00:00:00"/>
    <n v="145"/>
    <s v="S18_3029"/>
    <n v="25"/>
    <n v="74.84"/>
    <n v="86.02"/>
    <n v="51.61"/>
    <n v="0.14699999999999999"/>
    <n v="0.44569999999999999"/>
    <n v="1871"/>
    <n v="23.230000000000004"/>
    <n v="580.75000000000011"/>
    <x v="0"/>
    <x v="3"/>
    <x v="9"/>
    <x v="4"/>
    <x v="18"/>
    <s v="Kobenhavn"/>
    <x v="16"/>
    <x v="2"/>
  </r>
  <r>
    <n v="10130"/>
    <d v="2003-06-16T00:00:00"/>
    <n v="198"/>
    <s v="S18_3029"/>
    <n v="40"/>
    <n v="68.819999999999993"/>
    <n v="86.02"/>
    <n v="51.61"/>
    <n v="0.247"/>
    <n v="0.32940000000000003"/>
    <n v="2752.7999999999997"/>
    <n v="17.209999999999994"/>
    <n v="688.39999999999975"/>
    <x v="2"/>
    <x v="2"/>
    <x v="2"/>
    <x v="1"/>
    <x v="30"/>
    <s v="Brickhaven"/>
    <x v="1"/>
    <x v="1"/>
  </r>
  <r>
    <n v="10222"/>
    <d v="2004-02-19T00:00:00"/>
    <n v="239"/>
    <s v="S18_3029"/>
    <n v="49"/>
    <n v="79.14"/>
    <n v="86.02"/>
    <n v="51.61"/>
    <n v="8.8499999999999995E-2"/>
    <n v="0.54249999999999998"/>
    <n v="3877.86"/>
    <n v="27.53"/>
    <n v="1348.97"/>
    <x v="0"/>
    <x v="0"/>
    <x v="0"/>
    <x v="2"/>
    <x v="20"/>
    <s v="San Diego"/>
    <x v="1"/>
    <x v="1"/>
  </r>
  <r>
    <n v="10119"/>
    <d v="2003-04-28T00:00:00"/>
    <n v="382"/>
    <s v="S18_3029"/>
    <n v="21"/>
    <n v="74.84"/>
    <n v="86.02"/>
    <n v="51.61"/>
    <n v="0.14699999999999999"/>
    <n v="0.44569999999999999"/>
    <n v="1571.64"/>
    <n v="23.230000000000004"/>
    <n v="487.8300000000001"/>
    <x v="2"/>
    <x v="2"/>
    <x v="8"/>
    <x v="1"/>
    <x v="2"/>
    <s v="Salzburg"/>
    <x v="4"/>
    <x v="2"/>
  </r>
  <r>
    <n v="10360"/>
    <d v="2004-12-16T00:00:00"/>
    <n v="496"/>
    <s v="S18_3029"/>
    <n v="46"/>
    <n v="71.400000000000006"/>
    <n v="86.02"/>
    <n v="51.61"/>
    <n v="0.21010000000000001"/>
    <n v="0.38750000000000001"/>
    <n v="3284.4"/>
    <n v="19.790000000000006"/>
    <n v="910.34000000000026"/>
    <x v="0"/>
    <x v="1"/>
    <x v="1"/>
    <x v="2"/>
    <x v="30"/>
    <s v="Auckland  "/>
    <x v="6"/>
    <x v="0"/>
  </r>
  <r>
    <n v="10234"/>
    <d v="2004-03-30T00:00:00"/>
    <n v="412"/>
    <s v="S18_3029"/>
    <n v="48"/>
    <n v="84.3"/>
    <n v="86.02"/>
    <n v="51.61"/>
    <n v="2.3699999999999999E-2"/>
    <n v="0.63939999999999997"/>
    <n v="4046.3999999999996"/>
    <n v="32.69"/>
    <n v="1569.12"/>
    <x v="0"/>
    <x v="0"/>
    <x v="3"/>
    <x v="3"/>
    <x v="19"/>
    <s v="Wellington"/>
    <x v="6"/>
    <x v="0"/>
  </r>
  <r>
    <n v="10167"/>
    <d v="2003-10-23T00:00:00"/>
    <n v="448"/>
    <s v="S18_3029"/>
    <n v="46"/>
    <n v="69.680000000000007"/>
    <n v="86.02"/>
    <n v="51.61"/>
    <n v="0.2296"/>
    <n v="0.3488"/>
    <n v="3205.28"/>
    <n v="18.070000000000007"/>
    <n v="831.22000000000037"/>
    <x v="2"/>
    <x v="3"/>
    <x v="4"/>
    <x v="2"/>
    <x v="10"/>
    <s v="BrÃ¤cke"/>
    <x v="13"/>
    <x v="2"/>
  </r>
  <r>
    <n v="10283"/>
    <d v="2004-08-20T00:00:00"/>
    <n v="260"/>
    <s v="S18_3029"/>
    <n v="21"/>
    <n v="78.28"/>
    <n v="86.02"/>
    <n v="51.61"/>
    <n v="0.1022"/>
    <n v="0.5232"/>
    <n v="1643.88"/>
    <n v="26.67"/>
    <n v="560.07000000000005"/>
    <x v="0"/>
    <x v="3"/>
    <x v="6"/>
    <x v="0"/>
    <x v="0"/>
    <s v="Tsawassen"/>
    <x v="11"/>
    <x v="1"/>
  </r>
  <r>
    <n v="10143"/>
    <d v="2003-08-10T00:00:00"/>
    <n v="320"/>
    <s v="S18_3029"/>
    <n v="46"/>
    <n v="70.540000000000006"/>
    <n v="86.02"/>
    <n v="51.61"/>
    <n v="0.21260000000000001"/>
    <n v="0.36809999999999998"/>
    <n v="3244.84"/>
    <n v="18.930000000000007"/>
    <n v="870.78000000000031"/>
    <x v="2"/>
    <x v="3"/>
    <x v="6"/>
    <x v="6"/>
    <x v="18"/>
    <s v="New Bedford"/>
    <x v="1"/>
    <x v="1"/>
  </r>
  <r>
    <n v="10307"/>
    <d v="2004-10-14T00:00:00"/>
    <n v="339"/>
    <s v="S18_3029"/>
    <n v="31"/>
    <n v="71.400000000000006"/>
    <n v="86.02"/>
    <n v="51.61"/>
    <n v="0.21010000000000001"/>
    <n v="0.38750000000000001"/>
    <n v="2213.4"/>
    <n v="19.790000000000006"/>
    <n v="613.49000000000024"/>
    <x v="0"/>
    <x v="3"/>
    <x v="4"/>
    <x v="2"/>
    <x v="27"/>
    <s v="Philadelphia"/>
    <x v="1"/>
    <x v="1"/>
  </r>
  <r>
    <n v="10414"/>
    <d v="2005-05-06T00:00:00"/>
    <n v="362"/>
    <s v="S18_3029"/>
    <n v="44"/>
    <n v="77.42"/>
    <n v="86.02"/>
    <n v="51.61"/>
    <n v="0.1162"/>
    <n v="0.50380000000000003"/>
    <n v="3406.48"/>
    <n v="25.810000000000002"/>
    <n v="1135.6400000000001"/>
    <x v="1"/>
    <x v="2"/>
    <x v="7"/>
    <x v="0"/>
    <x v="25"/>
    <s v="Boston"/>
    <x v="1"/>
    <x v="1"/>
  </r>
  <r>
    <n v="10273"/>
    <d v="2004-07-21T00:00:00"/>
    <n v="314"/>
    <s v="S18_3029"/>
    <n v="34"/>
    <n v="84.3"/>
    <n v="86.02"/>
    <n v="51.61"/>
    <n v="2.3699999999999999E-2"/>
    <n v="0.63939999999999997"/>
    <n v="2866.2"/>
    <n v="32.69"/>
    <n v="1111.46"/>
    <x v="0"/>
    <x v="2"/>
    <x v="5"/>
    <x v="4"/>
    <x v="24"/>
    <s v="Bruxelles"/>
    <x v="15"/>
    <x v="2"/>
  </r>
  <r>
    <n v="10155"/>
    <d v="2003-10-06T00:00:00"/>
    <n v="186"/>
    <s v="S18_3029"/>
    <n v="44"/>
    <n v="83.44"/>
    <n v="86.02"/>
    <n v="51.61"/>
    <n v="3.5999999999999997E-2"/>
    <n v="0.62"/>
    <n v="3671.3599999999997"/>
    <n v="31.83"/>
    <n v="1400.52"/>
    <x v="2"/>
    <x v="3"/>
    <x v="4"/>
    <x v="1"/>
    <x v="25"/>
    <s v="Helsinki"/>
    <x v="9"/>
    <x v="2"/>
  </r>
  <r>
    <n v="10209"/>
    <d v="2004-01-09T00:00:00"/>
    <n v="347"/>
    <s v="S18_3029"/>
    <n v="28"/>
    <n v="82.58"/>
    <n v="86.02"/>
    <n v="51.61"/>
    <n v="3.6299999999999999E-2"/>
    <n v="0.60070000000000001"/>
    <n v="2312.2399999999998"/>
    <n v="30.97"/>
    <n v="867.16"/>
    <x v="0"/>
    <x v="0"/>
    <x v="10"/>
    <x v="0"/>
    <x v="21"/>
    <s v="Los Angeles"/>
    <x v="1"/>
    <x v="1"/>
  </r>
  <r>
    <n v="10373"/>
    <d v="2005-01-31T00:00:00"/>
    <n v="311"/>
    <s v="S18_3029"/>
    <n v="22"/>
    <n v="75.7"/>
    <n v="86.02"/>
    <n v="51.61"/>
    <n v="0.1321"/>
    <n v="0.46500000000000002"/>
    <n v="1665.4"/>
    <n v="24.090000000000003"/>
    <n v="529.98"/>
    <x v="1"/>
    <x v="0"/>
    <x v="10"/>
    <x v="1"/>
    <x v="23"/>
    <s v="Oulu"/>
    <x v="9"/>
    <x v="2"/>
  </r>
  <r>
    <n v="10186"/>
    <d v="2003-11-14T00:00:00"/>
    <n v="489"/>
    <s v="S18_3029"/>
    <n v="32"/>
    <n v="73.12"/>
    <n v="86.02"/>
    <n v="51.61"/>
    <n v="0.17780000000000001"/>
    <n v="0.42630000000000001"/>
    <n v="2339.84"/>
    <n v="21.510000000000005"/>
    <n v="688.32000000000016"/>
    <x v="2"/>
    <x v="3"/>
    <x v="9"/>
    <x v="0"/>
    <x v="27"/>
    <s v="London"/>
    <x v="8"/>
    <x v="2"/>
  </r>
  <r>
    <n v="10106"/>
    <d v="2003-02-17T00:00:00"/>
    <n v="278"/>
    <s v="S18_3029"/>
    <n v="41"/>
    <n v="80.86"/>
    <n v="86.02"/>
    <n v="51.61"/>
    <n v="6.1800000000000001E-2"/>
    <n v="0.56189999999999996"/>
    <n v="3315.2599999999998"/>
    <n v="29.25"/>
    <n v="1199.25"/>
    <x v="2"/>
    <x v="0"/>
    <x v="0"/>
    <x v="1"/>
    <x v="1"/>
    <s v="Bergamo"/>
    <x v="12"/>
    <x v="2"/>
  </r>
  <r>
    <n v="10197"/>
    <d v="2003-11-26T00:00:00"/>
    <n v="216"/>
    <s v="S18_3029"/>
    <n v="46"/>
    <n v="83.44"/>
    <n v="86.02"/>
    <n v="51.61"/>
    <n v="3.5999999999999997E-2"/>
    <n v="0.62"/>
    <n v="3838.24"/>
    <n v="31.83"/>
    <n v="1464.1799999999998"/>
    <x v="2"/>
    <x v="3"/>
    <x v="9"/>
    <x v="4"/>
    <x v="28"/>
    <s v="Barcelona"/>
    <x v="5"/>
    <x v="2"/>
  </r>
  <r>
    <n v="10350"/>
    <d v="2004-12-02T00:00:00"/>
    <n v="141"/>
    <s v="S18_3029"/>
    <n v="43"/>
    <n v="84.3"/>
    <n v="86.02"/>
    <n v="51.61"/>
    <n v="2.3699999999999999E-2"/>
    <n v="0.63939999999999997"/>
    <n v="3624.9"/>
    <n v="32.69"/>
    <n v="1405.6699999999998"/>
    <x v="0"/>
    <x v="1"/>
    <x v="1"/>
    <x v="2"/>
    <x v="16"/>
    <s v="Madrid"/>
    <x v="5"/>
    <x v="2"/>
  </r>
  <r>
    <n v="10400"/>
    <d v="2005-04-01T00:00:00"/>
    <n v="450"/>
    <s v="S18_3029"/>
    <n v="30"/>
    <n v="74.84"/>
    <n v="86.02"/>
    <n v="51.61"/>
    <n v="0.14699999999999999"/>
    <n v="0.44569999999999999"/>
    <n v="2245.2000000000003"/>
    <n v="23.230000000000004"/>
    <n v="696.90000000000009"/>
    <x v="1"/>
    <x v="2"/>
    <x v="8"/>
    <x v="0"/>
    <x v="5"/>
    <s v="San Francisco"/>
    <x v="1"/>
    <x v="1"/>
  </r>
  <r>
    <n v="10262"/>
    <d v="2004-06-24T00:00:00"/>
    <n v="141"/>
    <s v="S18_3029"/>
    <n v="32"/>
    <n v="81.72"/>
    <n v="86.02"/>
    <n v="51.61"/>
    <n v="4.8899999999999999E-2"/>
    <n v="0.58130000000000004"/>
    <n v="2615.04"/>
    <n v="30.11"/>
    <n v="963.52"/>
    <x v="0"/>
    <x v="2"/>
    <x v="2"/>
    <x v="2"/>
    <x v="7"/>
    <s v="Madrid"/>
    <x v="5"/>
    <x v="2"/>
  </r>
  <r>
    <n v="10347"/>
    <d v="2004-11-29T00:00:00"/>
    <n v="114"/>
    <s v="S18_3136"/>
    <n v="45"/>
    <n v="95.3"/>
    <n v="104.72"/>
    <n v="60.74"/>
    <n v="9.4399999999999998E-2"/>
    <n v="0.57620000000000005"/>
    <n v="4288.5"/>
    <n v="34.559999999999995"/>
    <n v="1555.1999999999998"/>
    <x v="0"/>
    <x v="3"/>
    <x v="9"/>
    <x v="1"/>
    <x v="22"/>
    <s v="Melbourne"/>
    <x v="0"/>
    <x v="0"/>
  </r>
  <r>
    <n v="10270"/>
    <d v="2004-07-19T00:00:00"/>
    <n v="282"/>
    <s v="S18_3136"/>
    <n v="38"/>
    <n v="85.87"/>
    <n v="104.72"/>
    <n v="60.74"/>
    <n v="0.2213"/>
    <n v="0.41160000000000002"/>
    <n v="3263.0600000000004"/>
    <n v="25.130000000000003"/>
    <n v="954.94"/>
    <x v="0"/>
    <x v="2"/>
    <x v="5"/>
    <x v="1"/>
    <x v="20"/>
    <s v="Chatswood"/>
    <x v="0"/>
    <x v="0"/>
  </r>
  <r>
    <n v="10103"/>
    <d v="2003-01-29T00:00:00"/>
    <n v="121"/>
    <s v="S18_3136"/>
    <n v="25"/>
    <n v="86.92"/>
    <n v="104.72"/>
    <n v="60.74"/>
    <n v="0.20710000000000001"/>
    <n v="0.42809999999999998"/>
    <n v="2173"/>
    <n v="26.18"/>
    <n v="654.5"/>
    <x v="2"/>
    <x v="0"/>
    <x v="10"/>
    <x v="4"/>
    <x v="22"/>
    <s v="Stavern"/>
    <x v="2"/>
    <x v="2"/>
  </r>
  <r>
    <n v="10139"/>
    <d v="2003-07-16T00:00:00"/>
    <n v="282"/>
    <s v="S18_3136"/>
    <n v="20"/>
    <n v="101.58"/>
    <n v="104.72"/>
    <n v="60.74"/>
    <n v="2.9499999999999998E-2"/>
    <n v="0.67500000000000004"/>
    <n v="2031.6"/>
    <n v="40.839999999999996"/>
    <n v="816.8"/>
    <x v="2"/>
    <x v="2"/>
    <x v="5"/>
    <x v="4"/>
    <x v="30"/>
    <s v="Chatswood"/>
    <x v="0"/>
    <x v="0"/>
  </r>
  <r>
    <n v="10304"/>
    <d v="2004-10-11T00:00:00"/>
    <n v="256"/>
    <s v="S18_3136"/>
    <n v="26"/>
    <n v="90.06"/>
    <n v="104.72"/>
    <n v="60.74"/>
    <n v="0.1666"/>
    <n v="0.47739999999999999"/>
    <n v="2341.56"/>
    <n v="29.32"/>
    <n v="762.32"/>
    <x v="0"/>
    <x v="3"/>
    <x v="4"/>
    <x v="1"/>
    <x v="17"/>
    <s v="Versailles"/>
    <x v="3"/>
    <x v="2"/>
  </r>
  <r>
    <n v="10410"/>
    <d v="2005-04-29T00:00:00"/>
    <n v="357"/>
    <s v="S18_3136"/>
    <n v="34"/>
    <n v="84.82"/>
    <n v="104.72"/>
    <n v="60.74"/>
    <n v="0.23580000000000001"/>
    <n v="0.39510000000000001"/>
    <n v="2883.8799999999997"/>
    <n v="24.079999999999991"/>
    <n v="818.71999999999969"/>
    <x v="1"/>
    <x v="2"/>
    <x v="8"/>
    <x v="0"/>
    <x v="22"/>
    <s v="Auckland  "/>
    <x v="6"/>
    <x v="0"/>
  </r>
  <r>
    <n v="10150"/>
    <d v="2003-09-19T00:00:00"/>
    <n v="148"/>
    <s v="S18_3136"/>
    <n v="26"/>
    <n v="97.39"/>
    <n v="104.72"/>
    <n v="60.74"/>
    <n v="7.1900000000000006E-2"/>
    <n v="0.60919999999999996"/>
    <n v="2532.14"/>
    <n v="36.65"/>
    <n v="952.9"/>
    <x v="2"/>
    <x v="3"/>
    <x v="11"/>
    <x v="0"/>
    <x v="20"/>
    <s v="Singapore"/>
    <x v="14"/>
    <x v="0"/>
  </r>
  <r>
    <n v="10423"/>
    <d v="2005-05-30T00:00:00"/>
    <n v="314"/>
    <s v="S18_3136"/>
    <n v="21"/>
    <n v="98.44"/>
    <n v="104.72"/>
    <n v="60.74"/>
    <n v="6.0999999999999999E-2"/>
    <n v="0.62560000000000004"/>
    <n v="2067.2399999999998"/>
    <n v="37.699999999999996"/>
    <n v="791.69999999999993"/>
    <x v="1"/>
    <x v="2"/>
    <x v="7"/>
    <x v="1"/>
    <x v="19"/>
    <s v="Bruxelles"/>
    <x v="15"/>
    <x v="2"/>
  </r>
  <r>
    <n v="10111"/>
    <d v="2003-03-25T00:00:00"/>
    <n v="129"/>
    <s v="S18_3136"/>
    <n v="43"/>
    <n v="94.25"/>
    <n v="104.72"/>
    <n v="60.74"/>
    <n v="0.1061"/>
    <n v="0.55979999999999996"/>
    <n v="4052.75"/>
    <n v="33.51"/>
    <n v="1440.9299999999998"/>
    <x v="2"/>
    <x v="0"/>
    <x v="3"/>
    <x v="3"/>
    <x v="14"/>
    <s v="San Francisco"/>
    <x v="1"/>
    <x v="1"/>
  </r>
  <r>
    <n v="10173"/>
    <d v="2003-11-05T00:00:00"/>
    <n v="278"/>
    <s v="S18_3136"/>
    <n v="31"/>
    <n v="86.92"/>
    <n v="104.72"/>
    <n v="60.74"/>
    <n v="0.20710000000000001"/>
    <n v="0.42809999999999998"/>
    <n v="2694.52"/>
    <n v="26.18"/>
    <n v="811.58"/>
    <x v="2"/>
    <x v="3"/>
    <x v="9"/>
    <x v="4"/>
    <x v="11"/>
    <s v="Bergamo"/>
    <x v="12"/>
    <x v="2"/>
  </r>
  <r>
    <n v="10126"/>
    <d v="2003-05-28T00:00:00"/>
    <n v="458"/>
    <s v="S18_3136"/>
    <n v="30"/>
    <n v="93.2"/>
    <n v="104.72"/>
    <n v="60.74"/>
    <n v="0.1288"/>
    <n v="0.52680000000000005"/>
    <n v="2796"/>
    <n v="32.46"/>
    <n v="973.80000000000007"/>
    <x v="2"/>
    <x v="2"/>
    <x v="7"/>
    <x v="4"/>
    <x v="2"/>
    <s v="Madrid"/>
    <x v="5"/>
    <x v="2"/>
  </r>
  <r>
    <n v="10332"/>
    <d v="2004-11-17T00:00:00"/>
    <n v="187"/>
    <s v="S18_3136"/>
    <n v="40"/>
    <n v="100.53"/>
    <n v="104.72"/>
    <n v="60.74"/>
    <n v="3.9800000000000002E-2"/>
    <n v="0.65849999999999997"/>
    <n v="4021.2"/>
    <n v="39.79"/>
    <n v="1591.6"/>
    <x v="0"/>
    <x v="3"/>
    <x v="9"/>
    <x v="4"/>
    <x v="1"/>
    <s v="Manchester"/>
    <x v="8"/>
    <x v="2"/>
  </r>
  <r>
    <n v="10206"/>
    <d v="2003-12-05T00:00:00"/>
    <n v="202"/>
    <s v="S18_3136"/>
    <n v="30"/>
    <n v="102.63"/>
    <n v="104.72"/>
    <n v="60.74"/>
    <n v="1.95E-2"/>
    <n v="0.6915"/>
    <n v="3078.8999999999996"/>
    <n v="41.889999999999993"/>
    <n v="1256.6999999999998"/>
    <x v="2"/>
    <x v="1"/>
    <x v="1"/>
    <x v="0"/>
    <x v="11"/>
    <s v="Vancouver"/>
    <x v="11"/>
    <x v="1"/>
  </r>
  <r>
    <n v="10193"/>
    <d v="2003-11-21T00:00:00"/>
    <n v="471"/>
    <s v="S18_3136"/>
    <n v="23"/>
    <n v="97.39"/>
    <n v="104.72"/>
    <n v="60.74"/>
    <n v="7.1900000000000006E-2"/>
    <n v="0.60919999999999996"/>
    <n v="2239.9699999999998"/>
    <n v="36.65"/>
    <n v="842.94999999999993"/>
    <x v="2"/>
    <x v="3"/>
    <x v="9"/>
    <x v="0"/>
    <x v="24"/>
    <s v="Glen Waverly"/>
    <x v="0"/>
    <x v="0"/>
  </r>
  <r>
    <n v="10280"/>
    <d v="2004-08-17T00:00:00"/>
    <n v="249"/>
    <s v="S18_3136"/>
    <n v="29"/>
    <n v="102.63"/>
    <n v="104.72"/>
    <n v="60.74"/>
    <n v="1.95E-2"/>
    <n v="0.6915"/>
    <n v="2976.27"/>
    <n v="41.889999999999993"/>
    <n v="1214.8099999999997"/>
    <x v="0"/>
    <x v="3"/>
    <x v="6"/>
    <x v="3"/>
    <x v="1"/>
    <s v="Torino"/>
    <x v="12"/>
    <x v="2"/>
  </r>
  <r>
    <n v="10392"/>
    <d v="2005-03-10T00:00:00"/>
    <n v="452"/>
    <s v="S18_3136"/>
    <n v="29"/>
    <n v="103.67"/>
    <n v="104.72"/>
    <n v="60.74"/>
    <n v="9.5999999999999992E-3"/>
    <n v="0.70789999999999997"/>
    <n v="3006.43"/>
    <n v="42.93"/>
    <n v="1244.97"/>
    <x v="1"/>
    <x v="0"/>
    <x v="3"/>
    <x v="2"/>
    <x v="18"/>
    <s v="Graz"/>
    <x v="4"/>
    <x v="2"/>
  </r>
  <r>
    <n v="10357"/>
    <d v="2004-12-10T00:00:00"/>
    <n v="124"/>
    <s v="S18_3136"/>
    <n v="44"/>
    <n v="104.72"/>
    <n v="104.72"/>
    <n v="60.74"/>
    <n v="0"/>
    <n v="0.72440000000000004"/>
    <n v="4607.68"/>
    <n v="43.98"/>
    <n v="1935.12"/>
    <x v="0"/>
    <x v="1"/>
    <x v="1"/>
    <x v="0"/>
    <x v="18"/>
    <s v="San Rafael"/>
    <x v="1"/>
    <x v="1"/>
  </r>
  <r>
    <n v="10369"/>
    <d v="2005-01-20T00:00:00"/>
    <n v="379"/>
    <s v="S18_3136"/>
    <n v="21"/>
    <n v="90.06"/>
    <n v="104.72"/>
    <n v="60.74"/>
    <n v="0.1666"/>
    <n v="0.47739999999999999"/>
    <n v="1891.26"/>
    <n v="29.32"/>
    <n v="615.72"/>
    <x v="1"/>
    <x v="0"/>
    <x v="10"/>
    <x v="2"/>
    <x v="0"/>
    <s v="Brickhaven"/>
    <x v="1"/>
    <x v="1"/>
  </r>
  <r>
    <n v="10215"/>
    <d v="2004-01-29T00:00:00"/>
    <n v="475"/>
    <s v="S18_3136"/>
    <n v="49"/>
    <n v="89.01"/>
    <n v="104.72"/>
    <n v="60.74"/>
    <n v="0.17979999999999999"/>
    <n v="0.46100000000000002"/>
    <n v="4361.4900000000007"/>
    <n v="28.270000000000003"/>
    <n v="1385.2300000000002"/>
    <x v="0"/>
    <x v="0"/>
    <x v="10"/>
    <x v="2"/>
    <x v="22"/>
    <s v="Newark"/>
    <x v="1"/>
    <x v="1"/>
  </r>
  <r>
    <n v="10228"/>
    <d v="2004-03-10T00:00:00"/>
    <n v="173"/>
    <s v="S18_3136"/>
    <n v="31"/>
    <n v="100.53"/>
    <n v="104.72"/>
    <n v="60.74"/>
    <n v="3.9800000000000002E-2"/>
    <n v="0.65849999999999997"/>
    <n v="3116.43"/>
    <n v="39.79"/>
    <n v="1233.49"/>
    <x v="0"/>
    <x v="0"/>
    <x v="3"/>
    <x v="4"/>
    <x v="18"/>
    <s v="Cambridge"/>
    <x v="1"/>
    <x v="1"/>
  </r>
  <r>
    <n v="10322"/>
    <d v="2004-11-04T00:00:00"/>
    <n v="363"/>
    <s v="S18_3136"/>
    <n v="48"/>
    <n v="90.06"/>
    <n v="104.72"/>
    <n v="60.74"/>
    <n v="0.1666"/>
    <n v="0.47739999999999999"/>
    <n v="4322.88"/>
    <n v="29.32"/>
    <n v="1407.3600000000001"/>
    <x v="0"/>
    <x v="3"/>
    <x v="9"/>
    <x v="2"/>
    <x v="13"/>
    <s v="Nashua"/>
    <x v="1"/>
    <x v="1"/>
  </r>
  <r>
    <n v="10291"/>
    <d v="2004-09-08T00:00:00"/>
    <n v="448"/>
    <s v="S18_3136"/>
    <n v="23"/>
    <n v="93.2"/>
    <n v="104.72"/>
    <n v="60.74"/>
    <n v="0.1288"/>
    <n v="0.52680000000000005"/>
    <n v="2143.6"/>
    <n v="32.46"/>
    <n v="746.58"/>
    <x v="0"/>
    <x v="3"/>
    <x v="11"/>
    <x v="4"/>
    <x v="15"/>
    <s v="BrÃ¤cke"/>
    <x v="13"/>
    <x v="2"/>
  </r>
  <r>
    <n v="10244"/>
    <d v="2004-04-29T00:00:00"/>
    <n v="141"/>
    <s v="S18_3136"/>
    <n v="29"/>
    <n v="85.87"/>
    <n v="104.72"/>
    <n v="60.74"/>
    <n v="0.2213"/>
    <n v="0.41160000000000002"/>
    <n v="2490.23"/>
    <n v="25.130000000000003"/>
    <n v="728.7700000000001"/>
    <x v="0"/>
    <x v="2"/>
    <x v="8"/>
    <x v="2"/>
    <x v="22"/>
    <s v="Madrid"/>
    <x v="5"/>
    <x v="2"/>
  </r>
  <r>
    <n v="10183"/>
    <d v="2003-11-13T00:00:00"/>
    <n v="339"/>
    <s v="S18_3136"/>
    <n v="22"/>
    <n v="90.06"/>
    <n v="104.72"/>
    <n v="60.74"/>
    <n v="0.1666"/>
    <n v="0.47739999999999999"/>
    <n v="1981.3200000000002"/>
    <n v="29.32"/>
    <n v="645.04"/>
    <x v="2"/>
    <x v="3"/>
    <x v="9"/>
    <x v="2"/>
    <x v="12"/>
    <s v="Philadelphia"/>
    <x v="1"/>
    <x v="1"/>
  </r>
  <r>
    <n v="10163"/>
    <d v="2003-10-20T00:00:00"/>
    <n v="424"/>
    <s v="S18_3136"/>
    <n v="40"/>
    <n v="101.58"/>
    <n v="104.72"/>
    <n v="60.74"/>
    <n v="2.9499999999999998E-2"/>
    <n v="0.67500000000000004"/>
    <n v="4063.2"/>
    <n v="40.839999999999996"/>
    <n v="1633.6"/>
    <x v="2"/>
    <x v="3"/>
    <x v="4"/>
    <x v="1"/>
    <x v="0"/>
    <s v="New York"/>
    <x v="1"/>
    <x v="1"/>
  </r>
  <r>
    <n v="10257"/>
    <d v="2004-06-14T00:00:00"/>
    <n v="450"/>
    <s v="S18_3136"/>
    <n v="37"/>
    <n v="83.78"/>
    <n v="104.72"/>
    <n v="60.74"/>
    <n v="0.25069999999999998"/>
    <n v="0.37869999999999998"/>
    <n v="3099.86"/>
    <n v="23.04"/>
    <n v="852.48"/>
    <x v="0"/>
    <x v="2"/>
    <x v="2"/>
    <x v="1"/>
    <x v="27"/>
    <s v="San Francisco"/>
    <x v="1"/>
    <x v="1"/>
  </r>
  <r>
    <n v="10381"/>
    <d v="2005-02-17T00:00:00"/>
    <n v="321"/>
    <s v="S18_3136"/>
    <n v="35"/>
    <n v="93.2"/>
    <n v="104.72"/>
    <n v="60.74"/>
    <n v="0.1288"/>
    <n v="0.52680000000000005"/>
    <n v="3262"/>
    <n v="32.46"/>
    <n v="1136.1000000000001"/>
    <x v="1"/>
    <x v="0"/>
    <x v="0"/>
    <x v="2"/>
    <x v="1"/>
    <s v="San Francisco"/>
    <x v="1"/>
    <x v="1"/>
  </r>
  <r>
    <n v="10312"/>
    <d v="2004-10-21T00:00:00"/>
    <n v="124"/>
    <s v="S18_3136"/>
    <n v="38"/>
    <n v="93.2"/>
    <n v="104.72"/>
    <n v="60.74"/>
    <n v="0.1288"/>
    <n v="0.52680000000000005"/>
    <n v="3541.6"/>
    <n v="32.46"/>
    <n v="1233.48"/>
    <x v="0"/>
    <x v="3"/>
    <x v="4"/>
    <x v="2"/>
    <x v="24"/>
    <s v="San Rafael"/>
    <x v="1"/>
    <x v="1"/>
  </r>
  <r>
    <n v="10383"/>
    <d v="2005-02-22T00:00:00"/>
    <n v="141"/>
    <s v="S18_3140"/>
    <n v="24"/>
    <n v="125.66"/>
    <n v="136.59"/>
    <n v="68.3"/>
    <n v="8.7499999999999994E-2"/>
    <n v="0.83460000000000001"/>
    <n v="3015.84"/>
    <n v="57.36"/>
    <n v="1376.6399999999999"/>
    <x v="1"/>
    <x v="0"/>
    <x v="0"/>
    <x v="3"/>
    <x v="29"/>
    <s v="Madrid"/>
    <x v="5"/>
    <x v="2"/>
  </r>
  <r>
    <n v="10260"/>
    <d v="2004-06-16T00:00:00"/>
    <n v="357"/>
    <s v="S18_3140"/>
    <n v="32"/>
    <n v="121.57"/>
    <n v="136.59"/>
    <n v="68.3"/>
    <n v="0.1234"/>
    <n v="0.77600000000000002"/>
    <n v="3890.24"/>
    <n v="53.269999999999996"/>
    <n v="1704.6399999999999"/>
    <x v="0"/>
    <x v="2"/>
    <x v="2"/>
    <x v="4"/>
    <x v="30"/>
    <s v="Auckland  "/>
    <x v="6"/>
    <x v="0"/>
  </r>
  <r>
    <n v="10153"/>
    <d v="2003-09-28T00:00:00"/>
    <n v="141"/>
    <s v="S18_3140"/>
    <n v="31"/>
    <n v="125.66"/>
    <n v="136.59"/>
    <n v="68.3"/>
    <n v="8.7499999999999994E-2"/>
    <n v="0.83460000000000001"/>
    <n v="3895.46"/>
    <n v="57.36"/>
    <n v="1778.16"/>
    <x v="2"/>
    <x v="3"/>
    <x v="11"/>
    <x v="6"/>
    <x v="2"/>
    <s v="Madrid"/>
    <x v="5"/>
    <x v="2"/>
  </r>
  <r>
    <n v="10414"/>
    <d v="2005-05-06T00:00:00"/>
    <n v="362"/>
    <s v="S18_3140"/>
    <n v="41"/>
    <n v="128.38999999999999"/>
    <n v="136.59"/>
    <n v="68.3"/>
    <n v="6.2300000000000001E-2"/>
    <n v="0.87849999999999995"/>
    <n v="5263.99"/>
    <n v="60.089999999999989"/>
    <n v="2463.6899999999996"/>
    <x v="1"/>
    <x v="2"/>
    <x v="7"/>
    <x v="0"/>
    <x v="25"/>
    <s v="Boston"/>
    <x v="1"/>
    <x v="1"/>
  </r>
  <r>
    <n v="10128"/>
    <d v="2003-06-06T00:00:00"/>
    <n v="141"/>
    <s v="S18_3140"/>
    <n v="41"/>
    <n v="120.2"/>
    <n v="136.59"/>
    <n v="68.3"/>
    <n v="0.1331"/>
    <n v="0.76129999999999998"/>
    <n v="4928.2"/>
    <n v="51.900000000000006"/>
    <n v="2127.9"/>
    <x v="2"/>
    <x v="2"/>
    <x v="2"/>
    <x v="0"/>
    <x v="25"/>
    <s v="Madrid"/>
    <x v="5"/>
    <x v="2"/>
  </r>
  <r>
    <n v="10273"/>
    <d v="2004-07-21T00:00:00"/>
    <n v="314"/>
    <s v="S18_3140"/>
    <n v="40"/>
    <n v="117.47"/>
    <n v="136.59"/>
    <n v="68.3"/>
    <n v="0.16170000000000001"/>
    <n v="0.71740000000000004"/>
    <n v="4698.8"/>
    <n v="49.17"/>
    <n v="1966.8000000000002"/>
    <x v="0"/>
    <x v="2"/>
    <x v="5"/>
    <x v="4"/>
    <x v="24"/>
    <s v="Bruxelles"/>
    <x v="15"/>
    <x v="2"/>
  </r>
  <r>
    <n v="10372"/>
    <d v="2005-01-26T00:00:00"/>
    <n v="398"/>
    <s v="S18_3140"/>
    <n v="28"/>
    <n v="131.13"/>
    <n v="136.59"/>
    <n v="68.3"/>
    <n v="3.8100000000000002E-2"/>
    <n v="0.9224"/>
    <n v="3671.64"/>
    <n v="62.83"/>
    <n v="1759.24"/>
    <x v="1"/>
    <x v="0"/>
    <x v="10"/>
    <x v="4"/>
    <x v="28"/>
    <s v="Minato-ku"/>
    <x v="10"/>
    <x v="0"/>
  </r>
  <r>
    <n v="10105"/>
    <d v="2003-02-11T00:00:00"/>
    <n v="145"/>
    <s v="S18_3140"/>
    <n v="22"/>
    <n v="136.59"/>
    <n v="136.59"/>
    <n v="68.3"/>
    <n v="0"/>
    <n v="0.99560000000000004"/>
    <n v="3004.98"/>
    <n v="68.290000000000006"/>
    <n v="1502.38"/>
    <x v="2"/>
    <x v="0"/>
    <x v="0"/>
    <x v="3"/>
    <x v="17"/>
    <s v="Kobenhavn"/>
    <x v="16"/>
    <x v="2"/>
  </r>
  <r>
    <n v="10336"/>
    <d v="2004-11-20T00:00:00"/>
    <n v="172"/>
    <s v="S18_3140"/>
    <n v="48"/>
    <n v="135.22"/>
    <n v="136.59"/>
    <n v="68.3"/>
    <n v="7.4000000000000003E-3"/>
    <n v="0.98099999999999998"/>
    <n v="6490.5599999999995"/>
    <n v="66.92"/>
    <n v="3212.16"/>
    <x v="0"/>
    <x v="3"/>
    <x v="9"/>
    <x v="5"/>
    <x v="0"/>
    <s v="Paris"/>
    <x v="3"/>
    <x v="2"/>
  </r>
  <r>
    <n v="10306"/>
    <d v="2004-10-14T00:00:00"/>
    <n v="187"/>
    <s v="S18_3140"/>
    <n v="32"/>
    <n v="114.74"/>
    <n v="136.59"/>
    <n v="68.3"/>
    <n v="0.19170000000000001"/>
    <n v="0.67349999999999999"/>
    <n v="3671.68"/>
    <n v="46.44"/>
    <n v="1486.08"/>
    <x v="0"/>
    <x v="3"/>
    <x v="4"/>
    <x v="2"/>
    <x v="27"/>
    <s v="Manchester"/>
    <x v="8"/>
    <x v="2"/>
  </r>
  <r>
    <n v="10314"/>
    <d v="2004-10-22T00:00:00"/>
    <n v="227"/>
    <s v="S18_3140"/>
    <n v="20"/>
    <n v="129.76"/>
    <n v="136.59"/>
    <n v="68.3"/>
    <n v="5.3900000000000003E-2"/>
    <n v="0.8931"/>
    <n v="2595.1999999999998"/>
    <n v="61.459999999999994"/>
    <n v="1229.1999999999998"/>
    <x v="0"/>
    <x v="3"/>
    <x v="4"/>
    <x v="0"/>
    <x v="29"/>
    <s v="Ã…rhus"/>
    <x v="16"/>
    <x v="2"/>
  </r>
  <r>
    <n v="10232"/>
    <d v="2004-03-20T00:00:00"/>
    <n v="240"/>
    <s v="S18_3140"/>
    <n v="22"/>
    <n v="133.86000000000001"/>
    <n v="136.59"/>
    <n v="68.3"/>
    <n v="2.24E-2"/>
    <n v="0.96630000000000005"/>
    <n v="2944.92"/>
    <n v="65.560000000000016"/>
    <n v="1442.3200000000004"/>
    <x v="0"/>
    <x v="0"/>
    <x v="3"/>
    <x v="5"/>
    <x v="0"/>
    <s v="Cowes"/>
    <x v="8"/>
    <x v="2"/>
  </r>
  <r>
    <n v="10350"/>
    <d v="2004-12-02T00:00:00"/>
    <n v="141"/>
    <s v="S18_3140"/>
    <n v="44"/>
    <n v="135.22"/>
    <n v="136.59"/>
    <n v="68.3"/>
    <n v="7.4000000000000003E-3"/>
    <n v="0.98099999999999998"/>
    <n v="5949.68"/>
    <n v="66.92"/>
    <n v="2944.48"/>
    <x v="0"/>
    <x v="1"/>
    <x v="1"/>
    <x v="2"/>
    <x v="16"/>
    <s v="Madrid"/>
    <x v="5"/>
    <x v="2"/>
  </r>
  <r>
    <n v="10196"/>
    <d v="2003-11-26T00:00:00"/>
    <n v="455"/>
    <s v="S18_3140"/>
    <n v="49"/>
    <n v="127.03"/>
    <n v="136.59"/>
    <n v="68.3"/>
    <n v="7.8700000000000006E-2"/>
    <n v="0.86380000000000001"/>
    <n v="6224.47"/>
    <n v="58.730000000000004"/>
    <n v="2877.77"/>
    <x v="2"/>
    <x v="3"/>
    <x v="9"/>
    <x v="4"/>
    <x v="28"/>
    <s v="New Haven"/>
    <x v="1"/>
    <x v="1"/>
  </r>
  <r>
    <n v="10208"/>
    <d v="2004-01-02T00:00:00"/>
    <n v="146"/>
    <s v="S18_3140"/>
    <n v="24"/>
    <n v="117.47"/>
    <n v="136.59"/>
    <n v="68.3"/>
    <n v="0.16170000000000001"/>
    <n v="0.71740000000000004"/>
    <n v="2819.2799999999997"/>
    <n v="49.17"/>
    <n v="1180.08"/>
    <x v="0"/>
    <x v="0"/>
    <x v="10"/>
    <x v="0"/>
    <x v="16"/>
    <s v="Lyon"/>
    <x v="3"/>
    <x v="2"/>
  </r>
  <r>
    <n v="10142"/>
    <d v="2003-08-08T00:00:00"/>
    <n v="124"/>
    <s v="S18_3140"/>
    <n v="47"/>
    <n v="129.76"/>
    <n v="136.59"/>
    <n v="68.3"/>
    <n v="5.3900000000000003E-2"/>
    <n v="0.8931"/>
    <n v="6098.7199999999993"/>
    <n v="61.459999999999994"/>
    <n v="2888.62"/>
    <x v="2"/>
    <x v="3"/>
    <x v="6"/>
    <x v="0"/>
    <x v="15"/>
    <s v="San Rafael"/>
    <x v="1"/>
    <x v="1"/>
  </r>
  <r>
    <n v="10282"/>
    <d v="2004-08-20T00:00:00"/>
    <n v="124"/>
    <s v="S18_3140"/>
    <n v="43"/>
    <n v="122.93"/>
    <n v="136.59"/>
    <n v="68.3"/>
    <n v="0.1139"/>
    <n v="0.80530000000000002"/>
    <n v="5285.9900000000007"/>
    <n v="54.63000000000001"/>
    <n v="2349.0900000000006"/>
    <x v="0"/>
    <x v="3"/>
    <x v="6"/>
    <x v="0"/>
    <x v="0"/>
    <s v="San Rafael"/>
    <x v="1"/>
    <x v="1"/>
  </r>
  <r>
    <n v="10166"/>
    <d v="2003-10-21T00:00:00"/>
    <n v="462"/>
    <s v="S18_3140"/>
    <n v="43"/>
    <n v="136.59"/>
    <n v="136.59"/>
    <n v="68.3"/>
    <n v="0"/>
    <n v="0.99560000000000004"/>
    <n v="5873.37"/>
    <n v="68.290000000000006"/>
    <n v="2936.4700000000003"/>
    <x v="2"/>
    <x v="3"/>
    <x v="4"/>
    <x v="3"/>
    <x v="24"/>
    <s v="New Bedford"/>
    <x v="1"/>
    <x v="1"/>
  </r>
  <r>
    <n v="10117"/>
    <d v="2003-04-16T00:00:00"/>
    <n v="148"/>
    <s v="S18_3140"/>
    <n v="26"/>
    <n v="121.57"/>
    <n v="136.59"/>
    <n v="68.3"/>
    <n v="0.1234"/>
    <n v="0.77600000000000002"/>
    <n v="3160.8199999999997"/>
    <n v="53.269999999999996"/>
    <n v="1385.02"/>
    <x v="2"/>
    <x v="2"/>
    <x v="8"/>
    <x v="4"/>
    <x v="30"/>
    <s v="Singapore"/>
    <x v="14"/>
    <x v="0"/>
  </r>
  <r>
    <n v="10221"/>
    <d v="2004-02-18T00:00:00"/>
    <n v="314"/>
    <s v="S18_3140"/>
    <n v="33"/>
    <n v="133.86000000000001"/>
    <n v="136.59"/>
    <n v="68.3"/>
    <n v="2.24E-2"/>
    <n v="0.96630000000000005"/>
    <n v="4417.38"/>
    <n v="65.560000000000016"/>
    <n v="2163.4800000000005"/>
    <x v="0"/>
    <x v="0"/>
    <x v="0"/>
    <x v="4"/>
    <x v="8"/>
    <s v="Bruxelles"/>
    <x v="15"/>
    <x v="2"/>
  </r>
  <r>
    <n v="10396"/>
    <d v="2005-03-23T00:00:00"/>
    <n v="124"/>
    <s v="S18_3140"/>
    <n v="33"/>
    <n v="129.76"/>
    <n v="136.59"/>
    <n v="68.3"/>
    <n v="5.3900000000000003E-2"/>
    <n v="0.8931"/>
    <n v="4282.08"/>
    <n v="61.459999999999994"/>
    <n v="2028.1799999999998"/>
    <x v="1"/>
    <x v="0"/>
    <x v="3"/>
    <x v="4"/>
    <x v="10"/>
    <s v="San Rafael"/>
    <x v="1"/>
    <x v="1"/>
  </r>
  <r>
    <n v="10325"/>
    <d v="2004-11-05T00:00:00"/>
    <n v="121"/>
    <s v="S18_3140"/>
    <n v="24"/>
    <n v="114.74"/>
    <n v="136.59"/>
    <n v="68.3"/>
    <n v="0.19170000000000001"/>
    <n v="0.67349999999999999"/>
    <n v="2753.7599999999998"/>
    <n v="46.44"/>
    <n v="1114.56"/>
    <x v="0"/>
    <x v="3"/>
    <x v="9"/>
    <x v="0"/>
    <x v="11"/>
    <s v="Stavern"/>
    <x v="2"/>
    <x v="2"/>
  </r>
  <r>
    <n v="10293"/>
    <d v="2004-09-09T00:00:00"/>
    <n v="249"/>
    <s v="S18_3140"/>
    <n v="24"/>
    <n v="110.64"/>
    <n v="136.59"/>
    <n v="68.3"/>
    <n v="0.23499999999999999"/>
    <n v="0.6149"/>
    <n v="2655.36"/>
    <n v="42.34"/>
    <n v="1016.1600000000001"/>
    <x v="0"/>
    <x v="3"/>
    <x v="11"/>
    <x v="2"/>
    <x v="21"/>
    <s v="Torino"/>
    <x v="12"/>
    <x v="2"/>
  </r>
  <r>
    <n v="10185"/>
    <d v="2003-11-14T00:00:00"/>
    <n v="320"/>
    <s v="S18_3140"/>
    <n v="28"/>
    <n v="124.3"/>
    <n v="136.59"/>
    <n v="68.3"/>
    <n v="9.6500000000000002E-2"/>
    <n v="0.81989999999999996"/>
    <n v="3480.4"/>
    <n v="56"/>
    <n v="1568"/>
    <x v="2"/>
    <x v="3"/>
    <x v="9"/>
    <x v="0"/>
    <x v="27"/>
    <s v="New Bedford"/>
    <x v="1"/>
    <x v="1"/>
  </r>
  <r>
    <n v="10248"/>
    <d v="2004-05-07T00:00:00"/>
    <n v="131"/>
    <s v="S18_3140"/>
    <n v="32"/>
    <n v="133.86000000000001"/>
    <n v="136.59"/>
    <n v="68.3"/>
    <n v="2.24E-2"/>
    <n v="0.96630000000000005"/>
    <n v="4283.5200000000004"/>
    <n v="65.560000000000016"/>
    <n v="2097.9200000000005"/>
    <x v="0"/>
    <x v="2"/>
    <x v="7"/>
    <x v="0"/>
    <x v="9"/>
    <s v="New York"/>
    <x v="1"/>
    <x v="1"/>
  </r>
  <r>
    <n v="10177"/>
    <d v="2003-11-07T00:00:00"/>
    <n v="344"/>
    <s v="S18_3140"/>
    <n v="23"/>
    <n v="113.37"/>
    <n v="136.59"/>
    <n v="68.3"/>
    <n v="0.2029"/>
    <n v="0.65890000000000004"/>
    <n v="2607.5100000000002"/>
    <n v="45.070000000000007"/>
    <n v="1036.6100000000001"/>
    <x v="2"/>
    <x v="3"/>
    <x v="9"/>
    <x v="0"/>
    <x v="9"/>
    <s v="Madrid"/>
    <x v="5"/>
    <x v="2"/>
  </r>
  <r>
    <n v="10360"/>
    <d v="2004-12-16T00:00:00"/>
    <n v="496"/>
    <s v="S18_3140"/>
    <n v="29"/>
    <n v="122.93"/>
    <n v="136.59"/>
    <n v="68.3"/>
    <n v="0.1139"/>
    <n v="0.80530000000000002"/>
    <n v="3564.9700000000003"/>
    <n v="54.63000000000001"/>
    <n v="1584.2700000000002"/>
    <x v="0"/>
    <x v="1"/>
    <x v="1"/>
    <x v="2"/>
    <x v="30"/>
    <s v="Auckland  "/>
    <x v="6"/>
    <x v="0"/>
  </r>
  <r>
    <n v="10203"/>
    <d v="2003-12-02T00:00:00"/>
    <n v="141"/>
    <s v="S18_3232"/>
    <n v="48"/>
    <n v="157.49"/>
    <n v="169.34"/>
    <n v="77.900000000000006"/>
    <n v="7.6200000000000004E-2"/>
    <n v="1.0269999999999999"/>
    <n v="7559.52"/>
    <n v="79.59"/>
    <n v="3820.32"/>
    <x v="2"/>
    <x v="1"/>
    <x v="1"/>
    <x v="3"/>
    <x v="16"/>
    <s v="Madrid"/>
    <x v="5"/>
    <x v="2"/>
  </r>
  <r>
    <n v="10412"/>
    <d v="2005-05-03T00:00:00"/>
    <n v="141"/>
    <s v="S18_3232"/>
    <n v="60"/>
    <n v="157.49"/>
    <n v="169.34"/>
    <n v="77.900000000000006"/>
    <n v="7.6200000000000004E-2"/>
    <n v="1.0269999999999999"/>
    <n v="9449.4000000000015"/>
    <n v="79.59"/>
    <n v="4775.4000000000005"/>
    <x v="1"/>
    <x v="2"/>
    <x v="7"/>
    <x v="3"/>
    <x v="3"/>
    <s v="Madrid"/>
    <x v="5"/>
    <x v="2"/>
  </r>
  <r>
    <n v="10271"/>
    <d v="2004-07-20T00:00:00"/>
    <n v="124"/>
    <s v="S18_3232"/>
    <n v="20"/>
    <n v="169.34"/>
    <n v="169.34"/>
    <n v="77.900000000000006"/>
    <n v="0"/>
    <n v="1.1681999999999999"/>
    <n v="3386.8"/>
    <n v="91.44"/>
    <n v="1828.8"/>
    <x v="0"/>
    <x v="2"/>
    <x v="5"/>
    <x v="3"/>
    <x v="0"/>
    <s v="San Rafael"/>
    <x v="1"/>
    <x v="1"/>
  </r>
  <r>
    <n v="10349"/>
    <d v="2004-12-01T00:00:00"/>
    <n v="151"/>
    <s v="S18_3232"/>
    <n v="48"/>
    <n v="164.26"/>
    <n v="169.34"/>
    <n v="77.900000000000006"/>
    <n v="3.04E-2"/>
    <n v="1.1040000000000001"/>
    <n v="7884.48"/>
    <n v="86.359999999999985"/>
    <n v="4145.2799999999988"/>
    <x v="0"/>
    <x v="1"/>
    <x v="1"/>
    <x v="4"/>
    <x v="5"/>
    <s v="New York"/>
    <x v="1"/>
    <x v="1"/>
  </r>
  <r>
    <n v="10114"/>
    <d v="2003-04-01T00:00:00"/>
    <n v="172"/>
    <s v="S18_3232"/>
    <n v="48"/>
    <n v="169.34"/>
    <n v="169.34"/>
    <n v="77.900000000000006"/>
    <n v="0"/>
    <n v="1.1681999999999999"/>
    <n v="8128.32"/>
    <n v="91.44"/>
    <n v="4389.12"/>
    <x v="2"/>
    <x v="2"/>
    <x v="8"/>
    <x v="3"/>
    <x v="5"/>
    <s v="Paris"/>
    <x v="3"/>
    <x v="2"/>
  </r>
  <r>
    <n v="10253"/>
    <d v="2004-06-01T00:00:00"/>
    <n v="201"/>
    <s v="S18_3232"/>
    <n v="40"/>
    <n v="145.63"/>
    <n v="169.34"/>
    <n v="77.900000000000006"/>
    <n v="0.1648"/>
    <n v="0.87290000000000001"/>
    <n v="5825.2"/>
    <n v="67.72999999999999"/>
    <n v="2709.2"/>
    <x v="0"/>
    <x v="2"/>
    <x v="2"/>
    <x v="3"/>
    <x v="5"/>
    <s v="Liverpool"/>
    <x v="8"/>
    <x v="3"/>
  </r>
  <r>
    <n v="10192"/>
    <d v="2003-11-20T00:00:00"/>
    <n v="363"/>
    <s v="S18_3232"/>
    <n v="26"/>
    <n v="137.16999999999999"/>
    <n v="169.34"/>
    <n v="77.900000000000006"/>
    <n v="0.23330000000000001"/>
    <n v="0.75739999999999996"/>
    <n v="3566.4199999999996"/>
    <n v="59.269999999999982"/>
    <n v="1541.0199999999995"/>
    <x v="2"/>
    <x v="3"/>
    <x v="9"/>
    <x v="2"/>
    <x v="0"/>
    <s v="Nashua"/>
    <x v="1"/>
    <x v="1"/>
  </r>
  <r>
    <n v="10165"/>
    <d v="2003-10-22T00:00:00"/>
    <n v="148"/>
    <s v="S18_3232"/>
    <n v="47"/>
    <n v="154.1"/>
    <n v="169.34"/>
    <n v="77.900000000000006"/>
    <n v="9.7299999999999998E-2"/>
    <n v="0.97560000000000002"/>
    <n v="7242.7"/>
    <n v="76.199999999999989"/>
    <n v="3581.3999999999996"/>
    <x v="2"/>
    <x v="3"/>
    <x v="4"/>
    <x v="4"/>
    <x v="29"/>
    <s v="Singapore"/>
    <x v="14"/>
    <x v="0"/>
  </r>
  <r>
    <n v="10287"/>
    <d v="2004-08-30T00:00:00"/>
    <n v="298"/>
    <s v="S18_3232"/>
    <n v="36"/>
    <n v="137.16999999999999"/>
    <n v="169.34"/>
    <n v="77.900000000000006"/>
    <n v="0.23330000000000001"/>
    <n v="0.75739999999999996"/>
    <n v="4938.12"/>
    <n v="59.269999999999982"/>
    <n v="2133.7199999999993"/>
    <x v="0"/>
    <x v="3"/>
    <x v="6"/>
    <x v="1"/>
    <x v="19"/>
    <s v="GenÃ¨ve"/>
    <x v="18"/>
    <x v="2"/>
  </r>
  <r>
    <n v="10148"/>
    <d v="2003-09-11T00:00:00"/>
    <n v="276"/>
    <s v="S18_3232"/>
    <n v="32"/>
    <n v="143.94"/>
    <n v="169.34"/>
    <n v="77.900000000000006"/>
    <n v="0.17369999999999999"/>
    <n v="0.84719999999999995"/>
    <n v="4606.08"/>
    <n v="66.039999999999992"/>
    <n v="2113.2799999999997"/>
    <x v="2"/>
    <x v="3"/>
    <x v="11"/>
    <x v="2"/>
    <x v="17"/>
    <s v="North Sydney"/>
    <x v="0"/>
    <x v="0"/>
  </r>
  <r>
    <n v="10181"/>
    <d v="2003-11-12T00:00:00"/>
    <n v="167"/>
    <s v="S18_3232"/>
    <n v="45"/>
    <n v="147.33000000000001"/>
    <n v="169.34"/>
    <n v="77.900000000000006"/>
    <n v="0.14929999999999999"/>
    <n v="0.88580000000000003"/>
    <n v="6629.85"/>
    <n v="69.430000000000007"/>
    <n v="3124.3500000000004"/>
    <x v="2"/>
    <x v="3"/>
    <x v="9"/>
    <x v="4"/>
    <x v="26"/>
    <s v="Bergen"/>
    <x v="7"/>
    <x v="2"/>
  </r>
  <r>
    <n v="10239"/>
    <d v="2004-04-12T00:00:00"/>
    <n v="311"/>
    <s v="S18_3232"/>
    <n v="47"/>
    <n v="135.47"/>
    <n v="169.34"/>
    <n v="77.900000000000006"/>
    <n v="0.251"/>
    <n v="0.74450000000000005"/>
    <n v="6367.09"/>
    <n v="57.569999999999993"/>
    <n v="2705.7899999999995"/>
    <x v="0"/>
    <x v="2"/>
    <x v="8"/>
    <x v="1"/>
    <x v="26"/>
    <s v="Oulu"/>
    <x v="9"/>
    <x v="2"/>
  </r>
  <r>
    <n v="10331"/>
    <d v="2004-11-17T00:00:00"/>
    <n v="486"/>
    <s v="S18_3232"/>
    <n v="27"/>
    <n v="169.34"/>
    <n v="169.34"/>
    <n v="77.900000000000006"/>
    <n v="0"/>
    <n v="1.1681999999999999"/>
    <n v="4572.18"/>
    <n v="91.44"/>
    <n v="2468.88"/>
    <x v="0"/>
    <x v="3"/>
    <x v="9"/>
    <x v="4"/>
    <x v="1"/>
    <s v="Philadelphia"/>
    <x v="1"/>
    <x v="1"/>
  </r>
  <r>
    <n v="10301"/>
    <d v="2003-10-05T00:00:00"/>
    <n v="299"/>
    <s v="S18_3232"/>
    <n v="23"/>
    <n v="135.47"/>
    <n v="169.34"/>
    <n v="77.900000000000006"/>
    <n v="0.251"/>
    <n v="0.74450000000000005"/>
    <n v="3115.81"/>
    <n v="57.569999999999993"/>
    <n v="1324.11"/>
    <x v="2"/>
    <x v="3"/>
    <x v="4"/>
    <x v="6"/>
    <x v="11"/>
    <s v="Oslo"/>
    <x v="7"/>
    <x v="2"/>
  </r>
  <r>
    <n v="10104"/>
    <d v="2003-01-31T00:00:00"/>
    <n v="141"/>
    <s v="S18_3232"/>
    <n v="23"/>
    <n v="165.95"/>
    <n v="169.34"/>
    <n v="77.900000000000006"/>
    <n v="1.8100000000000002E-2"/>
    <n v="1.1296999999999999"/>
    <n v="3816.85"/>
    <n v="88.049999999999983"/>
    <n v="2025.1499999999996"/>
    <x v="2"/>
    <x v="0"/>
    <x v="10"/>
    <x v="0"/>
    <x v="23"/>
    <s v="Madrid"/>
    <x v="5"/>
    <x v="2"/>
  </r>
  <r>
    <n v="10281"/>
    <d v="2004-08-19T00:00:00"/>
    <n v="157"/>
    <s v="S18_3232"/>
    <n v="25"/>
    <n v="135.47"/>
    <n v="169.34"/>
    <n v="77.900000000000006"/>
    <n v="0.251"/>
    <n v="0.74450000000000005"/>
    <n v="3386.75"/>
    <n v="57.569999999999993"/>
    <n v="1439.2499999999998"/>
    <x v="0"/>
    <x v="3"/>
    <x v="6"/>
    <x v="2"/>
    <x v="20"/>
    <s v="Allentown"/>
    <x v="1"/>
    <x v="1"/>
  </r>
  <r>
    <n v="10305"/>
    <d v="2004-10-13T00:00:00"/>
    <n v="286"/>
    <s v="S18_3232"/>
    <n v="37"/>
    <n v="160.87"/>
    <n v="169.34"/>
    <n v="77.900000000000006"/>
    <n v="4.9700000000000001E-2"/>
    <n v="1.0654999999999999"/>
    <n v="5952.1900000000005"/>
    <n v="82.97"/>
    <n v="3069.89"/>
    <x v="0"/>
    <x v="3"/>
    <x v="4"/>
    <x v="4"/>
    <x v="12"/>
    <s v="Cambridge"/>
    <x v="1"/>
    <x v="1"/>
  </r>
  <r>
    <n v="10310"/>
    <d v="2004-10-16T00:00:00"/>
    <n v="259"/>
    <s v="S18_3232"/>
    <n v="48"/>
    <n v="159.18"/>
    <n v="169.34"/>
    <n v="77.900000000000006"/>
    <n v="6.2799999999999995E-2"/>
    <n v="1.0398000000000001"/>
    <n v="7640.64"/>
    <n v="81.28"/>
    <n v="3901.44"/>
    <x v="0"/>
    <x v="3"/>
    <x v="4"/>
    <x v="5"/>
    <x v="30"/>
    <s v="KÃ¶ln"/>
    <x v="17"/>
    <x v="2"/>
  </r>
  <r>
    <n v="10109"/>
    <d v="2003-03-10T00:00:00"/>
    <n v="486"/>
    <s v="S18_3232"/>
    <n v="46"/>
    <n v="160.87"/>
    <n v="169.34"/>
    <n v="77.900000000000006"/>
    <n v="4.9700000000000001E-2"/>
    <n v="1.0654999999999999"/>
    <n v="7400.02"/>
    <n v="82.97"/>
    <n v="3816.62"/>
    <x v="2"/>
    <x v="0"/>
    <x v="3"/>
    <x v="1"/>
    <x v="18"/>
    <s v="Philadelphia"/>
    <x v="1"/>
    <x v="1"/>
  </r>
  <r>
    <n v="10122"/>
    <d v="2003-05-08T00:00:00"/>
    <n v="350"/>
    <s v="S18_3232"/>
    <n v="25"/>
    <n v="137.16999999999999"/>
    <n v="169.34"/>
    <n v="77.900000000000006"/>
    <n v="0.23330000000000001"/>
    <n v="0.75739999999999996"/>
    <n v="3429.2499999999995"/>
    <n v="59.269999999999982"/>
    <n v="1481.7499999999995"/>
    <x v="2"/>
    <x v="2"/>
    <x v="7"/>
    <x v="2"/>
    <x v="15"/>
    <s v="Marseille"/>
    <x v="3"/>
    <x v="2"/>
  </r>
  <r>
    <n v="10171"/>
    <d v="2003-11-05T00:00:00"/>
    <n v="233"/>
    <s v="S18_3232"/>
    <n v="39"/>
    <n v="165.95"/>
    <n v="169.34"/>
    <n v="77.900000000000006"/>
    <n v="1.8100000000000002E-2"/>
    <n v="1.1296999999999999"/>
    <n v="6472.0499999999993"/>
    <n v="88.049999999999983"/>
    <n v="3433.9499999999994"/>
    <x v="2"/>
    <x v="3"/>
    <x v="9"/>
    <x v="4"/>
    <x v="11"/>
    <s v="MontrÃ©al"/>
    <x v="11"/>
    <x v="1"/>
  </r>
  <r>
    <n v="10313"/>
    <d v="2004-10-22T00:00:00"/>
    <n v="202"/>
    <s v="S18_3232"/>
    <n v="25"/>
    <n v="143.94"/>
    <n v="169.34"/>
    <n v="77.900000000000006"/>
    <n v="0.17369999999999999"/>
    <n v="0.84719999999999995"/>
    <n v="3598.5"/>
    <n v="66.039999999999992"/>
    <n v="1650.9999999999998"/>
    <x v="0"/>
    <x v="3"/>
    <x v="4"/>
    <x v="0"/>
    <x v="29"/>
    <s v="Vancouver"/>
    <x v="11"/>
    <x v="1"/>
  </r>
  <r>
    <n v="10195"/>
    <d v="2003-11-25T00:00:00"/>
    <n v="319"/>
    <s v="S18_3232"/>
    <n v="50"/>
    <n v="150.71"/>
    <n v="169.34"/>
    <n v="77.900000000000006"/>
    <n v="0.12609999999999999"/>
    <n v="0.93710000000000004"/>
    <n v="7535.5"/>
    <n v="72.81"/>
    <n v="3640.5"/>
    <x v="2"/>
    <x v="3"/>
    <x v="9"/>
    <x v="3"/>
    <x v="14"/>
    <s v="White Plains"/>
    <x v="1"/>
    <x v="1"/>
  </r>
  <r>
    <n v="10358"/>
    <d v="2004-12-10T00:00:00"/>
    <n v="141"/>
    <s v="S18_3232"/>
    <n v="32"/>
    <n v="137.16999999999999"/>
    <n v="169.34"/>
    <n v="77.900000000000006"/>
    <n v="0.23330000000000001"/>
    <n v="0.75739999999999996"/>
    <n v="4389.4399999999996"/>
    <n v="59.269999999999982"/>
    <n v="1896.6399999999994"/>
    <x v="0"/>
    <x v="1"/>
    <x v="1"/>
    <x v="0"/>
    <x v="18"/>
    <s v="Madrid"/>
    <x v="5"/>
    <x v="2"/>
  </r>
  <r>
    <n v="10383"/>
    <d v="2005-02-22T00:00:00"/>
    <n v="141"/>
    <s v="S18_3232"/>
    <n v="47"/>
    <n v="155.79"/>
    <n v="169.34"/>
    <n v="77.900000000000006"/>
    <n v="8.9899999999999994E-2"/>
    <n v="1.0013000000000001"/>
    <n v="7322.1299999999992"/>
    <n v="77.889999999999986"/>
    <n v="3660.8299999999995"/>
    <x v="1"/>
    <x v="0"/>
    <x v="0"/>
    <x v="3"/>
    <x v="29"/>
    <s v="Madrid"/>
    <x v="5"/>
    <x v="2"/>
  </r>
  <r>
    <n v="10324"/>
    <d v="2004-11-05T00:00:00"/>
    <n v="181"/>
    <s v="S18_3232"/>
    <n v="27"/>
    <n v="137.16999999999999"/>
    <n v="169.34"/>
    <n v="77.900000000000006"/>
    <n v="0.23330000000000001"/>
    <n v="0.75739999999999996"/>
    <n v="3703.5899999999997"/>
    <n v="59.269999999999982"/>
    <n v="1600.2899999999995"/>
    <x v="0"/>
    <x v="3"/>
    <x v="9"/>
    <x v="0"/>
    <x v="11"/>
    <s v="New York"/>
    <x v="1"/>
    <x v="1"/>
  </r>
  <r>
    <n v="10160"/>
    <d v="2003-10-11T00:00:00"/>
    <n v="347"/>
    <s v="S18_3232"/>
    <n v="20"/>
    <n v="140.55000000000001"/>
    <n v="169.34"/>
    <n v="77.900000000000006"/>
    <n v="0.20630000000000001"/>
    <n v="0.80869999999999997"/>
    <n v="2811"/>
    <n v="62.650000000000006"/>
    <n v="1253"/>
    <x v="2"/>
    <x v="3"/>
    <x v="4"/>
    <x v="5"/>
    <x v="17"/>
    <s v="Los Angeles"/>
    <x v="1"/>
    <x v="1"/>
  </r>
  <r>
    <n v="10419"/>
    <d v="2005-05-17T00:00:00"/>
    <n v="382"/>
    <s v="S18_3232"/>
    <n v="35"/>
    <n v="165.95"/>
    <n v="169.34"/>
    <n v="77.900000000000006"/>
    <n v="1.8100000000000002E-2"/>
    <n v="1.1296999999999999"/>
    <n v="5808.25"/>
    <n v="88.049999999999983"/>
    <n v="3081.7499999999995"/>
    <x v="1"/>
    <x v="2"/>
    <x v="7"/>
    <x v="3"/>
    <x v="1"/>
    <s v="Salzburg"/>
    <x v="4"/>
    <x v="2"/>
  </r>
  <r>
    <n v="10127"/>
    <d v="2003-06-03T00:00:00"/>
    <n v="151"/>
    <s v="S18_3232"/>
    <n v="22"/>
    <n v="149.02000000000001"/>
    <n v="169.34"/>
    <n v="77.900000000000006"/>
    <n v="0.13420000000000001"/>
    <n v="0.91139999999999999"/>
    <n v="3278.44"/>
    <n v="71.12"/>
    <n v="1564.64"/>
    <x v="2"/>
    <x v="2"/>
    <x v="2"/>
    <x v="3"/>
    <x v="3"/>
    <s v="New York"/>
    <x v="1"/>
    <x v="1"/>
  </r>
  <r>
    <n v="10212"/>
    <d v="2004-01-16T00:00:00"/>
    <n v="141"/>
    <s v="S18_3232"/>
    <n v="40"/>
    <n v="155.79"/>
    <n v="169.34"/>
    <n v="77.900000000000006"/>
    <n v="8.9899999999999994E-2"/>
    <n v="1.0013000000000001"/>
    <n v="6231.5999999999995"/>
    <n v="77.889999999999986"/>
    <n v="3115.5999999999995"/>
    <x v="0"/>
    <x v="0"/>
    <x v="10"/>
    <x v="0"/>
    <x v="30"/>
    <s v="Madrid"/>
    <x v="5"/>
    <x v="2"/>
  </r>
  <r>
    <n v="10259"/>
    <d v="2004-06-15T00:00:00"/>
    <n v="166"/>
    <s v="S18_3232"/>
    <n v="27"/>
    <n v="152.41"/>
    <n v="169.34"/>
    <n v="77.900000000000006"/>
    <n v="0.1115"/>
    <n v="0.96279999999999999"/>
    <n v="4115.07"/>
    <n v="74.509999999999991"/>
    <n v="2011.7699999999998"/>
    <x v="0"/>
    <x v="2"/>
    <x v="2"/>
    <x v="3"/>
    <x v="4"/>
    <s v="Singapore"/>
    <x v="14"/>
    <x v="0"/>
  </r>
  <r>
    <n v="10229"/>
    <d v="2004-03-11T00:00:00"/>
    <n v="124"/>
    <s v="S18_3232"/>
    <n v="22"/>
    <n v="157.49"/>
    <n v="169.34"/>
    <n v="77.900000000000006"/>
    <n v="7.6200000000000004E-2"/>
    <n v="1.0269999999999999"/>
    <n v="3464.78"/>
    <n v="79.59"/>
    <n v="1750.98"/>
    <x v="0"/>
    <x v="0"/>
    <x v="3"/>
    <x v="2"/>
    <x v="17"/>
    <s v="San Rafael"/>
    <x v="1"/>
    <x v="1"/>
  </r>
  <r>
    <n v="10175"/>
    <d v="2003-11-06T00:00:00"/>
    <n v="324"/>
    <s v="S18_3232"/>
    <n v="29"/>
    <n v="150.71"/>
    <n v="169.34"/>
    <n v="77.900000000000006"/>
    <n v="0.12609999999999999"/>
    <n v="0.93710000000000004"/>
    <n v="4370.59"/>
    <n v="72.81"/>
    <n v="2111.4900000000002"/>
    <x v="2"/>
    <x v="3"/>
    <x v="9"/>
    <x v="2"/>
    <x v="25"/>
    <s v="London"/>
    <x v="8"/>
    <x v="2"/>
  </r>
  <r>
    <n v="10405"/>
    <d v="2005-04-14T00:00:00"/>
    <n v="209"/>
    <s v="S18_3232"/>
    <n v="55"/>
    <n v="147.33000000000001"/>
    <n v="169.34"/>
    <n v="77.900000000000006"/>
    <n v="0.14929999999999999"/>
    <n v="0.88580000000000003"/>
    <n v="8103.1500000000005"/>
    <n v="69.430000000000007"/>
    <n v="3818.6500000000005"/>
    <x v="1"/>
    <x v="2"/>
    <x v="8"/>
    <x v="2"/>
    <x v="27"/>
    <s v="Strasbourg"/>
    <x v="3"/>
    <x v="2"/>
  </r>
  <r>
    <n v="10321"/>
    <d v="2004-11-04T00:00:00"/>
    <n v="462"/>
    <s v="S18_3232"/>
    <n v="33"/>
    <n v="164.26"/>
    <n v="169.34"/>
    <n v="77.900000000000006"/>
    <n v="3.04E-2"/>
    <n v="1.1040000000000001"/>
    <n v="5420.58"/>
    <n v="86.359999999999985"/>
    <n v="2849.8799999999997"/>
    <x v="0"/>
    <x v="3"/>
    <x v="9"/>
    <x v="2"/>
    <x v="13"/>
    <s v="New Bedford"/>
    <x v="1"/>
    <x v="1"/>
  </r>
  <r>
    <n v="10136"/>
    <d v="2003-07-04T00:00:00"/>
    <n v="242"/>
    <s v="S18_3232"/>
    <n v="41"/>
    <n v="169.34"/>
    <n v="169.34"/>
    <n v="77.900000000000006"/>
    <n v="0"/>
    <n v="1.1681999999999999"/>
    <n v="6942.9400000000005"/>
    <n v="91.44"/>
    <n v="3749.04"/>
    <x v="2"/>
    <x v="2"/>
    <x v="5"/>
    <x v="0"/>
    <x v="13"/>
    <s v="Toulouse"/>
    <x v="3"/>
    <x v="2"/>
  </r>
  <r>
    <n v="10246"/>
    <d v="2004-05-05T00:00:00"/>
    <n v="141"/>
    <s v="S18_3232"/>
    <n v="36"/>
    <n v="145.63"/>
    <n v="169.34"/>
    <n v="77.900000000000006"/>
    <n v="0.1648"/>
    <n v="0.87290000000000001"/>
    <n v="5242.68"/>
    <n v="67.72999999999999"/>
    <n v="2438.2799999999997"/>
    <x v="0"/>
    <x v="2"/>
    <x v="7"/>
    <x v="4"/>
    <x v="11"/>
    <s v="Madrid"/>
    <x v="5"/>
    <x v="2"/>
  </r>
  <r>
    <n v="10334"/>
    <d v="2004-11-19T00:00:00"/>
    <n v="144"/>
    <s v="S18_3232"/>
    <n v="20"/>
    <n v="147.33000000000001"/>
    <n v="169.34"/>
    <n v="77.900000000000006"/>
    <n v="0.14929999999999999"/>
    <n v="0.88580000000000003"/>
    <n v="2946.6000000000004"/>
    <n v="69.430000000000007"/>
    <n v="1388.6000000000001"/>
    <x v="0"/>
    <x v="3"/>
    <x v="9"/>
    <x v="0"/>
    <x v="20"/>
    <s v="LuleÃ¥"/>
    <x v="13"/>
    <x v="2"/>
  </r>
  <r>
    <n v="10394"/>
    <d v="2005-03-15T00:00:00"/>
    <n v="141"/>
    <s v="S18_3232"/>
    <n v="22"/>
    <n v="135.47"/>
    <n v="169.34"/>
    <n v="77.900000000000006"/>
    <n v="0.251"/>
    <n v="0.74450000000000005"/>
    <n v="2980.34"/>
    <n v="57.569999999999993"/>
    <n v="1266.54"/>
    <x v="1"/>
    <x v="0"/>
    <x v="3"/>
    <x v="3"/>
    <x v="4"/>
    <s v="Madrid"/>
    <x v="5"/>
    <x v="2"/>
  </r>
  <r>
    <n v="10266"/>
    <d v="2004-07-06T00:00:00"/>
    <n v="386"/>
    <s v="S18_3232"/>
    <n v="29"/>
    <n v="137.16999999999999"/>
    <n v="169.34"/>
    <n v="77.900000000000006"/>
    <n v="0.23330000000000001"/>
    <n v="0.75739999999999996"/>
    <n v="3977.93"/>
    <n v="59.269999999999982"/>
    <n v="1718.8299999999995"/>
    <x v="0"/>
    <x v="2"/>
    <x v="5"/>
    <x v="3"/>
    <x v="25"/>
    <s v="Reggio Emilia"/>
    <x v="12"/>
    <x v="2"/>
  </r>
  <r>
    <n v="10151"/>
    <d v="2003-09-21T00:00:00"/>
    <n v="311"/>
    <s v="S18_3232"/>
    <n v="21"/>
    <n v="167.65"/>
    <n v="169.34"/>
    <n v="77.900000000000006"/>
    <n v="1.1900000000000001E-2"/>
    <n v="1.1553"/>
    <n v="3520.65"/>
    <n v="89.75"/>
    <n v="1884.75"/>
    <x v="2"/>
    <x v="3"/>
    <x v="11"/>
    <x v="6"/>
    <x v="24"/>
    <s v="Oulu"/>
    <x v="9"/>
    <x v="2"/>
  </r>
  <r>
    <n v="10207"/>
    <d v="2003-12-09T00:00:00"/>
    <n v="495"/>
    <s v="S18_3232"/>
    <n v="25"/>
    <n v="140.55000000000001"/>
    <n v="169.34"/>
    <n v="77.900000000000006"/>
    <n v="0.20630000000000001"/>
    <n v="0.80869999999999997"/>
    <n v="3513.7500000000005"/>
    <n v="62.650000000000006"/>
    <n v="1566.2500000000002"/>
    <x v="2"/>
    <x v="1"/>
    <x v="1"/>
    <x v="3"/>
    <x v="21"/>
    <s v="Boston"/>
    <x v="1"/>
    <x v="1"/>
  </r>
  <r>
    <n v="10366"/>
    <d v="2005-01-10T00:00:00"/>
    <n v="381"/>
    <s v="S18_3232"/>
    <n v="34"/>
    <n v="154.1"/>
    <n v="169.34"/>
    <n v="77.900000000000006"/>
    <n v="9.7299999999999998E-2"/>
    <n v="0.97560000000000002"/>
    <n v="5239.3999999999996"/>
    <n v="76.199999999999989"/>
    <n v="2590.7999999999997"/>
    <x v="1"/>
    <x v="0"/>
    <x v="10"/>
    <x v="1"/>
    <x v="18"/>
    <s v="Charleroi"/>
    <x v="15"/>
    <x v="2"/>
  </r>
  <r>
    <n v="10370"/>
    <d v="2005-01-20T00:00:00"/>
    <n v="276"/>
    <s v="S18_3232"/>
    <n v="27"/>
    <n v="167.65"/>
    <n v="169.34"/>
    <n v="77.900000000000006"/>
    <n v="1.1900000000000001E-2"/>
    <n v="1.1553"/>
    <n v="4526.55"/>
    <n v="89.75"/>
    <n v="2423.25"/>
    <x v="1"/>
    <x v="0"/>
    <x v="10"/>
    <x v="2"/>
    <x v="0"/>
    <s v="North Sydney"/>
    <x v="0"/>
    <x v="0"/>
  </r>
  <r>
    <n v="10292"/>
    <d v="2004-09-08T00:00:00"/>
    <n v="131"/>
    <s v="S18_3232"/>
    <n v="21"/>
    <n v="147.33000000000001"/>
    <n v="169.34"/>
    <n v="77.900000000000006"/>
    <n v="0.14929999999999999"/>
    <n v="0.88580000000000003"/>
    <n v="3093.9300000000003"/>
    <n v="69.430000000000007"/>
    <n v="1458.0300000000002"/>
    <x v="0"/>
    <x v="3"/>
    <x v="11"/>
    <x v="4"/>
    <x v="15"/>
    <s v="New York"/>
    <x v="1"/>
    <x v="1"/>
  </r>
  <r>
    <n v="10184"/>
    <d v="2003-11-14T00:00:00"/>
    <n v="484"/>
    <s v="S18_3232"/>
    <n v="28"/>
    <n v="165.95"/>
    <n v="169.34"/>
    <n v="77.900000000000006"/>
    <n v="1.8100000000000002E-2"/>
    <n v="1.1296999999999999"/>
    <n v="4646.5999999999995"/>
    <n v="88.049999999999983"/>
    <n v="2465.3999999999996"/>
    <x v="2"/>
    <x v="3"/>
    <x v="9"/>
    <x v="0"/>
    <x v="27"/>
    <s v="Sevilla"/>
    <x v="5"/>
    <x v="2"/>
  </r>
  <r>
    <n v="10377"/>
    <d v="2005-02-09T00:00:00"/>
    <n v="186"/>
    <s v="S18_3232"/>
    <n v="39"/>
    <n v="143.94"/>
    <n v="169.34"/>
    <n v="77.900000000000006"/>
    <n v="0.17369999999999999"/>
    <n v="0.84719999999999995"/>
    <n v="5613.66"/>
    <n v="66.039999999999992"/>
    <n v="2575.5599999999995"/>
    <x v="1"/>
    <x v="0"/>
    <x v="0"/>
    <x v="4"/>
    <x v="21"/>
    <s v="Helsinki"/>
    <x v="9"/>
    <x v="2"/>
  </r>
  <r>
    <n v="10425"/>
    <d v="2005-05-31T00:00:00"/>
    <n v="119"/>
    <s v="S18_3232"/>
    <n v="28"/>
    <n v="140.55000000000001"/>
    <n v="169.34"/>
    <n v="77.900000000000006"/>
    <n v="0.20630000000000001"/>
    <n v="0.80869999999999997"/>
    <n v="3935.4000000000005"/>
    <n v="62.650000000000006"/>
    <n v="1754.2000000000003"/>
    <x v="1"/>
    <x v="2"/>
    <x v="7"/>
    <x v="3"/>
    <x v="23"/>
    <s v="Nantes"/>
    <x v="3"/>
    <x v="2"/>
  </r>
  <r>
    <n v="10278"/>
    <d v="2004-08-06T00:00:00"/>
    <n v="112"/>
    <s v="S18_3232"/>
    <n v="42"/>
    <n v="167.65"/>
    <n v="169.34"/>
    <n v="77.900000000000006"/>
    <n v="1.1900000000000001E-2"/>
    <n v="1.1553"/>
    <n v="7041.3"/>
    <n v="89.75"/>
    <n v="3769.5"/>
    <x v="0"/>
    <x v="3"/>
    <x v="6"/>
    <x v="0"/>
    <x v="25"/>
    <s v="Las Vegas"/>
    <x v="1"/>
    <x v="1"/>
  </r>
  <r>
    <n v="10141"/>
    <d v="2003-08-01T00:00:00"/>
    <n v="334"/>
    <s v="S18_3232"/>
    <n v="34"/>
    <n v="143.94"/>
    <n v="169.34"/>
    <n v="77.900000000000006"/>
    <n v="0.17369999999999999"/>
    <n v="0.84719999999999995"/>
    <n v="4893.96"/>
    <n v="66.039999999999992"/>
    <n v="2245.3599999999997"/>
    <x v="2"/>
    <x v="3"/>
    <x v="6"/>
    <x v="0"/>
    <x v="5"/>
    <s v="Espoo"/>
    <x v="9"/>
    <x v="2"/>
  </r>
  <r>
    <n v="10342"/>
    <d v="2004-11-24T00:00:00"/>
    <n v="114"/>
    <s v="S18_3232"/>
    <n v="30"/>
    <n v="167.65"/>
    <n v="169.34"/>
    <n v="77.900000000000006"/>
    <n v="1.1900000000000001E-2"/>
    <n v="1.1553"/>
    <n v="5029.5"/>
    <n v="89.75"/>
    <n v="2692.5"/>
    <x v="0"/>
    <x v="3"/>
    <x v="9"/>
    <x v="4"/>
    <x v="7"/>
    <s v="Melbourne"/>
    <x v="0"/>
    <x v="0"/>
  </r>
  <r>
    <n v="10218"/>
    <d v="2004-02-09T00:00:00"/>
    <n v="473"/>
    <s v="S18_3232"/>
    <n v="34"/>
    <n v="152.41"/>
    <n v="169.34"/>
    <n v="77.900000000000006"/>
    <n v="0.1115"/>
    <n v="0.96279999999999999"/>
    <n v="5181.9399999999996"/>
    <n v="74.509999999999991"/>
    <n v="2533.3399999999997"/>
    <x v="0"/>
    <x v="0"/>
    <x v="0"/>
    <x v="1"/>
    <x v="21"/>
    <s v="Milan"/>
    <x v="12"/>
    <x v="2"/>
  </r>
  <r>
    <n v="10225"/>
    <d v="2004-02-22T00:00:00"/>
    <n v="298"/>
    <s v="S18_3232"/>
    <n v="43"/>
    <n v="162.57"/>
    <n v="169.34"/>
    <n v="77.900000000000006"/>
    <n v="4.3099999999999999E-2"/>
    <n v="1.0911"/>
    <n v="6990.5099999999993"/>
    <n v="84.669999999999987"/>
    <n v="3640.8099999999995"/>
    <x v="0"/>
    <x v="0"/>
    <x v="0"/>
    <x v="6"/>
    <x v="29"/>
    <s v="GenÃ¨ve"/>
    <x v="18"/>
    <x v="2"/>
  </r>
  <r>
    <n v="10142"/>
    <d v="2003-08-08T00:00:00"/>
    <n v="124"/>
    <s v="S18_3259"/>
    <n v="22"/>
    <n v="95.8"/>
    <n v="100.84"/>
    <n v="67.56"/>
    <n v="5.2200000000000003E-2"/>
    <n v="0.41439999999999999"/>
    <n v="2107.6"/>
    <n v="28.239999999999995"/>
    <n v="621.27999999999986"/>
    <x v="2"/>
    <x v="3"/>
    <x v="6"/>
    <x v="0"/>
    <x v="15"/>
    <s v="San Rafael"/>
    <x v="1"/>
    <x v="1"/>
  </r>
  <r>
    <n v="10282"/>
    <d v="2004-08-20T00:00:00"/>
    <n v="124"/>
    <s v="S18_3259"/>
    <n v="36"/>
    <n v="88.74"/>
    <n v="100.84"/>
    <n v="67.56"/>
    <n v="0.13519999999999999"/>
    <n v="0.31080000000000002"/>
    <n v="3194.64"/>
    <n v="21.179999999999993"/>
    <n v="762.47999999999979"/>
    <x v="0"/>
    <x v="3"/>
    <x v="6"/>
    <x v="0"/>
    <x v="0"/>
    <s v="San Rafael"/>
    <x v="1"/>
    <x v="1"/>
  </r>
  <r>
    <n v="10117"/>
    <d v="2003-04-16T00:00:00"/>
    <n v="148"/>
    <s v="S18_3259"/>
    <n v="21"/>
    <n v="81.680000000000007"/>
    <n v="100.84"/>
    <n v="67.56"/>
    <n v="0.2326"/>
    <n v="0.2072"/>
    <n v="1715.2800000000002"/>
    <n v="14.120000000000005"/>
    <n v="296.5200000000001"/>
    <x v="2"/>
    <x v="2"/>
    <x v="8"/>
    <x v="4"/>
    <x v="30"/>
    <s v="Singapore"/>
    <x v="14"/>
    <x v="0"/>
  </r>
  <r>
    <n v="10221"/>
    <d v="2004-02-18T00:00:00"/>
    <n v="314"/>
    <s v="S18_3259"/>
    <n v="23"/>
    <n v="89.75"/>
    <n v="100.84"/>
    <n v="67.56"/>
    <n v="0.1226"/>
    <n v="0.3256"/>
    <n v="2064.25"/>
    <n v="22.189999999999998"/>
    <n v="510.36999999999995"/>
    <x v="0"/>
    <x v="0"/>
    <x v="0"/>
    <x v="4"/>
    <x v="8"/>
    <s v="Bruxelles"/>
    <x v="15"/>
    <x v="2"/>
  </r>
  <r>
    <n v="10396"/>
    <d v="2005-03-23T00:00:00"/>
    <n v="124"/>
    <s v="S18_3259"/>
    <n v="24"/>
    <n v="91.76"/>
    <n v="100.84"/>
    <n v="67.56"/>
    <n v="9.8100000000000007E-2"/>
    <n v="0.35520000000000002"/>
    <n v="2202.2400000000002"/>
    <n v="24.200000000000003"/>
    <n v="580.80000000000007"/>
    <x v="1"/>
    <x v="0"/>
    <x v="3"/>
    <x v="4"/>
    <x v="10"/>
    <s v="San Rafael"/>
    <x v="1"/>
    <x v="1"/>
  </r>
  <r>
    <n v="10293"/>
    <d v="2004-09-09T00:00:00"/>
    <n v="249"/>
    <s v="S18_3259"/>
    <n v="22"/>
    <n v="91.76"/>
    <n v="100.84"/>
    <n v="67.56"/>
    <n v="9.8100000000000007E-2"/>
    <n v="0.35520000000000002"/>
    <n v="2018.72"/>
    <n v="24.200000000000003"/>
    <n v="532.40000000000009"/>
    <x v="0"/>
    <x v="3"/>
    <x v="11"/>
    <x v="2"/>
    <x v="21"/>
    <s v="Torino"/>
    <x v="12"/>
    <x v="2"/>
  </r>
  <r>
    <n v="10185"/>
    <d v="2003-11-14T00:00:00"/>
    <n v="320"/>
    <s v="S18_3259"/>
    <n v="49"/>
    <n v="94.79"/>
    <n v="100.84"/>
    <n v="67.56"/>
    <n v="6.3299999999999995E-2"/>
    <n v="0.39960000000000001"/>
    <n v="4644.71"/>
    <n v="27.230000000000004"/>
    <n v="1334.2700000000002"/>
    <x v="2"/>
    <x v="3"/>
    <x v="9"/>
    <x v="0"/>
    <x v="27"/>
    <s v="New Bedford"/>
    <x v="1"/>
    <x v="1"/>
  </r>
  <r>
    <n v="10326"/>
    <d v="2004-11-09T00:00:00"/>
    <n v="144"/>
    <s v="S18_3259"/>
    <n v="32"/>
    <n v="94.79"/>
    <n v="100.84"/>
    <n v="67.56"/>
    <n v="6.3299999999999995E-2"/>
    <n v="0.39960000000000001"/>
    <n v="3033.28"/>
    <n v="27.230000000000004"/>
    <n v="871.36000000000013"/>
    <x v="0"/>
    <x v="3"/>
    <x v="9"/>
    <x v="3"/>
    <x v="21"/>
    <s v="LuleÃ¥"/>
    <x v="13"/>
    <x v="2"/>
  </r>
  <r>
    <n v="10248"/>
    <d v="2004-05-07T00:00:00"/>
    <n v="131"/>
    <s v="S18_3259"/>
    <n v="42"/>
    <n v="95.8"/>
    <n v="100.84"/>
    <n v="67.56"/>
    <n v="5.2200000000000003E-2"/>
    <n v="0.41439999999999999"/>
    <n v="4023.6"/>
    <n v="28.239999999999995"/>
    <n v="1186.0799999999997"/>
    <x v="0"/>
    <x v="2"/>
    <x v="7"/>
    <x v="0"/>
    <x v="9"/>
    <s v="New York"/>
    <x v="1"/>
    <x v="1"/>
  </r>
  <r>
    <n v="10177"/>
    <d v="2003-11-07T00:00:00"/>
    <n v="344"/>
    <s v="S18_3259"/>
    <n v="29"/>
    <n v="92.77"/>
    <n v="100.84"/>
    <n v="67.56"/>
    <n v="8.6199999999999999E-2"/>
    <n v="0.37"/>
    <n v="2690.33"/>
    <n v="25.209999999999994"/>
    <n v="731.0899999999998"/>
    <x v="2"/>
    <x v="3"/>
    <x v="9"/>
    <x v="0"/>
    <x v="9"/>
    <s v="Madrid"/>
    <x v="5"/>
    <x v="2"/>
  </r>
  <r>
    <n v="10360"/>
    <d v="2004-12-16T00:00:00"/>
    <n v="496"/>
    <s v="S18_3259"/>
    <n v="29"/>
    <n v="94.79"/>
    <n v="100.84"/>
    <n v="67.56"/>
    <n v="6.3299999999999995E-2"/>
    <n v="0.39960000000000001"/>
    <n v="2748.9100000000003"/>
    <n v="27.230000000000004"/>
    <n v="789.67000000000007"/>
    <x v="0"/>
    <x v="1"/>
    <x v="1"/>
    <x v="2"/>
    <x v="30"/>
    <s v="Auckland  "/>
    <x v="6"/>
    <x v="0"/>
  </r>
  <r>
    <n v="10260"/>
    <d v="2004-06-16T00:00:00"/>
    <n v="357"/>
    <s v="S18_3259"/>
    <n v="29"/>
    <n v="92.77"/>
    <n v="100.84"/>
    <n v="67.56"/>
    <n v="8.6199999999999999E-2"/>
    <n v="0.37"/>
    <n v="2690.33"/>
    <n v="25.209999999999994"/>
    <n v="731.0899999999998"/>
    <x v="0"/>
    <x v="2"/>
    <x v="2"/>
    <x v="4"/>
    <x v="30"/>
    <s v="Auckland  "/>
    <x v="6"/>
    <x v="0"/>
  </r>
  <r>
    <n v="10153"/>
    <d v="2003-09-28T00:00:00"/>
    <n v="141"/>
    <s v="S18_3259"/>
    <n v="29"/>
    <n v="82.69"/>
    <n v="100.84"/>
    <n v="67.56"/>
    <n v="0.2177"/>
    <n v="0.222"/>
    <n v="2398.0099999999998"/>
    <n v="15.129999999999995"/>
    <n v="438.76999999999987"/>
    <x v="2"/>
    <x v="3"/>
    <x v="11"/>
    <x v="6"/>
    <x v="2"/>
    <s v="Madrid"/>
    <x v="5"/>
    <x v="2"/>
  </r>
  <r>
    <n v="10414"/>
    <d v="2005-05-06T00:00:00"/>
    <n v="362"/>
    <s v="S18_3259"/>
    <n v="48"/>
    <n v="85.71"/>
    <n v="100.84"/>
    <n v="67.56"/>
    <n v="0.17499999999999999"/>
    <n v="0.26640000000000003"/>
    <n v="4114.08"/>
    <n v="18.149999999999991"/>
    <n v="871.19999999999959"/>
    <x v="1"/>
    <x v="2"/>
    <x v="7"/>
    <x v="0"/>
    <x v="25"/>
    <s v="Boston"/>
    <x v="1"/>
    <x v="1"/>
  </r>
  <r>
    <n v="10128"/>
    <d v="2003-06-06T00:00:00"/>
    <n v="141"/>
    <s v="S18_3259"/>
    <n v="41"/>
    <n v="80.67"/>
    <n v="100.84"/>
    <n v="67.56"/>
    <n v="0.24790000000000001"/>
    <n v="0.19239999999999999"/>
    <n v="3307.4700000000003"/>
    <n v="13.11"/>
    <n v="537.51"/>
    <x v="2"/>
    <x v="2"/>
    <x v="2"/>
    <x v="0"/>
    <x v="25"/>
    <s v="Madrid"/>
    <x v="5"/>
    <x v="2"/>
  </r>
  <r>
    <n v="10165"/>
    <d v="2003-10-22T00:00:00"/>
    <n v="148"/>
    <s v="S18_3259"/>
    <n v="50"/>
    <n v="84.71"/>
    <n v="100.84"/>
    <n v="67.56"/>
    <n v="0.18890000000000001"/>
    <n v="0.25159999999999999"/>
    <n v="4235.5"/>
    <n v="17.149999999999991"/>
    <n v="857.49999999999955"/>
    <x v="2"/>
    <x v="3"/>
    <x v="4"/>
    <x v="4"/>
    <x v="29"/>
    <s v="Singapore"/>
    <x v="14"/>
    <x v="0"/>
  </r>
  <r>
    <n v="10273"/>
    <d v="2004-07-21T00:00:00"/>
    <n v="314"/>
    <s v="S18_3259"/>
    <n v="47"/>
    <n v="87.73"/>
    <n v="100.84"/>
    <n v="67.56"/>
    <n v="0.1482"/>
    <n v="0.29599999999999999"/>
    <n v="4123.3100000000004"/>
    <n v="20.170000000000002"/>
    <n v="947.99000000000012"/>
    <x v="0"/>
    <x v="2"/>
    <x v="5"/>
    <x v="4"/>
    <x v="24"/>
    <s v="Bruxelles"/>
    <x v="15"/>
    <x v="2"/>
  </r>
  <r>
    <n v="10372"/>
    <d v="2005-01-26T00:00:00"/>
    <n v="398"/>
    <s v="S18_3259"/>
    <n v="25"/>
    <n v="91.76"/>
    <n v="100.84"/>
    <n v="67.56"/>
    <n v="9.8100000000000007E-2"/>
    <n v="0.35520000000000002"/>
    <n v="2294"/>
    <n v="24.200000000000003"/>
    <n v="605.00000000000011"/>
    <x v="1"/>
    <x v="0"/>
    <x v="10"/>
    <x v="4"/>
    <x v="28"/>
    <s v="Minato-ku"/>
    <x v="10"/>
    <x v="0"/>
  </r>
  <r>
    <n v="10105"/>
    <d v="2003-02-11T00:00:00"/>
    <n v="145"/>
    <s v="S18_3259"/>
    <n v="38"/>
    <n v="87.73"/>
    <n v="100.84"/>
    <n v="67.56"/>
    <n v="0.1482"/>
    <n v="0.29599999999999999"/>
    <n v="3333.7400000000002"/>
    <n v="20.170000000000002"/>
    <n v="766.46"/>
    <x v="2"/>
    <x v="0"/>
    <x v="0"/>
    <x v="3"/>
    <x v="17"/>
    <s v="Kobenhavn"/>
    <x v="16"/>
    <x v="2"/>
  </r>
  <r>
    <n v="10336"/>
    <d v="2004-11-20T00:00:00"/>
    <n v="172"/>
    <s v="S18_3259"/>
    <n v="21"/>
    <n v="100.84"/>
    <n v="100.84"/>
    <n v="67.56"/>
    <n v="0"/>
    <n v="0.48849999999999999"/>
    <n v="2117.64"/>
    <n v="33.28"/>
    <n v="698.88"/>
    <x v="0"/>
    <x v="3"/>
    <x v="9"/>
    <x v="5"/>
    <x v="0"/>
    <s v="Paris"/>
    <x v="3"/>
    <x v="2"/>
  </r>
  <r>
    <n v="10306"/>
    <d v="2004-10-14T00:00:00"/>
    <n v="187"/>
    <s v="S18_3259"/>
    <n v="40"/>
    <n v="83.7"/>
    <n v="100.84"/>
    <n v="67.56"/>
    <n v="0.2031"/>
    <n v="0.23680000000000001"/>
    <n v="3348"/>
    <n v="16.14"/>
    <n v="645.6"/>
    <x v="0"/>
    <x v="3"/>
    <x v="4"/>
    <x v="2"/>
    <x v="27"/>
    <s v="Manchester"/>
    <x v="8"/>
    <x v="2"/>
  </r>
  <r>
    <n v="10314"/>
    <d v="2004-10-22T00:00:00"/>
    <n v="227"/>
    <s v="S18_3259"/>
    <n v="23"/>
    <n v="84.71"/>
    <n v="100.84"/>
    <n v="67.56"/>
    <n v="0.18890000000000001"/>
    <n v="0.25159999999999999"/>
    <n v="1948.33"/>
    <n v="17.149999999999991"/>
    <n v="394.44999999999982"/>
    <x v="0"/>
    <x v="3"/>
    <x v="4"/>
    <x v="0"/>
    <x v="29"/>
    <s v="Ã…rhus"/>
    <x v="16"/>
    <x v="2"/>
  </r>
  <r>
    <n v="10232"/>
    <d v="2004-03-20T00:00:00"/>
    <n v="240"/>
    <s v="S18_3259"/>
    <n v="48"/>
    <n v="97.81"/>
    <n v="100.84"/>
    <n v="67.56"/>
    <n v="3.0700000000000002E-2"/>
    <n v="0.44400000000000001"/>
    <n v="4694.88"/>
    <n v="30.25"/>
    <n v="1452"/>
    <x v="0"/>
    <x v="0"/>
    <x v="3"/>
    <x v="5"/>
    <x v="0"/>
    <s v="Cowes"/>
    <x v="8"/>
    <x v="2"/>
  </r>
  <r>
    <n v="10350"/>
    <d v="2004-12-02T00:00:00"/>
    <n v="141"/>
    <s v="S18_3259"/>
    <n v="41"/>
    <n v="94.79"/>
    <n v="100.84"/>
    <n v="67.56"/>
    <n v="6.3299999999999995E-2"/>
    <n v="0.39960000000000001"/>
    <n v="3886.3900000000003"/>
    <n v="27.230000000000004"/>
    <n v="1116.43"/>
    <x v="0"/>
    <x v="1"/>
    <x v="1"/>
    <x v="2"/>
    <x v="16"/>
    <s v="Madrid"/>
    <x v="5"/>
    <x v="2"/>
  </r>
  <r>
    <n v="10383"/>
    <d v="2005-02-22T00:00:00"/>
    <n v="141"/>
    <s v="S18_3259"/>
    <n v="26"/>
    <n v="83.7"/>
    <n v="100.84"/>
    <n v="67.56"/>
    <n v="0.2031"/>
    <n v="0.23680000000000001"/>
    <n v="2176.2000000000003"/>
    <n v="16.14"/>
    <n v="419.64"/>
    <x v="1"/>
    <x v="0"/>
    <x v="0"/>
    <x v="3"/>
    <x v="29"/>
    <s v="Madrid"/>
    <x v="5"/>
    <x v="2"/>
  </r>
  <r>
    <n v="10196"/>
    <d v="2003-11-26T00:00:00"/>
    <n v="455"/>
    <s v="S18_3259"/>
    <n v="35"/>
    <n v="81.680000000000007"/>
    <n v="100.84"/>
    <n v="67.56"/>
    <n v="0.2326"/>
    <n v="0.2072"/>
    <n v="2858.8"/>
    <n v="14.120000000000005"/>
    <n v="494.20000000000016"/>
    <x v="2"/>
    <x v="3"/>
    <x v="9"/>
    <x v="4"/>
    <x v="28"/>
    <s v="New Haven"/>
    <x v="1"/>
    <x v="1"/>
  </r>
  <r>
    <n v="10208"/>
    <d v="2004-01-02T00:00:00"/>
    <n v="146"/>
    <s v="S18_3259"/>
    <n v="48"/>
    <n v="96.81"/>
    <n v="100.84"/>
    <n v="67.56"/>
    <n v="4.1300000000000003E-2"/>
    <n v="0.42920000000000003"/>
    <n v="4646.88"/>
    <n v="29.25"/>
    <n v="1404"/>
    <x v="0"/>
    <x v="0"/>
    <x v="10"/>
    <x v="0"/>
    <x v="16"/>
    <s v="Lyon"/>
    <x v="3"/>
    <x v="2"/>
  </r>
  <r>
    <n v="10135"/>
    <d v="2003-07-02T00:00:00"/>
    <n v="124"/>
    <s v="S18_3278"/>
    <n v="45"/>
    <n v="65.94"/>
    <n v="80.41"/>
    <n v="49.05"/>
    <n v="0.21229999999999999"/>
    <n v="0.34660000000000002"/>
    <n v="2967.2999999999997"/>
    <n v="16.89"/>
    <n v="760.05000000000007"/>
    <x v="2"/>
    <x v="2"/>
    <x v="5"/>
    <x v="4"/>
    <x v="16"/>
    <s v="San Rafael"/>
    <x v="1"/>
    <x v="1"/>
  </r>
  <r>
    <n v="10147"/>
    <d v="2003-09-05T00:00:00"/>
    <n v="379"/>
    <s v="S18_3278"/>
    <n v="36"/>
    <n v="74.78"/>
    <n v="80.41"/>
    <n v="49.05"/>
    <n v="8.0199999999999994E-2"/>
    <n v="0.53010000000000002"/>
    <n v="2692.08"/>
    <n v="25.730000000000004"/>
    <n v="926.2800000000002"/>
    <x v="2"/>
    <x v="3"/>
    <x v="11"/>
    <x v="0"/>
    <x v="11"/>
    <s v="Brickhaven"/>
    <x v="1"/>
    <x v="1"/>
  </r>
  <r>
    <n v="10418"/>
    <d v="2005-05-16T00:00:00"/>
    <n v="412"/>
    <s v="S18_3278"/>
    <n v="16"/>
    <n v="70.760000000000005"/>
    <n v="80.41"/>
    <n v="49.05"/>
    <n v="0.14130000000000001"/>
    <n v="0.44850000000000001"/>
    <n v="1132.1600000000001"/>
    <n v="21.710000000000008"/>
    <n v="347.36000000000013"/>
    <x v="1"/>
    <x v="2"/>
    <x v="7"/>
    <x v="1"/>
    <x v="30"/>
    <s v="Wellington"/>
    <x v="6"/>
    <x v="0"/>
  </r>
  <r>
    <n v="10390"/>
    <d v="2005-03-04T00:00:00"/>
    <n v="124"/>
    <s v="S18_3278"/>
    <n v="40"/>
    <n v="75.59"/>
    <n v="80.41"/>
    <n v="49.05"/>
    <n v="6.6100000000000006E-2"/>
    <n v="0.55049999999999999"/>
    <n v="3023.6000000000004"/>
    <n v="26.540000000000006"/>
    <n v="1061.6000000000004"/>
    <x v="1"/>
    <x v="0"/>
    <x v="3"/>
    <x v="0"/>
    <x v="13"/>
    <s v="San Rafael"/>
    <x v="1"/>
    <x v="1"/>
  </r>
  <r>
    <n v="10211"/>
    <d v="2004-01-15T00:00:00"/>
    <n v="406"/>
    <s v="S18_3278"/>
    <n v="35"/>
    <n v="73.17"/>
    <n v="80.41"/>
    <n v="49.05"/>
    <n v="9.5699999999999993E-2"/>
    <n v="0.48930000000000001"/>
    <n v="2560.9500000000003"/>
    <n v="24.120000000000005"/>
    <n v="844.20000000000016"/>
    <x v="0"/>
    <x v="0"/>
    <x v="10"/>
    <x v="2"/>
    <x v="4"/>
    <s v="Paris"/>
    <x v="3"/>
    <x v="2"/>
  </r>
  <r>
    <n v="10191"/>
    <d v="2003-11-20T00:00:00"/>
    <n v="259"/>
    <s v="S18_3278"/>
    <n v="36"/>
    <n v="75.59"/>
    <n v="80.41"/>
    <n v="49.05"/>
    <n v="6.6100000000000006E-2"/>
    <n v="0.55049999999999999"/>
    <n v="2721.2400000000002"/>
    <n v="26.540000000000006"/>
    <n v="955.44000000000028"/>
    <x v="2"/>
    <x v="3"/>
    <x v="9"/>
    <x v="2"/>
    <x v="0"/>
    <s v="KÃ¶ln"/>
    <x v="17"/>
    <x v="2"/>
  </r>
  <r>
    <n v="10265"/>
    <d v="2004-07-02T00:00:00"/>
    <n v="471"/>
    <s v="S18_3278"/>
    <n v="45"/>
    <n v="74.78"/>
    <n v="80.41"/>
    <n v="49.05"/>
    <n v="8.0199999999999994E-2"/>
    <n v="0.53010000000000002"/>
    <n v="3365.1"/>
    <n v="25.730000000000004"/>
    <n v="1157.8500000000001"/>
    <x v="0"/>
    <x v="2"/>
    <x v="5"/>
    <x v="0"/>
    <x v="16"/>
    <s v="Glen Waverly"/>
    <x v="0"/>
    <x v="0"/>
  </r>
  <r>
    <n v="10363"/>
    <d v="2005-01-06T00:00:00"/>
    <n v="334"/>
    <s v="S18_3278"/>
    <n v="46"/>
    <n v="69.150000000000006"/>
    <n v="80.41"/>
    <n v="49.05"/>
    <n v="0.15909999999999999"/>
    <n v="0.40770000000000001"/>
    <n v="3180.9"/>
    <n v="20.100000000000009"/>
    <n v="924.60000000000036"/>
    <x v="1"/>
    <x v="0"/>
    <x v="10"/>
    <x v="2"/>
    <x v="25"/>
    <s v="Espoo"/>
    <x v="9"/>
    <x v="2"/>
  </r>
  <r>
    <n v="10342"/>
    <d v="2004-11-24T00:00:00"/>
    <n v="114"/>
    <s v="S18_3278"/>
    <n v="25"/>
    <n v="76.39"/>
    <n v="80.41"/>
    <n v="49.05"/>
    <n v="5.2400000000000002E-2"/>
    <n v="0.55049999999999999"/>
    <n v="1909.75"/>
    <n v="27.340000000000003"/>
    <n v="683.50000000000011"/>
    <x v="0"/>
    <x v="3"/>
    <x v="9"/>
    <x v="4"/>
    <x v="7"/>
    <s v="Melbourne"/>
    <x v="0"/>
    <x v="0"/>
  </r>
  <r>
    <n v="10225"/>
    <d v="2004-02-22T00:00:00"/>
    <n v="298"/>
    <s v="S18_3278"/>
    <n v="37"/>
    <n v="69.959999999999994"/>
    <n v="80.41"/>
    <n v="49.05"/>
    <n v="0.1429"/>
    <n v="0.42809999999999998"/>
    <n v="2588.52"/>
    <n v="20.909999999999997"/>
    <n v="773.66999999999985"/>
    <x v="0"/>
    <x v="0"/>
    <x v="0"/>
    <x v="6"/>
    <x v="29"/>
    <s v="GenÃ¨ve"/>
    <x v="18"/>
    <x v="2"/>
  </r>
  <r>
    <n v="10203"/>
    <d v="2003-12-02T00:00:00"/>
    <n v="141"/>
    <s v="S18_3278"/>
    <n v="33"/>
    <n v="66.739999999999995"/>
    <n v="80.41"/>
    <n v="49.05"/>
    <n v="0.20979999999999999"/>
    <n v="0.36699999999999999"/>
    <n v="2202.4199999999996"/>
    <n v="17.689999999999998"/>
    <n v="583.77"/>
    <x v="2"/>
    <x v="1"/>
    <x v="1"/>
    <x v="3"/>
    <x v="16"/>
    <s v="Madrid"/>
    <x v="5"/>
    <x v="2"/>
  </r>
  <r>
    <n v="10238"/>
    <d v="2004-04-09T00:00:00"/>
    <n v="145"/>
    <s v="S18_3278"/>
    <n v="41"/>
    <n v="68.349999999999994"/>
    <n v="80.41"/>
    <n v="49.05"/>
    <n v="0.17560000000000001"/>
    <n v="0.38740000000000002"/>
    <n v="2802.35"/>
    <n v="19.299999999999997"/>
    <n v="791.29999999999984"/>
    <x v="0"/>
    <x v="2"/>
    <x v="8"/>
    <x v="0"/>
    <x v="21"/>
    <s v="Kobenhavn"/>
    <x v="16"/>
    <x v="2"/>
  </r>
  <r>
    <n v="10276"/>
    <d v="2004-08-02T00:00:00"/>
    <n v="204"/>
    <s v="S18_3278"/>
    <n v="38"/>
    <n v="78"/>
    <n v="80.41"/>
    <n v="49.05"/>
    <n v="2.5600000000000001E-2"/>
    <n v="0.59119999999999995"/>
    <n v="2964"/>
    <n v="28.950000000000003"/>
    <n v="1100.1000000000001"/>
    <x v="0"/>
    <x v="3"/>
    <x v="6"/>
    <x v="1"/>
    <x v="16"/>
    <s v="Brickhaven"/>
    <x v="1"/>
    <x v="1"/>
  </r>
  <r>
    <n v="10300"/>
    <d v="2003-10-04T00:00:00"/>
    <n v="128"/>
    <s v="S18_3278"/>
    <n v="49"/>
    <n v="65.94"/>
    <n v="80.41"/>
    <n v="49.05"/>
    <n v="0.21229999999999999"/>
    <n v="0.34660000000000002"/>
    <n v="3231.06"/>
    <n v="16.89"/>
    <n v="827.61"/>
    <x v="2"/>
    <x v="3"/>
    <x v="4"/>
    <x v="5"/>
    <x v="13"/>
    <s v="Frankfurt"/>
    <x v="17"/>
    <x v="2"/>
  </r>
  <r>
    <n v="10287"/>
    <d v="2004-08-30T00:00:00"/>
    <n v="298"/>
    <s v="S18_3278"/>
    <n v="43"/>
    <n v="68.349999999999994"/>
    <n v="80.41"/>
    <n v="49.05"/>
    <n v="0.17560000000000001"/>
    <n v="0.38740000000000002"/>
    <n v="2939.0499999999997"/>
    <n v="19.299999999999997"/>
    <n v="829.89999999999986"/>
    <x v="0"/>
    <x v="3"/>
    <x v="6"/>
    <x v="1"/>
    <x v="19"/>
    <s v="GenÃ¨ve"/>
    <x v="18"/>
    <x v="2"/>
  </r>
  <r>
    <n v="10329"/>
    <d v="2004-11-15T00:00:00"/>
    <n v="131"/>
    <s v="S18_3278"/>
    <n v="38"/>
    <n v="65.13"/>
    <n v="80.41"/>
    <n v="49.05"/>
    <n v="0.2303"/>
    <n v="0.32619999999999999"/>
    <n v="2474.9399999999996"/>
    <n v="16.079999999999998"/>
    <n v="611.04"/>
    <x v="0"/>
    <x v="3"/>
    <x v="9"/>
    <x v="1"/>
    <x v="4"/>
    <s v="New York"/>
    <x v="1"/>
    <x v="1"/>
  </r>
  <r>
    <n v="10181"/>
    <d v="2003-11-12T00:00:00"/>
    <n v="167"/>
    <s v="S18_3278"/>
    <n v="30"/>
    <n v="73.17"/>
    <n v="80.41"/>
    <n v="49.05"/>
    <n v="9.5699999999999993E-2"/>
    <n v="0.48930000000000001"/>
    <n v="2195.1"/>
    <n v="24.120000000000005"/>
    <n v="723.60000000000014"/>
    <x v="2"/>
    <x v="3"/>
    <x v="9"/>
    <x v="4"/>
    <x v="26"/>
    <s v="Bergen"/>
    <x v="7"/>
    <x v="2"/>
  </r>
  <r>
    <n v="10108"/>
    <d v="2003-03-03T00:00:00"/>
    <n v="385"/>
    <s v="S18_3278"/>
    <n v="26"/>
    <n v="73.17"/>
    <n v="80.41"/>
    <n v="49.05"/>
    <n v="9.5699999999999993E-2"/>
    <n v="0.48930000000000001"/>
    <n v="1902.42"/>
    <n v="24.120000000000005"/>
    <n v="627.12000000000012"/>
    <x v="2"/>
    <x v="0"/>
    <x v="3"/>
    <x v="1"/>
    <x v="3"/>
    <s v="Makati City"/>
    <x v="19"/>
    <x v="0"/>
  </r>
  <r>
    <n v="10378"/>
    <d v="2005-02-10T00:00:00"/>
    <n v="141"/>
    <s v="S18_3278"/>
    <n v="22"/>
    <n v="66.739999999999995"/>
    <n v="80.41"/>
    <n v="49.05"/>
    <n v="0.20979999999999999"/>
    <n v="0.36699999999999999"/>
    <n v="1468.28"/>
    <n v="17.689999999999998"/>
    <n v="389.17999999999995"/>
    <x v="1"/>
    <x v="0"/>
    <x v="0"/>
    <x v="2"/>
    <x v="18"/>
    <s v="Madrid"/>
    <x v="5"/>
    <x v="2"/>
  </r>
  <r>
    <n v="10310"/>
    <d v="2004-10-16T00:00:00"/>
    <n v="259"/>
    <s v="S18_3278"/>
    <n v="27"/>
    <n v="70.760000000000005"/>
    <n v="80.41"/>
    <n v="49.05"/>
    <n v="0.14130000000000001"/>
    <n v="0.44850000000000001"/>
    <n v="1910.5200000000002"/>
    <n v="21.710000000000008"/>
    <n v="586.17000000000019"/>
    <x v="0"/>
    <x v="3"/>
    <x v="4"/>
    <x v="5"/>
    <x v="30"/>
    <s v="KÃ¶ln"/>
    <x v="17"/>
    <x v="2"/>
  </r>
  <r>
    <n v="10404"/>
    <d v="2005-04-08T00:00:00"/>
    <n v="323"/>
    <s v="S18_3278"/>
    <n v="90"/>
    <n v="67.540000000000006"/>
    <n v="80.41"/>
    <n v="49.05"/>
    <n v="0.1925"/>
    <n v="0.36699999999999999"/>
    <n v="6078.6"/>
    <n v="18.490000000000009"/>
    <n v="1664.1000000000008"/>
    <x v="1"/>
    <x v="2"/>
    <x v="8"/>
    <x v="0"/>
    <x v="15"/>
    <s v="Auckland  "/>
    <x v="6"/>
    <x v="0"/>
  </r>
  <r>
    <n v="10122"/>
    <d v="2003-05-08T00:00:00"/>
    <n v="350"/>
    <s v="S18_3278"/>
    <n v="21"/>
    <n v="69.150000000000006"/>
    <n v="80.41"/>
    <n v="49.05"/>
    <n v="0.15909999999999999"/>
    <n v="0.40770000000000001"/>
    <n v="1452.15"/>
    <n v="20.100000000000009"/>
    <n v="422.10000000000019"/>
    <x v="2"/>
    <x v="2"/>
    <x v="7"/>
    <x v="2"/>
    <x v="15"/>
    <s v="Marseille"/>
    <x v="3"/>
    <x v="2"/>
  </r>
  <r>
    <n v="10159"/>
    <d v="2003-10-10T00:00:00"/>
    <n v="321"/>
    <s v="S18_3278"/>
    <n v="21"/>
    <n v="66.739999999999995"/>
    <n v="80.41"/>
    <n v="49.05"/>
    <n v="0.20979999999999999"/>
    <n v="0.36699999999999999"/>
    <n v="1401.54"/>
    <n v="17.689999999999998"/>
    <n v="371.48999999999995"/>
    <x v="2"/>
    <x v="3"/>
    <x v="4"/>
    <x v="0"/>
    <x v="18"/>
    <s v="San Francisco"/>
    <x v="1"/>
    <x v="1"/>
  </r>
  <r>
    <n v="10354"/>
    <d v="2004-12-04T00:00:00"/>
    <n v="323"/>
    <s v="S18_3278"/>
    <n v="36"/>
    <n v="69.150000000000006"/>
    <n v="80.41"/>
    <n v="49.05"/>
    <n v="0.15909999999999999"/>
    <n v="0.40770000000000001"/>
    <n v="2489.4"/>
    <n v="20.100000000000009"/>
    <n v="723.60000000000036"/>
    <x v="0"/>
    <x v="1"/>
    <x v="1"/>
    <x v="5"/>
    <x v="13"/>
    <s v="Auckland  "/>
    <x v="6"/>
    <x v="0"/>
  </r>
  <r>
    <n v="10252"/>
    <d v="2004-05-26T00:00:00"/>
    <n v="406"/>
    <s v="S18_3278"/>
    <n v="20"/>
    <n v="74.78"/>
    <n v="80.41"/>
    <n v="49.05"/>
    <n v="8.0199999999999994E-2"/>
    <n v="0.53010000000000002"/>
    <n v="1495.6"/>
    <n v="25.730000000000004"/>
    <n v="514.60000000000014"/>
    <x v="0"/>
    <x v="2"/>
    <x v="7"/>
    <x v="4"/>
    <x v="28"/>
    <s v="Paris"/>
    <x v="3"/>
    <x v="2"/>
  </r>
  <r>
    <n v="10169"/>
    <d v="2003-11-04T00:00:00"/>
    <n v="276"/>
    <s v="S18_3278"/>
    <n v="32"/>
    <n v="65.13"/>
    <n v="80.41"/>
    <n v="49.05"/>
    <n v="0.2303"/>
    <n v="0.32619999999999999"/>
    <n v="2084.16"/>
    <n v="16.079999999999998"/>
    <n v="514.55999999999995"/>
    <x v="2"/>
    <x v="3"/>
    <x v="9"/>
    <x v="3"/>
    <x v="13"/>
    <s v="North Sydney"/>
    <x v="0"/>
    <x v="0"/>
  </r>
  <r>
    <n v="10319"/>
    <d v="2004-11-03T00:00:00"/>
    <n v="456"/>
    <s v="S18_3278"/>
    <n v="46"/>
    <n v="77.19"/>
    <n v="80.41"/>
    <n v="49.05"/>
    <n v="3.8899999999999997E-2"/>
    <n v="0.57079999999999997"/>
    <n v="3550.74"/>
    <n v="28.14"/>
    <n v="1294.44"/>
    <x v="0"/>
    <x v="3"/>
    <x v="9"/>
    <x v="4"/>
    <x v="3"/>
    <s v="New York"/>
    <x v="1"/>
    <x v="1"/>
  </r>
  <r>
    <n v="10357"/>
    <d v="2004-12-10T00:00:00"/>
    <n v="124"/>
    <s v="S18_3320"/>
    <n v="25"/>
    <n v="84.33"/>
    <n v="99.21"/>
    <n v="57.54"/>
    <n v="0.1779"/>
    <n v="0.46920000000000001"/>
    <n v="2108.25"/>
    <n v="26.79"/>
    <n v="669.75"/>
    <x v="0"/>
    <x v="1"/>
    <x v="1"/>
    <x v="0"/>
    <x v="18"/>
    <s v="San Rafael"/>
    <x v="1"/>
    <x v="1"/>
  </r>
  <r>
    <n v="10323"/>
    <d v="2004-11-05T00:00:00"/>
    <n v="128"/>
    <s v="S18_3320"/>
    <n v="33"/>
    <n v="88.3"/>
    <n v="99.21"/>
    <n v="57.54"/>
    <n v="0.1246"/>
    <n v="0.53879999999999995"/>
    <n v="2913.9"/>
    <n v="30.759999999999998"/>
    <n v="1015.0799999999999"/>
    <x v="0"/>
    <x v="3"/>
    <x v="9"/>
    <x v="0"/>
    <x v="11"/>
    <s v="Frankfurt"/>
    <x v="17"/>
    <x v="2"/>
  </r>
  <r>
    <n v="10369"/>
    <d v="2005-01-20T00:00:00"/>
    <n v="379"/>
    <s v="S18_3320"/>
    <n v="45"/>
    <n v="80.36"/>
    <n v="99.21"/>
    <n v="57.54"/>
    <n v="0.2364"/>
    <n v="0.3997"/>
    <n v="3616.2"/>
    <n v="22.82"/>
    <n v="1026.9000000000001"/>
    <x v="1"/>
    <x v="0"/>
    <x v="10"/>
    <x v="2"/>
    <x v="0"/>
    <s v="Brickhaven"/>
    <x v="1"/>
    <x v="1"/>
  </r>
  <r>
    <n v="10215"/>
    <d v="2004-01-29T00:00:00"/>
    <n v="475"/>
    <s v="S18_3320"/>
    <n v="41"/>
    <n v="84.33"/>
    <n v="99.21"/>
    <n v="57.54"/>
    <n v="0.1779"/>
    <n v="0.46920000000000001"/>
    <n v="3457.5299999999997"/>
    <n v="26.79"/>
    <n v="1098.3899999999999"/>
    <x v="0"/>
    <x v="0"/>
    <x v="10"/>
    <x v="2"/>
    <x v="22"/>
    <s v="Newark"/>
    <x v="1"/>
    <x v="1"/>
  </r>
  <r>
    <n v="10268"/>
    <d v="2004-07-12T00:00:00"/>
    <n v="412"/>
    <s v="S18_3320"/>
    <n v="39"/>
    <n v="96.23"/>
    <n v="99.21"/>
    <n v="57.54"/>
    <n v="3.1199999999999999E-2"/>
    <n v="0.67779999999999996"/>
    <n v="3752.9700000000003"/>
    <n v="38.690000000000005"/>
    <n v="1508.91"/>
    <x v="0"/>
    <x v="2"/>
    <x v="5"/>
    <x v="1"/>
    <x v="26"/>
    <s v="Wellington"/>
    <x v="6"/>
    <x v="0"/>
  </r>
  <r>
    <n v="10290"/>
    <d v="2004-09-07T00:00:00"/>
    <n v="198"/>
    <s v="S18_3320"/>
    <n v="26"/>
    <n v="80.36"/>
    <n v="99.21"/>
    <n v="57.54"/>
    <n v="0.2364"/>
    <n v="0.3997"/>
    <n v="2089.36"/>
    <n v="22.82"/>
    <n v="593.32000000000005"/>
    <x v="0"/>
    <x v="3"/>
    <x v="11"/>
    <x v="3"/>
    <x v="9"/>
    <s v="Brickhaven"/>
    <x v="1"/>
    <x v="1"/>
  </r>
  <r>
    <n v="10244"/>
    <d v="2004-04-29T00:00:00"/>
    <n v="141"/>
    <s v="S18_3320"/>
    <n v="36"/>
    <n v="87.3"/>
    <n v="99.21"/>
    <n v="57.54"/>
    <n v="0.13750000000000001"/>
    <n v="0.52139999999999997"/>
    <n v="3142.7999999999997"/>
    <n v="29.759999999999998"/>
    <n v="1071.3599999999999"/>
    <x v="0"/>
    <x v="2"/>
    <x v="8"/>
    <x v="2"/>
    <x v="22"/>
    <s v="Madrid"/>
    <x v="5"/>
    <x v="2"/>
  </r>
  <r>
    <n v="10163"/>
    <d v="2003-10-20T00:00:00"/>
    <n v="424"/>
    <s v="S18_3320"/>
    <n v="43"/>
    <n v="80.36"/>
    <n v="99.21"/>
    <n v="57.54"/>
    <n v="0.2364"/>
    <n v="0.3997"/>
    <n v="3455.48"/>
    <n v="22.82"/>
    <n v="981.26"/>
    <x v="2"/>
    <x v="3"/>
    <x v="4"/>
    <x v="1"/>
    <x v="0"/>
    <s v="New York"/>
    <x v="1"/>
    <x v="1"/>
  </r>
  <r>
    <n v="10257"/>
    <d v="2004-06-14T00:00:00"/>
    <n v="450"/>
    <s v="S18_3320"/>
    <n v="26"/>
    <n v="91.27"/>
    <n v="99.21"/>
    <n v="57.54"/>
    <n v="8.77E-2"/>
    <n v="0.59089999999999998"/>
    <n v="2373.02"/>
    <n v="33.729999999999997"/>
    <n v="876.9799999999999"/>
    <x v="0"/>
    <x v="2"/>
    <x v="2"/>
    <x v="1"/>
    <x v="27"/>
    <s v="San Francisco"/>
    <x v="1"/>
    <x v="1"/>
  </r>
  <r>
    <n v="10312"/>
    <d v="2004-10-21T00:00:00"/>
    <n v="124"/>
    <s v="S18_3320"/>
    <n v="33"/>
    <n v="84.33"/>
    <n v="99.21"/>
    <n v="57.54"/>
    <n v="0.1779"/>
    <n v="0.46920000000000001"/>
    <n v="2782.89"/>
    <n v="26.79"/>
    <n v="884.06999999999994"/>
    <x v="0"/>
    <x v="3"/>
    <x v="4"/>
    <x v="2"/>
    <x v="24"/>
    <s v="San Rafael"/>
    <x v="1"/>
    <x v="1"/>
  </r>
  <r>
    <n v="10382"/>
    <d v="2005-02-17T00:00:00"/>
    <n v="124"/>
    <s v="S18_3320"/>
    <n v="50"/>
    <n v="84.33"/>
    <n v="99.21"/>
    <n v="57.54"/>
    <n v="0.1779"/>
    <n v="0.46920000000000001"/>
    <n v="4216.5"/>
    <n v="26.79"/>
    <n v="1339.5"/>
    <x v="1"/>
    <x v="0"/>
    <x v="0"/>
    <x v="2"/>
    <x v="1"/>
    <s v="San Rafael"/>
    <x v="1"/>
    <x v="1"/>
  </r>
  <r>
    <n v="10347"/>
    <d v="2004-11-29T00:00:00"/>
    <n v="114"/>
    <s v="S18_3320"/>
    <n v="26"/>
    <n v="84.33"/>
    <n v="99.21"/>
    <n v="57.54"/>
    <n v="0.1779"/>
    <n v="0.46920000000000001"/>
    <n v="2192.58"/>
    <n v="26.79"/>
    <n v="696.54"/>
    <x v="0"/>
    <x v="3"/>
    <x v="9"/>
    <x v="1"/>
    <x v="22"/>
    <s v="Melbourne"/>
    <x v="0"/>
    <x v="0"/>
  </r>
  <r>
    <n v="10103"/>
    <d v="2003-01-29T00:00:00"/>
    <n v="121"/>
    <s v="S18_3320"/>
    <n v="46"/>
    <n v="86.31"/>
    <n v="99.21"/>
    <n v="57.54"/>
    <n v="0.15060000000000001"/>
    <n v="0.504"/>
    <n v="3970.26"/>
    <n v="28.770000000000003"/>
    <n v="1323.42"/>
    <x v="2"/>
    <x v="0"/>
    <x v="10"/>
    <x v="4"/>
    <x v="22"/>
    <s v="Stavern"/>
    <x v="2"/>
    <x v="2"/>
  </r>
  <r>
    <n v="10139"/>
    <d v="2003-07-16T00:00:00"/>
    <n v="282"/>
    <s v="S18_3320"/>
    <n v="30"/>
    <n v="81.349999999999994"/>
    <n v="99.21"/>
    <n v="57.54"/>
    <n v="0.2213"/>
    <n v="0.41710000000000003"/>
    <n v="2440.5"/>
    <n v="23.809999999999995"/>
    <n v="714.29999999999984"/>
    <x v="2"/>
    <x v="2"/>
    <x v="5"/>
    <x v="4"/>
    <x v="30"/>
    <s v="Chatswood"/>
    <x v="0"/>
    <x v="0"/>
  </r>
  <r>
    <n v="10304"/>
    <d v="2004-10-11T00:00:00"/>
    <n v="256"/>
    <s v="S18_3320"/>
    <n v="38"/>
    <n v="95.24"/>
    <n v="99.21"/>
    <n v="57.54"/>
    <n v="4.2000000000000003E-2"/>
    <n v="0.66039999999999999"/>
    <n v="3619.12"/>
    <n v="37.699999999999996"/>
    <n v="1432.6"/>
    <x v="0"/>
    <x v="3"/>
    <x v="4"/>
    <x v="1"/>
    <x v="17"/>
    <s v="Versailles"/>
    <x v="3"/>
    <x v="2"/>
  </r>
  <r>
    <n v="10227"/>
    <d v="2004-03-02T00:00:00"/>
    <n v="146"/>
    <s v="S18_3320"/>
    <n v="33"/>
    <n v="99.21"/>
    <n v="99.21"/>
    <n v="57.54"/>
    <n v="0"/>
    <n v="0.72989999999999999"/>
    <n v="3273.93"/>
    <n v="41.669999999999995"/>
    <n v="1375.11"/>
    <x v="0"/>
    <x v="0"/>
    <x v="3"/>
    <x v="3"/>
    <x v="16"/>
    <s v="Lyon"/>
    <x v="3"/>
    <x v="2"/>
  </r>
  <r>
    <n v="10410"/>
    <d v="2005-04-29T00:00:00"/>
    <n v="357"/>
    <s v="S18_3320"/>
    <n v="44"/>
    <n v="81.349999999999994"/>
    <n v="99.21"/>
    <n v="57.54"/>
    <n v="0.2213"/>
    <n v="0.41710000000000003"/>
    <n v="3579.3999999999996"/>
    <n v="23.809999999999995"/>
    <n v="1047.6399999999999"/>
    <x v="1"/>
    <x v="2"/>
    <x v="8"/>
    <x v="0"/>
    <x v="22"/>
    <s v="Auckland  "/>
    <x v="6"/>
    <x v="0"/>
  </r>
  <r>
    <n v="10423"/>
    <d v="2005-05-30T00:00:00"/>
    <n v="314"/>
    <s v="S18_3320"/>
    <n v="21"/>
    <n v="80.36"/>
    <n v="99.21"/>
    <n v="57.54"/>
    <n v="0.2364"/>
    <n v="0.3997"/>
    <n v="1687.56"/>
    <n v="22.82"/>
    <n v="479.22"/>
    <x v="1"/>
    <x v="2"/>
    <x v="7"/>
    <x v="1"/>
    <x v="19"/>
    <s v="Bruxelles"/>
    <x v="15"/>
    <x v="2"/>
  </r>
  <r>
    <n v="10111"/>
    <d v="2003-03-25T00:00:00"/>
    <n v="129"/>
    <s v="S18_3320"/>
    <n v="39"/>
    <n v="91.27"/>
    <n v="99.21"/>
    <n v="57.54"/>
    <n v="8.77E-2"/>
    <n v="0.59089999999999998"/>
    <n v="3559.5299999999997"/>
    <n v="33.729999999999997"/>
    <n v="1315.4699999999998"/>
    <x v="2"/>
    <x v="0"/>
    <x v="3"/>
    <x v="3"/>
    <x v="14"/>
    <s v="San Francisco"/>
    <x v="1"/>
    <x v="1"/>
  </r>
  <r>
    <n v="10173"/>
    <d v="2003-11-05T00:00:00"/>
    <n v="278"/>
    <s v="S18_3320"/>
    <n v="29"/>
    <n v="90.28"/>
    <n v="99.21"/>
    <n v="57.54"/>
    <n v="9.9699999999999997E-2"/>
    <n v="0.57350000000000001"/>
    <n v="2618.12"/>
    <n v="32.74"/>
    <n v="949.46"/>
    <x v="2"/>
    <x v="3"/>
    <x v="9"/>
    <x v="4"/>
    <x v="11"/>
    <s v="Bergamo"/>
    <x v="12"/>
    <x v="2"/>
  </r>
  <r>
    <n v="10149"/>
    <d v="2003-09-12T00:00:00"/>
    <n v="487"/>
    <s v="S18_3320"/>
    <n v="42"/>
    <n v="89.29"/>
    <n v="99.21"/>
    <n v="57.54"/>
    <n v="0.112"/>
    <n v="0.55610000000000004"/>
    <n v="3750.1800000000003"/>
    <n v="31.750000000000007"/>
    <n v="1333.5000000000002"/>
    <x v="2"/>
    <x v="3"/>
    <x v="11"/>
    <x v="0"/>
    <x v="26"/>
    <s v="San Francisco"/>
    <x v="1"/>
    <x v="1"/>
  </r>
  <r>
    <n v="10126"/>
    <d v="2003-05-28T00:00:00"/>
    <n v="458"/>
    <s v="S18_3320"/>
    <n v="38"/>
    <n v="94.25"/>
    <n v="99.21"/>
    <n v="57.54"/>
    <n v="5.3100000000000001E-2"/>
    <n v="0.64300000000000002"/>
    <n v="3581.5"/>
    <n v="36.71"/>
    <n v="1394.98"/>
    <x v="2"/>
    <x v="2"/>
    <x v="7"/>
    <x v="4"/>
    <x v="2"/>
    <s v="Madrid"/>
    <x v="5"/>
    <x v="2"/>
  </r>
  <r>
    <n v="10206"/>
    <d v="2003-12-05T00:00:00"/>
    <n v="202"/>
    <s v="S18_3320"/>
    <n v="28"/>
    <n v="99.21"/>
    <n v="99.21"/>
    <n v="57.54"/>
    <n v="0"/>
    <n v="0.72989999999999999"/>
    <n v="2777.8799999999997"/>
    <n v="41.669999999999995"/>
    <n v="1166.7599999999998"/>
    <x v="2"/>
    <x v="1"/>
    <x v="1"/>
    <x v="0"/>
    <x v="11"/>
    <s v="Vancouver"/>
    <x v="11"/>
    <x v="1"/>
  </r>
  <r>
    <n v="10193"/>
    <d v="2003-11-21T00:00:00"/>
    <n v="471"/>
    <s v="S18_3320"/>
    <n v="32"/>
    <n v="79.37"/>
    <n v="99.21"/>
    <n v="57.54"/>
    <n v="0.252"/>
    <n v="0.38229999999999997"/>
    <n v="2539.84"/>
    <n v="21.830000000000005"/>
    <n v="698.56000000000017"/>
    <x v="2"/>
    <x v="3"/>
    <x v="9"/>
    <x v="0"/>
    <x v="24"/>
    <s v="Glen Waverly"/>
    <x v="0"/>
    <x v="0"/>
  </r>
  <r>
    <n v="10280"/>
    <d v="2004-08-17T00:00:00"/>
    <n v="249"/>
    <s v="S18_3320"/>
    <n v="34"/>
    <n v="99.21"/>
    <n v="99.21"/>
    <n v="57.54"/>
    <n v="0"/>
    <n v="0.72989999999999999"/>
    <n v="3373.14"/>
    <n v="41.669999999999995"/>
    <n v="1416.7799999999997"/>
    <x v="0"/>
    <x v="3"/>
    <x v="6"/>
    <x v="3"/>
    <x v="1"/>
    <s v="Torino"/>
    <x v="12"/>
    <x v="2"/>
  </r>
  <r>
    <n v="10333"/>
    <d v="2004-11-18T00:00:00"/>
    <n v="129"/>
    <s v="S18_3320"/>
    <n v="46"/>
    <n v="95.24"/>
    <n v="99.21"/>
    <n v="57.54"/>
    <n v="4.2000000000000003E-2"/>
    <n v="0.66039999999999999"/>
    <n v="4381.04"/>
    <n v="37.699999999999996"/>
    <n v="1734.1999999999998"/>
    <x v="0"/>
    <x v="3"/>
    <x v="9"/>
    <x v="2"/>
    <x v="8"/>
    <s v="San Francisco"/>
    <x v="1"/>
    <x v="1"/>
  </r>
  <r>
    <n v="10182"/>
    <d v="2003-11-12T00:00:00"/>
    <n v="124"/>
    <s v="S18_3320"/>
    <n v="33"/>
    <n v="86.31"/>
    <n v="99.21"/>
    <n v="57.54"/>
    <n v="0.15060000000000001"/>
    <n v="0.504"/>
    <n v="2848.23"/>
    <n v="28.770000000000003"/>
    <n v="949.41000000000008"/>
    <x v="2"/>
    <x v="3"/>
    <x v="9"/>
    <x v="4"/>
    <x v="26"/>
    <s v="San Rafael"/>
    <x v="1"/>
    <x v="1"/>
  </r>
  <r>
    <n v="10392"/>
    <d v="2005-03-10T00:00:00"/>
    <n v="452"/>
    <s v="S18_3320"/>
    <n v="36"/>
    <n v="98.22"/>
    <n v="99.21"/>
    <n v="57.54"/>
    <n v="1.0200000000000001E-2"/>
    <n v="0.71250000000000002"/>
    <n v="3535.92"/>
    <n v="40.68"/>
    <n v="1464.48"/>
    <x v="1"/>
    <x v="0"/>
    <x v="3"/>
    <x v="2"/>
    <x v="18"/>
    <s v="Graz"/>
    <x v="4"/>
    <x v="2"/>
  </r>
  <r>
    <n v="10287"/>
    <d v="2004-08-30T00:00:00"/>
    <n v="298"/>
    <s v="S18_3482"/>
    <n v="40"/>
    <n v="127.88"/>
    <n v="146.99"/>
    <n v="73.489999999999995"/>
    <n v="0.14860000000000001"/>
    <n v="0.73480000000000001"/>
    <n v="5115.2"/>
    <n v="54.39"/>
    <n v="2175.6"/>
    <x v="0"/>
    <x v="3"/>
    <x v="6"/>
    <x v="1"/>
    <x v="19"/>
    <s v="GenÃ¨ve"/>
    <x v="18"/>
    <x v="2"/>
  </r>
  <r>
    <n v="10355"/>
    <d v="2004-12-07T00:00:00"/>
    <n v="141"/>
    <s v="S18_3482"/>
    <n v="23"/>
    <n v="117.59"/>
    <n v="146.99"/>
    <n v="73.489999999999995"/>
    <n v="0.24660000000000001"/>
    <n v="0.59870000000000001"/>
    <n v="2704.57"/>
    <n v="44.100000000000009"/>
    <n v="1014.3000000000002"/>
    <x v="0"/>
    <x v="1"/>
    <x v="1"/>
    <x v="3"/>
    <x v="9"/>
    <s v="Madrid"/>
    <x v="5"/>
    <x v="2"/>
  </r>
  <r>
    <n v="10181"/>
    <d v="2003-11-12T00:00:00"/>
    <n v="167"/>
    <s v="S18_3482"/>
    <n v="22"/>
    <n v="120.53"/>
    <n v="146.99"/>
    <n v="73.489999999999995"/>
    <n v="0.2157"/>
    <n v="0.63949999999999996"/>
    <n v="2651.66"/>
    <n v="47.040000000000006"/>
    <n v="1034.8800000000001"/>
    <x v="2"/>
    <x v="3"/>
    <x v="9"/>
    <x v="4"/>
    <x v="26"/>
    <s v="Bergen"/>
    <x v="7"/>
    <x v="2"/>
  </r>
  <r>
    <n v="10108"/>
    <d v="2003-03-03T00:00:00"/>
    <n v="385"/>
    <s v="S18_3482"/>
    <n v="29"/>
    <n v="132.29"/>
    <n v="146.99"/>
    <n v="73.489999999999995"/>
    <n v="0.1134"/>
    <n v="0.80279999999999996"/>
    <n v="3836.41"/>
    <n v="58.8"/>
    <n v="1705.1999999999998"/>
    <x v="2"/>
    <x v="0"/>
    <x v="3"/>
    <x v="1"/>
    <x v="3"/>
    <s v="Makati City"/>
    <x v="19"/>
    <x v="0"/>
  </r>
  <r>
    <n v="10378"/>
    <d v="2005-02-10T00:00:00"/>
    <n v="141"/>
    <s v="S18_3482"/>
    <n v="43"/>
    <n v="146.99"/>
    <n v="146.99"/>
    <n v="73.489999999999995"/>
    <n v="0"/>
    <n v="1.0068999999999999"/>
    <n v="6320.5700000000006"/>
    <n v="73.500000000000014"/>
    <n v="3160.5000000000005"/>
    <x v="1"/>
    <x v="0"/>
    <x v="0"/>
    <x v="2"/>
    <x v="18"/>
    <s v="Madrid"/>
    <x v="5"/>
    <x v="2"/>
  </r>
  <r>
    <n v="10310"/>
    <d v="2004-10-16T00:00:00"/>
    <n v="259"/>
    <s v="S18_3482"/>
    <n v="49"/>
    <n v="122"/>
    <n v="146.99"/>
    <n v="73.489999999999995"/>
    <n v="0.2049"/>
    <n v="0.66679999999999995"/>
    <n v="5978"/>
    <n v="48.510000000000005"/>
    <n v="2376.9900000000002"/>
    <x v="0"/>
    <x v="3"/>
    <x v="4"/>
    <x v="5"/>
    <x v="30"/>
    <s v="KÃ¶ln"/>
    <x v="17"/>
    <x v="2"/>
  </r>
  <r>
    <n v="10404"/>
    <d v="2005-04-08T00:00:00"/>
    <n v="323"/>
    <s v="S18_3482"/>
    <n v="28"/>
    <n v="127.88"/>
    <n v="146.99"/>
    <n v="73.489999999999995"/>
    <n v="0.14860000000000001"/>
    <n v="0.73480000000000001"/>
    <n v="3580.64"/>
    <n v="54.39"/>
    <n v="1522.92"/>
    <x v="1"/>
    <x v="2"/>
    <x v="8"/>
    <x v="0"/>
    <x v="15"/>
    <s v="Auckland  "/>
    <x v="6"/>
    <x v="0"/>
  </r>
  <r>
    <n v="10122"/>
    <d v="2003-05-08T00:00:00"/>
    <n v="350"/>
    <s v="S18_3482"/>
    <n v="21"/>
    <n v="133.76"/>
    <n v="146.99"/>
    <n v="73.489999999999995"/>
    <n v="9.7199999999999995E-2"/>
    <n v="0.81640000000000001"/>
    <n v="2808.96"/>
    <n v="60.269999999999996"/>
    <n v="1265.6699999999998"/>
    <x v="2"/>
    <x v="2"/>
    <x v="7"/>
    <x v="2"/>
    <x v="15"/>
    <s v="Marseille"/>
    <x v="3"/>
    <x v="2"/>
  </r>
  <r>
    <n v="10159"/>
    <d v="2003-10-10T00:00:00"/>
    <n v="321"/>
    <s v="S18_3482"/>
    <n v="25"/>
    <n v="129.35"/>
    <n v="146.99"/>
    <n v="73.489999999999995"/>
    <n v="0.13919999999999999"/>
    <n v="0.76200000000000001"/>
    <n v="3233.75"/>
    <n v="55.86"/>
    <n v="1396.5"/>
    <x v="2"/>
    <x v="3"/>
    <x v="4"/>
    <x v="0"/>
    <x v="18"/>
    <s v="San Francisco"/>
    <x v="1"/>
    <x v="1"/>
  </r>
  <r>
    <n v="10252"/>
    <d v="2004-05-26T00:00:00"/>
    <n v="406"/>
    <s v="S18_3482"/>
    <n v="41"/>
    <n v="145.52000000000001"/>
    <n v="146.99"/>
    <n v="73.489999999999995"/>
    <n v="6.8999999999999999E-3"/>
    <n v="0.97970000000000002"/>
    <n v="5966.3200000000006"/>
    <n v="72.030000000000015"/>
    <n v="2953.2300000000005"/>
    <x v="0"/>
    <x v="2"/>
    <x v="7"/>
    <x v="4"/>
    <x v="28"/>
    <s v="Paris"/>
    <x v="3"/>
    <x v="2"/>
  </r>
  <r>
    <n v="10169"/>
    <d v="2003-11-04T00:00:00"/>
    <n v="276"/>
    <s v="S18_3482"/>
    <n v="36"/>
    <n v="136.69999999999999"/>
    <n v="146.99"/>
    <n v="73.489999999999995"/>
    <n v="7.3200000000000001E-2"/>
    <n v="0.85729999999999995"/>
    <n v="4921.2"/>
    <n v="63.209999999999994"/>
    <n v="2275.56"/>
    <x v="2"/>
    <x v="3"/>
    <x v="9"/>
    <x v="3"/>
    <x v="13"/>
    <s v="North Sydney"/>
    <x v="0"/>
    <x v="0"/>
  </r>
  <r>
    <n v="10320"/>
    <d v="2004-11-03T00:00:00"/>
    <n v="144"/>
    <s v="S18_3482"/>
    <n v="25"/>
    <n v="139.63999999999999"/>
    <n v="146.99"/>
    <n v="73.489999999999995"/>
    <n v="5.0099999999999999E-2"/>
    <n v="0.89810000000000001"/>
    <n v="3490.9999999999995"/>
    <n v="66.149999999999991"/>
    <n v="1653.7499999999998"/>
    <x v="0"/>
    <x v="3"/>
    <x v="9"/>
    <x v="4"/>
    <x v="3"/>
    <s v="LuleÃ¥"/>
    <x v="13"/>
    <x v="2"/>
  </r>
  <r>
    <n v="10135"/>
    <d v="2003-07-02T00:00:00"/>
    <n v="124"/>
    <s v="S18_3482"/>
    <n v="42"/>
    <n v="139.63999999999999"/>
    <n v="146.99"/>
    <n v="73.489999999999995"/>
    <n v="5.0099999999999999E-2"/>
    <n v="0.89810000000000001"/>
    <n v="5864.8799999999992"/>
    <n v="66.149999999999991"/>
    <n v="2778.2999999999997"/>
    <x v="2"/>
    <x v="2"/>
    <x v="5"/>
    <x v="4"/>
    <x v="16"/>
    <s v="San Rafael"/>
    <x v="1"/>
    <x v="1"/>
  </r>
  <r>
    <n v="10147"/>
    <d v="2003-09-05T00:00:00"/>
    <n v="379"/>
    <s v="S18_3482"/>
    <n v="37"/>
    <n v="129.35"/>
    <n v="146.99"/>
    <n v="73.489999999999995"/>
    <n v="0.13919999999999999"/>
    <n v="0.76200000000000001"/>
    <n v="4785.95"/>
    <n v="55.86"/>
    <n v="2066.8200000000002"/>
    <x v="2"/>
    <x v="3"/>
    <x v="11"/>
    <x v="0"/>
    <x v="11"/>
    <s v="Brickhaven"/>
    <x v="1"/>
    <x v="1"/>
  </r>
  <r>
    <n v="10418"/>
    <d v="2005-05-16T00:00:00"/>
    <n v="412"/>
    <s v="S18_3482"/>
    <n v="27"/>
    <n v="139.63999999999999"/>
    <n v="146.99"/>
    <n v="73.489999999999995"/>
    <n v="5.0099999999999999E-2"/>
    <n v="0.89810000000000001"/>
    <n v="3770.2799999999997"/>
    <n v="66.149999999999991"/>
    <n v="1786.0499999999997"/>
    <x v="1"/>
    <x v="2"/>
    <x v="7"/>
    <x v="1"/>
    <x v="30"/>
    <s v="Wellington"/>
    <x v="6"/>
    <x v="0"/>
  </r>
  <r>
    <n v="10390"/>
    <d v="2005-03-04T00:00:00"/>
    <n v="124"/>
    <s v="S18_3482"/>
    <n v="50"/>
    <n v="135.22999999999999"/>
    <n v="146.99"/>
    <n v="73.489999999999995"/>
    <n v="8.8700000000000001E-2"/>
    <n v="0.84370000000000001"/>
    <n v="6761.4999999999991"/>
    <n v="61.739999999999995"/>
    <n v="3086.9999999999995"/>
    <x v="1"/>
    <x v="0"/>
    <x v="3"/>
    <x v="0"/>
    <x v="13"/>
    <s v="San Rafael"/>
    <x v="1"/>
    <x v="1"/>
  </r>
  <r>
    <n v="10211"/>
    <d v="2004-01-15T00:00:00"/>
    <n v="406"/>
    <s v="S18_3482"/>
    <n v="28"/>
    <n v="138.16999999999999"/>
    <n v="146.99"/>
    <n v="73.489999999999995"/>
    <n v="6.5100000000000005E-2"/>
    <n v="0.88449999999999995"/>
    <n v="3868.7599999999998"/>
    <n v="64.679999999999993"/>
    <n v="1811.0399999999997"/>
    <x v="0"/>
    <x v="0"/>
    <x v="10"/>
    <x v="2"/>
    <x v="4"/>
    <s v="Paris"/>
    <x v="3"/>
    <x v="2"/>
  </r>
  <r>
    <n v="10330"/>
    <d v="2004-11-16T00:00:00"/>
    <n v="385"/>
    <s v="S18_3482"/>
    <n v="37"/>
    <n v="136.69999999999999"/>
    <n v="146.99"/>
    <n v="73.489999999999995"/>
    <n v="7.3200000000000001E-2"/>
    <n v="0.85729999999999995"/>
    <n v="5057.8999999999996"/>
    <n v="63.209999999999994"/>
    <n v="2338.77"/>
    <x v="0"/>
    <x v="3"/>
    <x v="9"/>
    <x v="3"/>
    <x v="30"/>
    <s v="Makati City"/>
    <x v="19"/>
    <x v="0"/>
  </r>
  <r>
    <n v="10191"/>
    <d v="2003-11-20T00:00:00"/>
    <n v="259"/>
    <s v="S18_3482"/>
    <n v="23"/>
    <n v="119.06"/>
    <n v="146.99"/>
    <n v="73.489999999999995"/>
    <n v="0.23519999999999999"/>
    <n v="0.62590000000000001"/>
    <n v="2738.38"/>
    <n v="45.570000000000007"/>
    <n v="1048.1100000000001"/>
    <x v="2"/>
    <x v="3"/>
    <x v="9"/>
    <x v="2"/>
    <x v="0"/>
    <s v="KÃ¶ln"/>
    <x v="17"/>
    <x v="2"/>
  </r>
  <r>
    <n v="10265"/>
    <d v="2004-07-02T00:00:00"/>
    <n v="471"/>
    <s v="S18_3482"/>
    <n v="49"/>
    <n v="123.47"/>
    <n v="146.99"/>
    <n v="73.489999999999995"/>
    <n v="0.19439999999999999"/>
    <n v="0.6804"/>
    <n v="6050.03"/>
    <n v="49.980000000000004"/>
    <n v="2449.02"/>
    <x v="0"/>
    <x v="2"/>
    <x v="5"/>
    <x v="0"/>
    <x v="16"/>
    <s v="Glen Waverly"/>
    <x v="0"/>
    <x v="0"/>
  </r>
  <r>
    <n v="10363"/>
    <d v="2005-01-06T00:00:00"/>
    <n v="334"/>
    <s v="S18_3482"/>
    <n v="24"/>
    <n v="124.94"/>
    <n v="146.99"/>
    <n v="73.489999999999995"/>
    <n v="0.17610000000000001"/>
    <n v="0.69399999999999995"/>
    <n v="2998.56"/>
    <n v="51.45"/>
    <n v="1234.8000000000002"/>
    <x v="1"/>
    <x v="0"/>
    <x v="10"/>
    <x v="2"/>
    <x v="25"/>
    <s v="Espoo"/>
    <x v="9"/>
    <x v="2"/>
  </r>
  <r>
    <n v="10342"/>
    <d v="2004-11-24T00:00:00"/>
    <n v="114"/>
    <s v="S18_3482"/>
    <n v="55"/>
    <n v="136.69999999999999"/>
    <n v="146.99"/>
    <n v="73.489999999999995"/>
    <n v="7.3200000000000001E-2"/>
    <n v="0.85729999999999995"/>
    <n v="7518.4999999999991"/>
    <n v="63.209999999999994"/>
    <n v="3476.5499999999997"/>
    <x v="0"/>
    <x v="3"/>
    <x v="9"/>
    <x v="4"/>
    <x v="7"/>
    <s v="Melbourne"/>
    <x v="0"/>
    <x v="0"/>
  </r>
  <r>
    <n v="10225"/>
    <d v="2004-02-22T00:00:00"/>
    <n v="298"/>
    <s v="S18_3482"/>
    <n v="27"/>
    <n v="119.06"/>
    <n v="146.99"/>
    <n v="73.489999999999995"/>
    <n v="0.23519999999999999"/>
    <n v="0.62590000000000001"/>
    <n v="3214.62"/>
    <n v="45.570000000000007"/>
    <n v="1230.3900000000001"/>
    <x v="0"/>
    <x v="0"/>
    <x v="0"/>
    <x v="6"/>
    <x v="29"/>
    <s v="GenÃ¨ve"/>
    <x v="18"/>
    <x v="2"/>
  </r>
  <r>
    <n v="10203"/>
    <d v="2003-12-02T00:00:00"/>
    <n v="141"/>
    <s v="S18_3482"/>
    <n v="32"/>
    <n v="127.88"/>
    <n v="146.99"/>
    <n v="73.489999999999995"/>
    <n v="0.14860000000000001"/>
    <n v="0.73480000000000001"/>
    <n v="4092.16"/>
    <n v="54.39"/>
    <n v="1740.48"/>
    <x v="2"/>
    <x v="1"/>
    <x v="1"/>
    <x v="3"/>
    <x v="16"/>
    <s v="Madrid"/>
    <x v="5"/>
    <x v="2"/>
  </r>
  <r>
    <n v="10238"/>
    <d v="2004-04-09T00:00:00"/>
    <n v="145"/>
    <s v="S18_3482"/>
    <n v="49"/>
    <n v="144.05000000000001"/>
    <n v="146.99"/>
    <n v="73.489999999999995"/>
    <n v="2.0799999999999999E-2"/>
    <n v="0.96609999999999996"/>
    <n v="7058.4500000000007"/>
    <n v="70.560000000000016"/>
    <n v="3457.440000000001"/>
    <x v="0"/>
    <x v="2"/>
    <x v="8"/>
    <x v="0"/>
    <x v="21"/>
    <s v="Kobenhavn"/>
    <x v="16"/>
    <x v="2"/>
  </r>
  <r>
    <n v="10276"/>
    <d v="2004-08-02T00:00:00"/>
    <n v="204"/>
    <s v="S18_3482"/>
    <n v="30"/>
    <n v="139.63999999999999"/>
    <n v="146.99"/>
    <n v="73.489999999999995"/>
    <n v="5.0099999999999999E-2"/>
    <n v="0.89810000000000001"/>
    <n v="4189.2"/>
    <n v="66.149999999999991"/>
    <n v="1984.4999999999998"/>
    <x v="0"/>
    <x v="3"/>
    <x v="6"/>
    <x v="1"/>
    <x v="16"/>
    <s v="Brickhaven"/>
    <x v="1"/>
    <x v="1"/>
  </r>
  <r>
    <n v="10300"/>
    <d v="2003-10-04T00:00:00"/>
    <n v="128"/>
    <s v="S18_3482"/>
    <n v="23"/>
    <n v="144.05000000000001"/>
    <n v="146.99"/>
    <n v="73.489999999999995"/>
    <n v="2.0799999999999999E-2"/>
    <n v="0.96609999999999996"/>
    <n v="3313.15"/>
    <n v="70.560000000000016"/>
    <n v="1622.8800000000003"/>
    <x v="2"/>
    <x v="3"/>
    <x v="4"/>
    <x v="5"/>
    <x v="13"/>
    <s v="Frankfurt"/>
    <x v="17"/>
    <x v="2"/>
  </r>
  <r>
    <n v="10172"/>
    <d v="2003-11-05T00:00:00"/>
    <n v="175"/>
    <s v="S18_3685"/>
    <n v="48"/>
    <n v="139.87"/>
    <n v="141.28"/>
    <n v="62.16"/>
    <n v="7.1000000000000004E-3"/>
    <n v="1.2547999999999999"/>
    <n v="6713.76"/>
    <n v="77.710000000000008"/>
    <n v="3730.0800000000004"/>
    <x v="2"/>
    <x v="3"/>
    <x v="9"/>
    <x v="4"/>
    <x v="11"/>
    <s v="San Rafael"/>
    <x v="1"/>
    <x v="1"/>
  </r>
  <r>
    <n v="10343"/>
    <d v="2004-11-24T00:00:00"/>
    <n v="353"/>
    <s v="S18_3685"/>
    <n v="44"/>
    <n v="127.15"/>
    <n v="141.28"/>
    <n v="62.16"/>
    <n v="0.1101"/>
    <n v="1.0457000000000001"/>
    <n v="5594.6"/>
    <n v="64.990000000000009"/>
    <n v="2859.5600000000004"/>
    <x v="0"/>
    <x v="3"/>
    <x v="9"/>
    <x v="4"/>
    <x v="7"/>
    <s v="Reims"/>
    <x v="3"/>
    <x v="2"/>
  </r>
  <r>
    <n v="10321"/>
    <d v="2004-11-04T00:00:00"/>
    <n v="462"/>
    <s v="S18_3685"/>
    <n v="28"/>
    <n v="138.44999999999999"/>
    <n v="141.28"/>
    <n v="62.16"/>
    <n v="2.1700000000000001E-2"/>
    <n v="1.2226999999999999"/>
    <n v="3876.5999999999995"/>
    <n v="76.289999999999992"/>
    <n v="2136.12"/>
    <x v="0"/>
    <x v="3"/>
    <x v="9"/>
    <x v="2"/>
    <x v="13"/>
    <s v="New Bedford"/>
    <x v="1"/>
    <x v="1"/>
  </r>
  <r>
    <n v="10311"/>
    <d v="2004-10-16T00:00:00"/>
    <n v="141"/>
    <s v="S18_3685"/>
    <n v="32"/>
    <n v="134.22"/>
    <n v="141.28"/>
    <n v="62.16"/>
    <n v="5.2200000000000003E-2"/>
    <n v="1.1583000000000001"/>
    <n v="4295.04"/>
    <n v="72.06"/>
    <n v="2305.92"/>
    <x v="0"/>
    <x v="3"/>
    <x v="4"/>
    <x v="5"/>
    <x v="30"/>
    <s v="Madrid"/>
    <x v="5"/>
    <x v="2"/>
  </r>
  <r>
    <n v="10123"/>
    <d v="2003-05-20T00:00:00"/>
    <n v="103"/>
    <s v="S18_3685"/>
    <n v="34"/>
    <n v="117.26"/>
    <n v="141.28"/>
    <n v="62.16"/>
    <n v="0.20469999999999999"/>
    <n v="0.88480000000000003"/>
    <n v="3986.84"/>
    <n v="55.100000000000009"/>
    <n v="1873.4000000000003"/>
    <x v="2"/>
    <x v="2"/>
    <x v="7"/>
    <x v="3"/>
    <x v="0"/>
    <s v="Nantes"/>
    <x v="3"/>
    <x v="2"/>
  </r>
  <r>
    <n v="10266"/>
    <d v="2004-07-06T00:00:00"/>
    <n v="386"/>
    <s v="S18_3685"/>
    <n v="33"/>
    <n v="127.15"/>
    <n v="141.28"/>
    <n v="62.16"/>
    <n v="0.1101"/>
    <n v="1.0457000000000001"/>
    <n v="4195.95"/>
    <n v="64.990000000000009"/>
    <n v="2144.67"/>
    <x v="0"/>
    <x v="2"/>
    <x v="5"/>
    <x v="3"/>
    <x v="25"/>
    <s v="Reggio Emilia"/>
    <x v="12"/>
    <x v="2"/>
  </r>
  <r>
    <n v="10204"/>
    <d v="2003-12-02T00:00:00"/>
    <n v="151"/>
    <s v="S18_3685"/>
    <n v="35"/>
    <n v="132.80000000000001"/>
    <n v="141.28"/>
    <n v="62.16"/>
    <n v="6.0199999999999997E-2"/>
    <n v="1.1422000000000001"/>
    <n v="4648"/>
    <n v="70.640000000000015"/>
    <n v="2472.4000000000005"/>
    <x v="2"/>
    <x v="1"/>
    <x v="1"/>
    <x v="3"/>
    <x v="16"/>
    <s v="New York"/>
    <x v="1"/>
    <x v="1"/>
  </r>
  <r>
    <n v="10240"/>
    <d v="2004-04-13T00:00:00"/>
    <n v="177"/>
    <s v="S18_3685"/>
    <n v="37"/>
    <n v="134.22"/>
    <n v="141.28"/>
    <n v="62.16"/>
    <n v="5.2200000000000003E-2"/>
    <n v="1.1583000000000001"/>
    <n v="4966.1400000000003"/>
    <n v="72.06"/>
    <n v="2666.2200000000003"/>
    <x v="0"/>
    <x v="2"/>
    <x v="8"/>
    <x v="3"/>
    <x v="12"/>
    <s v="Kita-ku"/>
    <x v="10"/>
    <x v="0"/>
  </r>
  <r>
    <n v="10367"/>
    <d v="2005-01-12T00:00:00"/>
    <n v="205"/>
    <s v="S18_3685"/>
    <n v="46"/>
    <n v="131.38999999999999"/>
    <n v="141.28"/>
    <n v="62.16"/>
    <n v="7.6100000000000001E-2"/>
    <n v="1.1100000000000001"/>
    <n v="6043.94"/>
    <n v="69.22999999999999"/>
    <n v="3184.5799999999995"/>
    <x v="1"/>
    <x v="0"/>
    <x v="10"/>
    <x v="4"/>
    <x v="26"/>
    <s v="Pasadena"/>
    <x v="1"/>
    <x v="1"/>
  </r>
  <r>
    <n v="10161"/>
    <d v="2003-10-17T00:00:00"/>
    <n v="227"/>
    <s v="S18_3685"/>
    <n v="36"/>
    <n v="132.80000000000001"/>
    <n v="141.28"/>
    <n v="62.16"/>
    <n v="6.0199999999999997E-2"/>
    <n v="1.1422000000000001"/>
    <n v="4780.8"/>
    <n v="70.640000000000015"/>
    <n v="2543.0400000000004"/>
    <x v="2"/>
    <x v="3"/>
    <x v="4"/>
    <x v="0"/>
    <x v="1"/>
    <s v="Ã…rhus"/>
    <x v="16"/>
    <x v="2"/>
  </r>
  <r>
    <n v="10278"/>
    <d v="2004-08-06T00:00:00"/>
    <n v="112"/>
    <s v="S18_3685"/>
    <n v="31"/>
    <n v="114.44"/>
    <n v="141.28"/>
    <n v="62.16"/>
    <n v="0.2359"/>
    <n v="0.83660000000000001"/>
    <n v="3547.64"/>
    <n v="52.28"/>
    <n v="1620.68"/>
    <x v="0"/>
    <x v="3"/>
    <x v="6"/>
    <x v="0"/>
    <x v="25"/>
    <s v="Las Vegas"/>
    <x v="1"/>
    <x v="1"/>
  </r>
  <r>
    <n v="10287"/>
    <d v="2004-08-30T00:00:00"/>
    <n v="298"/>
    <s v="S18_3685"/>
    <n v="27"/>
    <n v="139.87"/>
    <n v="141.28"/>
    <n v="62.16"/>
    <n v="7.1000000000000004E-3"/>
    <n v="1.2547999999999999"/>
    <n v="3776.4900000000002"/>
    <n v="77.710000000000008"/>
    <n v="2098.17"/>
    <x v="0"/>
    <x v="3"/>
    <x v="6"/>
    <x v="1"/>
    <x v="19"/>
    <s v="GenÃ¨ve"/>
    <x v="18"/>
    <x v="2"/>
  </r>
  <r>
    <n v="10226"/>
    <d v="2004-02-26T00:00:00"/>
    <n v="239"/>
    <s v="S18_3685"/>
    <n v="46"/>
    <n v="122.91"/>
    <n v="141.28"/>
    <n v="62.16"/>
    <n v="0.1464"/>
    <n v="0.98129999999999995"/>
    <n v="5653.86"/>
    <n v="60.75"/>
    <n v="2794.5"/>
    <x v="0"/>
    <x v="0"/>
    <x v="0"/>
    <x v="2"/>
    <x v="28"/>
    <s v="San Diego"/>
    <x v="1"/>
    <x v="1"/>
  </r>
  <r>
    <n v="10181"/>
    <d v="2003-11-12T00:00:00"/>
    <n v="167"/>
    <s v="S18_3685"/>
    <n v="39"/>
    <n v="137.04"/>
    <n v="141.28"/>
    <n v="62.16"/>
    <n v="2.92E-2"/>
    <n v="1.2065999999999999"/>
    <n v="5344.5599999999995"/>
    <n v="74.88"/>
    <n v="2920.3199999999997"/>
    <x v="2"/>
    <x v="3"/>
    <x v="9"/>
    <x v="4"/>
    <x v="26"/>
    <s v="Bergen"/>
    <x v="7"/>
    <x v="2"/>
  </r>
  <r>
    <n v="10253"/>
    <d v="2004-06-01T00:00:00"/>
    <n v="201"/>
    <s v="S18_3685"/>
    <n v="31"/>
    <n v="139.87"/>
    <n v="141.28"/>
    <n v="62.16"/>
    <n v="7.1000000000000004E-3"/>
    <n v="1.2547999999999999"/>
    <n v="4335.97"/>
    <n v="77.710000000000008"/>
    <n v="2409.0100000000002"/>
    <x v="0"/>
    <x v="2"/>
    <x v="2"/>
    <x v="3"/>
    <x v="5"/>
    <s v="Liverpool"/>
    <x v="8"/>
    <x v="3"/>
  </r>
  <r>
    <n v="10192"/>
    <d v="2003-11-20T00:00:00"/>
    <n v="363"/>
    <s v="S18_3685"/>
    <n v="45"/>
    <n v="125.74"/>
    <n v="141.28"/>
    <n v="62.16"/>
    <n v="0.12720000000000001"/>
    <n v="1.0296000000000001"/>
    <n v="5658.3"/>
    <n v="63.58"/>
    <n v="2861.1"/>
    <x v="2"/>
    <x v="3"/>
    <x v="9"/>
    <x v="2"/>
    <x v="0"/>
    <s v="Nashua"/>
    <x v="1"/>
    <x v="1"/>
  </r>
  <r>
    <n v="10379"/>
    <d v="2005-02-10T00:00:00"/>
    <n v="141"/>
    <s v="S18_3685"/>
    <n v="32"/>
    <n v="134.22"/>
    <n v="141.28"/>
    <n v="62.16"/>
    <n v="5.2200000000000003E-2"/>
    <n v="1.1583000000000001"/>
    <n v="4295.04"/>
    <n v="72.06"/>
    <n v="2305.92"/>
    <x v="1"/>
    <x v="0"/>
    <x v="0"/>
    <x v="2"/>
    <x v="18"/>
    <s v="Madrid"/>
    <x v="5"/>
    <x v="2"/>
  </r>
  <r>
    <n v="10406"/>
    <d v="2005-04-15T00:00:00"/>
    <n v="145"/>
    <s v="S18_3685"/>
    <n v="65"/>
    <n v="117.26"/>
    <n v="141.28"/>
    <n v="62.16"/>
    <n v="0.20469999999999999"/>
    <n v="0.88480000000000003"/>
    <n v="7621.9000000000005"/>
    <n v="55.100000000000009"/>
    <n v="3581.5000000000005"/>
    <x v="1"/>
    <x v="2"/>
    <x v="8"/>
    <x v="0"/>
    <x v="4"/>
    <s v="Kobenhavn"/>
    <x v="16"/>
    <x v="2"/>
  </r>
  <r>
    <n v="10148"/>
    <d v="2003-09-11T00:00:00"/>
    <n v="276"/>
    <s v="S18_3685"/>
    <n v="28"/>
    <n v="135.63"/>
    <n v="141.28"/>
    <n v="62.16"/>
    <n v="4.4200000000000003E-2"/>
    <n v="1.1744000000000001"/>
    <n v="3797.64"/>
    <n v="73.47"/>
    <n v="2057.16"/>
    <x v="2"/>
    <x v="3"/>
    <x v="11"/>
    <x v="2"/>
    <x v="17"/>
    <s v="North Sydney"/>
    <x v="0"/>
    <x v="0"/>
  </r>
  <r>
    <n v="10331"/>
    <d v="2004-11-17T00:00:00"/>
    <n v="486"/>
    <s v="S18_3685"/>
    <n v="26"/>
    <n v="132.80000000000001"/>
    <n v="141.28"/>
    <n v="62.16"/>
    <n v="6.0199999999999997E-2"/>
    <n v="1.1422000000000001"/>
    <n v="3452.8"/>
    <n v="70.640000000000015"/>
    <n v="1836.6400000000003"/>
    <x v="0"/>
    <x v="3"/>
    <x v="9"/>
    <x v="4"/>
    <x v="1"/>
    <s v="Philadelphia"/>
    <x v="1"/>
    <x v="1"/>
  </r>
  <r>
    <n v="10301"/>
    <d v="2003-10-05T00:00:00"/>
    <n v="299"/>
    <s v="S18_3685"/>
    <n v="39"/>
    <n v="137.04"/>
    <n v="141.28"/>
    <n v="62.16"/>
    <n v="2.92E-2"/>
    <n v="1.2065999999999999"/>
    <n v="5344.5599999999995"/>
    <n v="74.88"/>
    <n v="2920.3199999999997"/>
    <x v="2"/>
    <x v="3"/>
    <x v="4"/>
    <x v="6"/>
    <x v="11"/>
    <s v="Oslo"/>
    <x v="7"/>
    <x v="2"/>
  </r>
  <r>
    <n v="10109"/>
    <d v="2003-03-10T00:00:00"/>
    <n v="486"/>
    <s v="S18_3685"/>
    <n v="47"/>
    <n v="125.74"/>
    <n v="141.28"/>
    <n v="62.16"/>
    <n v="0.12720000000000001"/>
    <n v="1.0296000000000001"/>
    <n v="5909.78"/>
    <n v="63.58"/>
    <n v="2988.2599999999998"/>
    <x v="2"/>
    <x v="0"/>
    <x v="3"/>
    <x v="1"/>
    <x v="18"/>
    <s v="Philadelphia"/>
    <x v="1"/>
    <x v="1"/>
  </r>
  <r>
    <n v="10419"/>
    <d v="2005-05-17T00:00:00"/>
    <n v="382"/>
    <s v="S18_3685"/>
    <n v="43"/>
    <n v="114.44"/>
    <n v="141.28"/>
    <n v="62.16"/>
    <n v="0.2359"/>
    <n v="0.83660000000000001"/>
    <n v="4920.92"/>
    <n v="52.28"/>
    <n v="2248.04"/>
    <x v="1"/>
    <x v="2"/>
    <x v="7"/>
    <x v="3"/>
    <x v="1"/>
    <s v="Salzburg"/>
    <x v="4"/>
    <x v="2"/>
  </r>
  <r>
    <n v="10137"/>
    <d v="2003-07-10T00:00:00"/>
    <n v="353"/>
    <s v="S18_3685"/>
    <n v="31"/>
    <n v="118.68"/>
    <n v="141.28"/>
    <n v="62.16"/>
    <n v="0.1938"/>
    <n v="0.91700000000000004"/>
    <n v="3679.0800000000004"/>
    <n v="56.52000000000001"/>
    <n v="1752.1200000000003"/>
    <x v="2"/>
    <x v="2"/>
    <x v="5"/>
    <x v="2"/>
    <x v="18"/>
    <s v="Reims"/>
    <x v="3"/>
    <x v="2"/>
  </r>
  <r>
    <n v="10212"/>
    <d v="2004-01-16T00:00:00"/>
    <n v="141"/>
    <s v="S18_3685"/>
    <n v="45"/>
    <n v="115.85"/>
    <n v="141.28"/>
    <n v="62.16"/>
    <n v="0.21579999999999999"/>
    <n v="0.86870000000000003"/>
    <n v="5213.25"/>
    <n v="53.69"/>
    <n v="2416.0499999999997"/>
    <x v="0"/>
    <x v="0"/>
    <x v="10"/>
    <x v="0"/>
    <x v="30"/>
    <s v="Madrid"/>
    <x v="5"/>
    <x v="2"/>
  </r>
  <r>
    <n v="10418"/>
    <d v="2005-05-16T00:00:00"/>
    <n v="412"/>
    <s v="S18_3782"/>
    <n v="33"/>
    <n v="56.57"/>
    <n v="62.17"/>
    <n v="32.950000000000003"/>
    <n v="0.1061"/>
    <n v="0.72840000000000005"/>
    <n v="1866.81"/>
    <n v="23.619999999999997"/>
    <n v="779.45999999999992"/>
    <x v="1"/>
    <x v="2"/>
    <x v="7"/>
    <x v="1"/>
    <x v="30"/>
    <s v="Wellington"/>
    <x v="6"/>
    <x v="0"/>
  </r>
  <r>
    <n v="10390"/>
    <d v="2005-03-04T00:00:00"/>
    <n v="124"/>
    <s v="S18_3782"/>
    <n v="36"/>
    <n v="54.09"/>
    <n v="62.17"/>
    <n v="32.950000000000003"/>
    <n v="0.1479"/>
    <n v="0.63729999999999998"/>
    <n v="1947.2400000000002"/>
    <n v="21.14"/>
    <n v="761.04"/>
    <x v="1"/>
    <x v="0"/>
    <x v="3"/>
    <x v="0"/>
    <x v="13"/>
    <s v="San Rafael"/>
    <x v="1"/>
    <x v="1"/>
  </r>
  <r>
    <n v="10211"/>
    <d v="2004-01-15T00:00:00"/>
    <n v="406"/>
    <s v="S18_3782"/>
    <n v="46"/>
    <n v="60.3"/>
    <n v="62.17"/>
    <n v="32.950000000000003"/>
    <n v="3.32E-2"/>
    <n v="0.81940000000000002"/>
    <n v="2773.7999999999997"/>
    <n v="27.349999999999994"/>
    <n v="1258.0999999999997"/>
    <x v="0"/>
    <x v="0"/>
    <x v="10"/>
    <x v="2"/>
    <x v="4"/>
    <s v="Paris"/>
    <x v="3"/>
    <x v="2"/>
  </r>
  <r>
    <n v="10330"/>
    <d v="2004-11-16T00:00:00"/>
    <n v="385"/>
    <s v="S18_3782"/>
    <n v="29"/>
    <n v="59.06"/>
    <n v="62.17"/>
    <n v="32.950000000000003"/>
    <n v="5.0799999999999998E-2"/>
    <n v="0.78910000000000002"/>
    <n v="1712.74"/>
    <n v="26.11"/>
    <n v="757.18999999999994"/>
    <x v="0"/>
    <x v="3"/>
    <x v="9"/>
    <x v="3"/>
    <x v="30"/>
    <s v="Makati City"/>
    <x v="19"/>
    <x v="0"/>
  </r>
  <r>
    <n v="10191"/>
    <d v="2003-11-20T00:00:00"/>
    <n v="259"/>
    <s v="S18_3782"/>
    <n v="43"/>
    <n v="60.93"/>
    <n v="62.17"/>
    <n v="32.950000000000003"/>
    <n v="1.6400000000000001E-2"/>
    <n v="0.8498"/>
    <n v="2619.9899999999998"/>
    <n v="27.979999999999997"/>
    <n v="1203.1399999999999"/>
    <x v="2"/>
    <x v="3"/>
    <x v="9"/>
    <x v="2"/>
    <x v="0"/>
    <s v="KÃ¶ln"/>
    <x v="17"/>
    <x v="2"/>
  </r>
  <r>
    <n v="10403"/>
    <d v="2005-04-08T00:00:00"/>
    <n v="201"/>
    <s v="S18_3782"/>
    <n v="36"/>
    <n v="55.33"/>
    <n v="62.17"/>
    <n v="32.950000000000003"/>
    <n v="0.1265"/>
    <n v="0.66769999999999996"/>
    <n v="1991.8799999999999"/>
    <n v="22.379999999999995"/>
    <n v="805.67999999999984"/>
    <x v="1"/>
    <x v="2"/>
    <x v="8"/>
    <x v="0"/>
    <x v="15"/>
    <s v="Liverpool"/>
    <x v="8"/>
    <x v="3"/>
  </r>
  <r>
    <n v="10202"/>
    <d v="2003-12-02T00:00:00"/>
    <n v="357"/>
    <s v="S18_3782"/>
    <n v="30"/>
    <n v="55.33"/>
    <n v="62.17"/>
    <n v="32.950000000000003"/>
    <n v="0.1265"/>
    <n v="0.66769999999999996"/>
    <n v="1659.8999999999999"/>
    <n v="22.379999999999995"/>
    <n v="671.39999999999986"/>
    <x v="2"/>
    <x v="1"/>
    <x v="1"/>
    <x v="3"/>
    <x v="16"/>
    <s v="Auckland  "/>
    <x v="6"/>
    <x v="0"/>
  </r>
  <r>
    <n v="10363"/>
    <d v="2005-01-06T00:00:00"/>
    <n v="334"/>
    <s v="S18_3782"/>
    <n v="32"/>
    <n v="52.22"/>
    <n v="62.17"/>
    <n v="32.950000000000003"/>
    <n v="0.1915"/>
    <n v="0.5766"/>
    <n v="1671.04"/>
    <n v="19.269999999999996"/>
    <n v="616.63999999999987"/>
    <x v="1"/>
    <x v="0"/>
    <x v="10"/>
    <x v="2"/>
    <x v="25"/>
    <s v="Espoo"/>
    <x v="9"/>
    <x v="2"/>
  </r>
  <r>
    <n v="10342"/>
    <d v="2004-11-24T00:00:00"/>
    <n v="114"/>
    <s v="S18_3782"/>
    <n v="26"/>
    <n v="57.82"/>
    <n v="62.17"/>
    <n v="32.950000000000003"/>
    <n v="6.9199999999999998E-2"/>
    <n v="0.75870000000000004"/>
    <n v="1503.32"/>
    <n v="24.869999999999997"/>
    <n v="646.61999999999989"/>
    <x v="0"/>
    <x v="3"/>
    <x v="9"/>
    <x v="4"/>
    <x v="7"/>
    <s v="Melbourne"/>
    <x v="0"/>
    <x v="0"/>
  </r>
  <r>
    <n v="10299"/>
    <d v="2004-09-30T00:00:00"/>
    <n v="186"/>
    <s v="S18_3782"/>
    <n v="39"/>
    <n v="62.17"/>
    <n v="62.17"/>
    <n v="32.950000000000003"/>
    <n v="0"/>
    <n v="0.88009999999999999"/>
    <n v="2424.63"/>
    <n v="29.22"/>
    <n v="1139.58"/>
    <x v="0"/>
    <x v="3"/>
    <x v="11"/>
    <x v="2"/>
    <x v="19"/>
    <s v="Helsinki"/>
    <x v="9"/>
    <x v="2"/>
  </r>
  <r>
    <n v="10276"/>
    <d v="2004-08-02T00:00:00"/>
    <n v="204"/>
    <s v="S18_3782"/>
    <n v="33"/>
    <n v="54.71"/>
    <n v="62.17"/>
    <n v="32.950000000000003"/>
    <n v="0.12790000000000001"/>
    <n v="0.66769999999999996"/>
    <n v="1805.43"/>
    <n v="21.759999999999998"/>
    <n v="718.07999999999993"/>
    <x v="0"/>
    <x v="3"/>
    <x v="6"/>
    <x v="1"/>
    <x v="16"/>
    <s v="Brickhaven"/>
    <x v="1"/>
    <x v="1"/>
  </r>
  <r>
    <n v="10146"/>
    <d v="2003-09-03T00:00:00"/>
    <n v="447"/>
    <s v="S18_3782"/>
    <n v="47"/>
    <n v="60.3"/>
    <n v="62.17"/>
    <n v="32.950000000000003"/>
    <n v="3.32E-2"/>
    <n v="0.81940000000000002"/>
    <n v="2834.1"/>
    <n v="27.349999999999994"/>
    <n v="1285.4499999999998"/>
    <x v="2"/>
    <x v="3"/>
    <x v="11"/>
    <x v="4"/>
    <x v="3"/>
    <s v="Glendale"/>
    <x v="1"/>
    <x v="1"/>
  </r>
  <r>
    <n v="10319"/>
    <d v="2004-11-03T00:00:00"/>
    <n v="456"/>
    <s v="S18_3782"/>
    <n v="44"/>
    <n v="54.71"/>
    <n v="62.17"/>
    <n v="32.950000000000003"/>
    <n v="0.12790000000000001"/>
    <n v="0.66769999999999996"/>
    <n v="2407.2400000000002"/>
    <n v="21.759999999999998"/>
    <n v="957.43999999999994"/>
    <x v="0"/>
    <x v="3"/>
    <x v="9"/>
    <x v="4"/>
    <x v="3"/>
    <s v="New York"/>
    <x v="1"/>
    <x v="1"/>
  </r>
  <r>
    <n v="10355"/>
    <d v="2004-12-07T00:00:00"/>
    <n v="141"/>
    <s v="S18_3782"/>
    <n v="31"/>
    <n v="60.3"/>
    <n v="62.17"/>
    <n v="32.950000000000003"/>
    <n v="3.32E-2"/>
    <n v="0.81940000000000002"/>
    <n v="1869.3"/>
    <n v="27.349999999999994"/>
    <n v="847.8499999999998"/>
    <x v="0"/>
    <x v="1"/>
    <x v="1"/>
    <x v="3"/>
    <x v="9"/>
    <s v="Madrid"/>
    <x v="5"/>
    <x v="2"/>
  </r>
  <r>
    <n v="10108"/>
    <d v="2003-03-03T00:00:00"/>
    <n v="385"/>
    <s v="S18_3782"/>
    <n v="43"/>
    <n v="52.84"/>
    <n v="62.17"/>
    <n v="32.950000000000003"/>
    <n v="0.17030000000000001"/>
    <n v="0.60699999999999998"/>
    <n v="2272.1200000000003"/>
    <n v="19.89"/>
    <n v="855.27"/>
    <x v="2"/>
    <x v="0"/>
    <x v="3"/>
    <x v="1"/>
    <x v="3"/>
    <s v="Makati City"/>
    <x v="19"/>
    <x v="0"/>
  </r>
  <r>
    <n v="10224"/>
    <d v="2004-02-21T00:00:00"/>
    <n v="171"/>
    <s v="S18_3782"/>
    <n v="38"/>
    <n v="57.2"/>
    <n v="62.17"/>
    <n v="32.950000000000003"/>
    <n v="8.7400000000000005E-2"/>
    <n v="0.72840000000000005"/>
    <n v="2173.6"/>
    <n v="24.25"/>
    <n v="921.5"/>
    <x v="0"/>
    <x v="0"/>
    <x v="0"/>
    <x v="5"/>
    <x v="24"/>
    <s v="Lille"/>
    <x v="3"/>
    <x v="2"/>
  </r>
  <r>
    <n v="10264"/>
    <d v="2004-06-30T00:00:00"/>
    <n v="362"/>
    <s v="S18_3782"/>
    <n v="48"/>
    <n v="58.44"/>
    <n v="62.17"/>
    <n v="32.950000000000003"/>
    <n v="6.8400000000000002E-2"/>
    <n v="0.75870000000000004"/>
    <n v="2805.12"/>
    <n v="25.489999999999995"/>
    <n v="1223.5199999999998"/>
    <x v="0"/>
    <x v="2"/>
    <x v="2"/>
    <x v="4"/>
    <x v="19"/>
    <s v="Boston"/>
    <x v="1"/>
    <x v="1"/>
  </r>
  <r>
    <n v="10286"/>
    <d v="2004-08-28T00:00:00"/>
    <n v="172"/>
    <s v="S18_3782"/>
    <n v="38"/>
    <n v="51.6"/>
    <n v="62.17"/>
    <n v="32.950000000000003"/>
    <n v="0.2132"/>
    <n v="0.5766"/>
    <n v="1960.8"/>
    <n v="18.649999999999999"/>
    <n v="708.69999999999993"/>
    <x v="0"/>
    <x v="3"/>
    <x v="6"/>
    <x v="5"/>
    <x v="2"/>
    <s v="Paris"/>
    <x v="3"/>
    <x v="2"/>
  </r>
  <r>
    <n v="10378"/>
    <d v="2005-02-10T00:00:00"/>
    <n v="141"/>
    <s v="S18_3782"/>
    <n v="28"/>
    <n v="60.3"/>
    <n v="62.17"/>
    <n v="32.950000000000003"/>
    <n v="3.32E-2"/>
    <n v="0.81940000000000002"/>
    <n v="1688.3999999999999"/>
    <n v="27.349999999999994"/>
    <n v="765.79999999999984"/>
    <x v="1"/>
    <x v="0"/>
    <x v="0"/>
    <x v="2"/>
    <x v="18"/>
    <s v="Madrid"/>
    <x v="5"/>
    <x v="2"/>
  </r>
  <r>
    <n v="10310"/>
    <d v="2004-10-16T00:00:00"/>
    <n v="259"/>
    <s v="S18_3782"/>
    <n v="42"/>
    <n v="59.06"/>
    <n v="62.17"/>
    <n v="32.950000000000003"/>
    <n v="5.0799999999999998E-2"/>
    <n v="0.78910000000000002"/>
    <n v="2480.52"/>
    <n v="26.11"/>
    <n v="1096.6199999999999"/>
    <x v="0"/>
    <x v="3"/>
    <x v="4"/>
    <x v="5"/>
    <x v="30"/>
    <s v="KÃ¶ln"/>
    <x v="17"/>
    <x v="2"/>
  </r>
  <r>
    <n v="10122"/>
    <d v="2003-05-08T00:00:00"/>
    <n v="350"/>
    <s v="S18_3782"/>
    <n v="35"/>
    <n v="59.06"/>
    <n v="62.17"/>
    <n v="32.950000000000003"/>
    <n v="5.0799999999999998E-2"/>
    <n v="0.78910000000000002"/>
    <n v="2067.1"/>
    <n v="26.11"/>
    <n v="913.85"/>
    <x v="2"/>
    <x v="2"/>
    <x v="7"/>
    <x v="2"/>
    <x v="15"/>
    <s v="Marseille"/>
    <x v="3"/>
    <x v="2"/>
  </r>
  <r>
    <n v="10159"/>
    <d v="2003-10-10T00:00:00"/>
    <n v="321"/>
    <s v="S18_3782"/>
    <n v="21"/>
    <n v="54.71"/>
    <n v="62.17"/>
    <n v="32.950000000000003"/>
    <n v="0.12790000000000001"/>
    <n v="0.66769999999999996"/>
    <n v="1148.9100000000001"/>
    <n v="21.759999999999998"/>
    <n v="456.96"/>
    <x v="2"/>
    <x v="3"/>
    <x v="4"/>
    <x v="0"/>
    <x v="18"/>
    <s v="San Francisco"/>
    <x v="1"/>
    <x v="1"/>
  </r>
  <r>
    <n v="10252"/>
    <d v="2004-05-26T00:00:00"/>
    <n v="406"/>
    <s v="S18_3782"/>
    <n v="31"/>
    <n v="50.36"/>
    <n v="62.17"/>
    <n v="32.950000000000003"/>
    <n v="0.23830000000000001"/>
    <n v="0.51590000000000003"/>
    <n v="1561.16"/>
    <n v="17.409999999999997"/>
    <n v="539.70999999999992"/>
    <x v="0"/>
    <x v="2"/>
    <x v="7"/>
    <x v="4"/>
    <x v="28"/>
    <s v="Paris"/>
    <x v="3"/>
    <x v="2"/>
  </r>
  <r>
    <n v="10169"/>
    <d v="2003-11-04T00:00:00"/>
    <n v="276"/>
    <s v="S18_3782"/>
    <n v="38"/>
    <n v="52.84"/>
    <n v="62.17"/>
    <n v="32.950000000000003"/>
    <n v="0.17030000000000001"/>
    <n v="0.60699999999999998"/>
    <n v="2007.92"/>
    <n v="19.89"/>
    <n v="755.82"/>
    <x v="2"/>
    <x v="3"/>
    <x v="9"/>
    <x v="3"/>
    <x v="13"/>
    <s v="North Sydney"/>
    <x v="0"/>
    <x v="0"/>
  </r>
  <r>
    <n v="10237"/>
    <d v="2004-04-05T00:00:00"/>
    <n v="181"/>
    <s v="S18_3782"/>
    <n v="26"/>
    <n v="49.74"/>
    <n v="62.17"/>
    <n v="32.950000000000003"/>
    <n v="0.24129999999999999"/>
    <n v="0.51590000000000003"/>
    <n v="1293.24"/>
    <n v="16.79"/>
    <n v="436.53999999999996"/>
    <x v="0"/>
    <x v="2"/>
    <x v="8"/>
    <x v="1"/>
    <x v="11"/>
    <s v="New York"/>
    <x v="1"/>
    <x v="1"/>
  </r>
  <r>
    <n v="10135"/>
    <d v="2003-07-02T00:00:00"/>
    <n v="124"/>
    <s v="S18_3782"/>
    <n v="45"/>
    <n v="49.74"/>
    <n v="62.17"/>
    <n v="32.950000000000003"/>
    <n v="0.24129999999999999"/>
    <n v="0.51590000000000003"/>
    <n v="2238.3000000000002"/>
    <n v="16.79"/>
    <n v="755.55"/>
    <x v="2"/>
    <x v="2"/>
    <x v="5"/>
    <x v="4"/>
    <x v="16"/>
    <s v="San Rafael"/>
    <x v="1"/>
    <x v="1"/>
  </r>
  <r>
    <n v="10180"/>
    <d v="2003-11-11T00:00:00"/>
    <n v="171"/>
    <s v="S18_3782"/>
    <n v="21"/>
    <n v="59.06"/>
    <n v="62.17"/>
    <n v="32.950000000000003"/>
    <n v="5.0799999999999998E-2"/>
    <n v="0.78910000000000002"/>
    <n v="1240.26"/>
    <n v="26.11"/>
    <n v="548.30999999999995"/>
    <x v="2"/>
    <x v="3"/>
    <x v="9"/>
    <x v="3"/>
    <x v="17"/>
    <s v="Lille"/>
    <x v="3"/>
    <x v="2"/>
  </r>
  <r>
    <n v="10273"/>
    <d v="2004-07-21T00:00:00"/>
    <n v="314"/>
    <s v="S18_3856"/>
    <n v="50"/>
    <n v="105.87"/>
    <n v="105.87"/>
    <n v="64.58"/>
    <n v="0"/>
    <n v="0.63490000000000002"/>
    <n v="5293.5"/>
    <n v="41.290000000000006"/>
    <n v="2064.5000000000005"/>
    <x v="0"/>
    <x v="2"/>
    <x v="5"/>
    <x v="4"/>
    <x v="24"/>
    <s v="Bruxelles"/>
    <x v="15"/>
    <x v="2"/>
  </r>
  <r>
    <n v="10234"/>
    <d v="2004-03-30T00:00:00"/>
    <n v="412"/>
    <s v="S18_3856"/>
    <n v="39"/>
    <n v="85.75"/>
    <n v="105.87"/>
    <n v="64.58"/>
    <n v="0.23319999999999999"/>
    <n v="0.32519999999999999"/>
    <n v="3344.25"/>
    <n v="21.17"/>
    <n v="825.63000000000011"/>
    <x v="0"/>
    <x v="0"/>
    <x v="3"/>
    <x v="3"/>
    <x v="19"/>
    <s v="Wellington"/>
    <x v="6"/>
    <x v="0"/>
  </r>
  <r>
    <n v="10415"/>
    <d v="2005-05-09T00:00:00"/>
    <n v="471"/>
    <s v="S18_3856"/>
    <n v="51"/>
    <n v="86.81"/>
    <n v="105.87"/>
    <n v="64.58"/>
    <n v="0.21890000000000001"/>
    <n v="0.3407"/>
    <n v="4427.3100000000004"/>
    <n v="22.230000000000004"/>
    <n v="1133.7300000000002"/>
    <x v="1"/>
    <x v="2"/>
    <x v="7"/>
    <x v="1"/>
    <x v="21"/>
    <s v="Glen Waverly"/>
    <x v="0"/>
    <x v="0"/>
  </r>
  <r>
    <n v="10167"/>
    <d v="2003-10-23T00:00:00"/>
    <n v="448"/>
    <s v="S18_3856"/>
    <n v="34"/>
    <n v="84.7"/>
    <n v="105.87"/>
    <n v="64.58"/>
    <n v="0.24790000000000001"/>
    <n v="0.30969999999999998"/>
    <n v="2879.8"/>
    <n v="20.120000000000005"/>
    <n v="684.08000000000015"/>
    <x v="2"/>
    <x v="3"/>
    <x v="4"/>
    <x v="2"/>
    <x v="10"/>
    <s v="BrÃ¤cke"/>
    <x v="13"/>
    <x v="2"/>
  </r>
  <r>
    <n v="10283"/>
    <d v="2004-08-20T00:00:00"/>
    <n v="260"/>
    <s v="S18_3856"/>
    <n v="46"/>
    <n v="100.58"/>
    <n v="105.87"/>
    <n v="64.58"/>
    <n v="4.9700000000000001E-2"/>
    <n v="0.55740000000000001"/>
    <n v="4626.68"/>
    <n v="36"/>
    <n v="1656"/>
    <x v="0"/>
    <x v="3"/>
    <x v="6"/>
    <x v="0"/>
    <x v="0"/>
    <s v="Tsawassen"/>
    <x v="11"/>
    <x v="1"/>
  </r>
  <r>
    <n v="10143"/>
    <d v="2003-08-10T00:00:00"/>
    <n v="320"/>
    <s v="S18_3856"/>
    <n v="34"/>
    <n v="99.52"/>
    <n v="105.87"/>
    <n v="64.58"/>
    <n v="6.0299999999999999E-2"/>
    <n v="0.54200000000000004"/>
    <n v="3383.68"/>
    <n v="34.94"/>
    <n v="1187.96"/>
    <x v="2"/>
    <x v="3"/>
    <x v="6"/>
    <x v="6"/>
    <x v="18"/>
    <s v="New Bedford"/>
    <x v="1"/>
    <x v="1"/>
  </r>
  <r>
    <n v="10307"/>
    <d v="2004-10-14T00:00:00"/>
    <n v="339"/>
    <s v="S18_3856"/>
    <n v="48"/>
    <n v="92.11"/>
    <n v="105.87"/>
    <n v="64.58"/>
    <n v="0.152"/>
    <n v="0.43359999999999999"/>
    <n v="4421.28"/>
    <n v="27.53"/>
    <n v="1321.44"/>
    <x v="0"/>
    <x v="3"/>
    <x v="4"/>
    <x v="2"/>
    <x v="27"/>
    <s v="Philadelphia"/>
    <x v="1"/>
    <x v="1"/>
  </r>
  <r>
    <n v="10155"/>
    <d v="2003-10-06T00:00:00"/>
    <n v="186"/>
    <s v="S18_3856"/>
    <n v="29"/>
    <n v="105.87"/>
    <n v="105.87"/>
    <n v="64.58"/>
    <n v="0"/>
    <n v="0.63490000000000002"/>
    <n v="3070.23"/>
    <n v="41.290000000000006"/>
    <n v="1197.4100000000001"/>
    <x v="2"/>
    <x v="3"/>
    <x v="4"/>
    <x v="1"/>
    <x v="25"/>
    <s v="Helsinki"/>
    <x v="9"/>
    <x v="2"/>
  </r>
  <r>
    <n v="10209"/>
    <d v="2004-01-09T00:00:00"/>
    <n v="347"/>
    <s v="S18_3856"/>
    <n v="20"/>
    <n v="97.4"/>
    <n v="105.87"/>
    <n v="64.58"/>
    <n v="8.2100000000000006E-2"/>
    <n v="0.51100000000000001"/>
    <n v="1948"/>
    <n v="32.820000000000007"/>
    <n v="656.40000000000009"/>
    <x v="0"/>
    <x v="0"/>
    <x v="10"/>
    <x v="0"/>
    <x v="21"/>
    <s v="Los Angeles"/>
    <x v="1"/>
    <x v="1"/>
  </r>
  <r>
    <n v="10373"/>
    <d v="2005-01-31T00:00:00"/>
    <n v="311"/>
    <s v="S18_3856"/>
    <n v="50"/>
    <n v="99.52"/>
    <n v="105.87"/>
    <n v="64.58"/>
    <n v="6.0299999999999999E-2"/>
    <n v="0.54200000000000004"/>
    <n v="4976"/>
    <n v="34.94"/>
    <n v="1747"/>
    <x v="1"/>
    <x v="0"/>
    <x v="10"/>
    <x v="1"/>
    <x v="23"/>
    <s v="Oulu"/>
    <x v="9"/>
    <x v="2"/>
  </r>
  <r>
    <n v="10186"/>
    <d v="2003-11-14T00:00:00"/>
    <n v="489"/>
    <s v="S18_3856"/>
    <n v="46"/>
    <n v="98.46"/>
    <n v="105.87"/>
    <n v="64.58"/>
    <n v="7.1099999999999997E-2"/>
    <n v="0.52649999999999997"/>
    <n v="4529.16"/>
    <n v="33.879999999999995"/>
    <n v="1558.4799999999998"/>
    <x v="2"/>
    <x v="3"/>
    <x v="9"/>
    <x v="0"/>
    <x v="27"/>
    <s v="London"/>
    <x v="8"/>
    <x v="2"/>
  </r>
  <r>
    <n v="10106"/>
    <d v="2003-02-17T00:00:00"/>
    <n v="278"/>
    <s v="S18_3856"/>
    <n v="41"/>
    <n v="94.22"/>
    <n v="105.87"/>
    <n v="64.58"/>
    <n v="0.12740000000000001"/>
    <n v="0.46450000000000002"/>
    <n v="3863.02"/>
    <n v="29.64"/>
    <n v="1215.24"/>
    <x v="2"/>
    <x v="0"/>
    <x v="0"/>
    <x v="1"/>
    <x v="1"/>
    <s v="Bergamo"/>
    <x v="12"/>
    <x v="2"/>
  </r>
  <r>
    <n v="10197"/>
    <d v="2003-11-26T00:00:00"/>
    <n v="216"/>
    <s v="S18_3856"/>
    <n v="22"/>
    <n v="85.75"/>
    <n v="105.87"/>
    <n v="64.58"/>
    <n v="0.23319999999999999"/>
    <n v="0.32519999999999999"/>
    <n v="1886.5"/>
    <n v="21.17"/>
    <n v="465.74"/>
    <x v="2"/>
    <x v="3"/>
    <x v="9"/>
    <x v="4"/>
    <x v="28"/>
    <s v="Barcelona"/>
    <x v="5"/>
    <x v="2"/>
  </r>
  <r>
    <n v="10400"/>
    <d v="2005-04-01T00:00:00"/>
    <n v="450"/>
    <s v="S18_3856"/>
    <n v="58"/>
    <n v="88.93"/>
    <n v="105.87"/>
    <n v="64.58"/>
    <n v="0.19120000000000001"/>
    <n v="0.37159999999999999"/>
    <n v="5157.9400000000005"/>
    <n v="24.350000000000009"/>
    <n v="1412.3000000000004"/>
    <x v="1"/>
    <x v="2"/>
    <x v="8"/>
    <x v="0"/>
    <x v="5"/>
    <s v="San Francisco"/>
    <x v="1"/>
    <x v="1"/>
  </r>
  <r>
    <n v="10262"/>
    <d v="2004-06-24T00:00:00"/>
    <n v="141"/>
    <s v="S18_3856"/>
    <n v="34"/>
    <n v="85.75"/>
    <n v="105.87"/>
    <n v="64.58"/>
    <n v="0.23319999999999999"/>
    <n v="0.32519999999999999"/>
    <n v="2915.5"/>
    <n v="21.17"/>
    <n v="719.78000000000009"/>
    <x v="0"/>
    <x v="2"/>
    <x v="2"/>
    <x v="2"/>
    <x v="7"/>
    <s v="Madrid"/>
    <x v="5"/>
    <x v="2"/>
  </r>
  <r>
    <n v="10316"/>
    <d v="2004-11-01T00:00:00"/>
    <n v="240"/>
    <s v="S18_3856"/>
    <n v="47"/>
    <n v="89.99"/>
    <n v="105.87"/>
    <n v="64.58"/>
    <n v="0.17780000000000001"/>
    <n v="0.3871"/>
    <n v="4229.53"/>
    <n v="25.409999999999997"/>
    <n v="1194.2699999999998"/>
    <x v="0"/>
    <x v="3"/>
    <x v="9"/>
    <x v="1"/>
    <x v="5"/>
    <s v="Cowes"/>
    <x v="8"/>
    <x v="2"/>
  </r>
  <r>
    <n v="10296"/>
    <d v="2004-09-15T00:00:00"/>
    <n v="415"/>
    <s v="S18_3856"/>
    <n v="22"/>
    <n v="105.87"/>
    <n v="105.87"/>
    <n v="64.58"/>
    <n v="0"/>
    <n v="0.63490000000000002"/>
    <n v="2329.1400000000003"/>
    <n v="41.290000000000006"/>
    <n v="908.38000000000011"/>
    <x v="0"/>
    <x v="3"/>
    <x v="11"/>
    <x v="4"/>
    <x v="4"/>
    <s v="Munich"/>
    <x v="17"/>
    <x v="2"/>
  </r>
  <r>
    <n v="10338"/>
    <d v="2004-11-22T00:00:00"/>
    <n v="381"/>
    <s v="S18_3856"/>
    <n v="45"/>
    <n v="93.17"/>
    <n v="105.87"/>
    <n v="64.58"/>
    <n v="0.13950000000000001"/>
    <n v="0.4491"/>
    <n v="4192.6499999999996"/>
    <n v="28.590000000000003"/>
    <n v="1286.5500000000002"/>
    <x v="0"/>
    <x v="3"/>
    <x v="9"/>
    <x v="1"/>
    <x v="29"/>
    <s v="Charleroi"/>
    <x v="15"/>
    <x v="2"/>
  </r>
  <r>
    <n v="10386"/>
    <d v="2005-03-01T00:00:00"/>
    <n v="141"/>
    <s v="S18_3856"/>
    <n v="22"/>
    <n v="100.58"/>
    <n v="105.87"/>
    <n v="64.58"/>
    <n v="4.9700000000000001E-2"/>
    <n v="0.55740000000000001"/>
    <n v="2212.7599999999998"/>
    <n v="36"/>
    <n v="792"/>
    <x v="1"/>
    <x v="0"/>
    <x v="3"/>
    <x v="3"/>
    <x v="5"/>
    <s v="Madrid"/>
    <x v="5"/>
    <x v="2"/>
  </r>
  <r>
    <n v="10178"/>
    <d v="2003-11-08T00:00:00"/>
    <n v="242"/>
    <s v="S18_3856"/>
    <n v="48"/>
    <n v="104.81"/>
    <n v="105.87"/>
    <n v="64.58"/>
    <n v="9.4999999999999998E-3"/>
    <n v="0.61939999999999995"/>
    <n v="5030.88"/>
    <n v="40.230000000000004"/>
    <n v="1931.0400000000002"/>
    <x v="2"/>
    <x v="3"/>
    <x v="9"/>
    <x v="5"/>
    <x v="15"/>
    <s v="Toulouse"/>
    <x v="3"/>
    <x v="2"/>
  </r>
  <r>
    <n v="10249"/>
    <d v="2004-05-08T00:00:00"/>
    <n v="173"/>
    <s v="S18_3856"/>
    <n v="46"/>
    <n v="88.93"/>
    <n v="105.87"/>
    <n v="64.58"/>
    <n v="0.19120000000000001"/>
    <n v="0.37159999999999999"/>
    <n v="4090.78"/>
    <n v="24.350000000000009"/>
    <n v="1120.1000000000004"/>
    <x v="0"/>
    <x v="2"/>
    <x v="7"/>
    <x v="5"/>
    <x v="15"/>
    <s v="Cambridge"/>
    <x v="1"/>
    <x v="1"/>
  </r>
  <r>
    <n v="10360"/>
    <d v="2004-12-16T00:00:00"/>
    <n v="496"/>
    <s v="S18_3856"/>
    <n v="40"/>
    <n v="101.64"/>
    <n v="105.87"/>
    <n v="64.58"/>
    <n v="3.9399999999999998E-2"/>
    <n v="0.57289999999999996"/>
    <n v="4065.6"/>
    <n v="37.06"/>
    <n v="1482.4"/>
    <x v="0"/>
    <x v="1"/>
    <x v="1"/>
    <x v="2"/>
    <x v="30"/>
    <s v="Auckland  "/>
    <x v="6"/>
    <x v="0"/>
  </r>
  <r>
    <n v="10398"/>
    <d v="2005-03-30T00:00:00"/>
    <n v="353"/>
    <s v="S18_3856"/>
    <n v="45"/>
    <n v="92.11"/>
    <n v="105.87"/>
    <n v="64.58"/>
    <n v="0.152"/>
    <n v="0.43359999999999999"/>
    <n v="4144.95"/>
    <n v="27.53"/>
    <n v="1238.8500000000001"/>
    <x v="1"/>
    <x v="0"/>
    <x v="3"/>
    <x v="4"/>
    <x v="19"/>
    <s v="Reims"/>
    <x v="3"/>
    <x v="2"/>
  </r>
  <r>
    <n v="10130"/>
    <d v="2003-06-16T00:00:00"/>
    <n v="198"/>
    <s v="S18_3856"/>
    <n v="33"/>
    <n v="99.52"/>
    <n v="105.87"/>
    <n v="64.58"/>
    <n v="6.0299999999999999E-2"/>
    <n v="0.54200000000000004"/>
    <n v="3284.16"/>
    <n v="34.94"/>
    <n v="1153.02"/>
    <x v="2"/>
    <x v="2"/>
    <x v="2"/>
    <x v="1"/>
    <x v="30"/>
    <s v="Brickhaven"/>
    <x v="1"/>
    <x v="1"/>
  </r>
  <r>
    <n v="10351"/>
    <d v="2004-12-03T00:00:00"/>
    <n v="324"/>
    <s v="S18_3856"/>
    <n v="20"/>
    <n v="104.81"/>
    <n v="105.87"/>
    <n v="64.58"/>
    <n v="9.4999999999999998E-3"/>
    <n v="0.61939999999999995"/>
    <n v="2096.1999999999998"/>
    <n v="40.230000000000004"/>
    <n v="804.60000000000014"/>
    <x v="0"/>
    <x v="1"/>
    <x v="1"/>
    <x v="0"/>
    <x v="3"/>
    <s v="London"/>
    <x v="8"/>
    <x v="2"/>
  </r>
  <r>
    <n v="10328"/>
    <d v="2004-11-12T00:00:00"/>
    <n v="278"/>
    <s v="S18_3856"/>
    <n v="34"/>
    <n v="104.81"/>
    <n v="105.87"/>
    <n v="64.58"/>
    <n v="9.4999999999999998E-3"/>
    <n v="0.61939999999999995"/>
    <n v="3563.54"/>
    <n v="40.230000000000004"/>
    <n v="1367.8200000000002"/>
    <x v="0"/>
    <x v="3"/>
    <x v="9"/>
    <x v="0"/>
    <x v="26"/>
    <s v="Bergamo"/>
    <x v="12"/>
    <x v="2"/>
  </r>
  <r>
    <n v="10222"/>
    <d v="2004-02-19T00:00:00"/>
    <n v="239"/>
    <s v="S18_3856"/>
    <n v="45"/>
    <n v="88.93"/>
    <n v="105.87"/>
    <n v="64.58"/>
    <n v="0.19120000000000001"/>
    <n v="0.37159999999999999"/>
    <n v="4001.8500000000004"/>
    <n v="24.350000000000009"/>
    <n v="1095.7500000000005"/>
    <x v="0"/>
    <x v="0"/>
    <x v="0"/>
    <x v="2"/>
    <x v="20"/>
    <s v="San Diego"/>
    <x v="1"/>
    <x v="1"/>
  </r>
  <r>
    <n v="10119"/>
    <d v="2003-04-28T00:00:00"/>
    <n v="382"/>
    <s v="S18_3856"/>
    <n v="27"/>
    <n v="95.28"/>
    <n v="105.87"/>
    <n v="64.58"/>
    <n v="0.1154"/>
    <n v="0.48"/>
    <n v="2572.56"/>
    <n v="30.700000000000003"/>
    <n v="828.90000000000009"/>
    <x v="2"/>
    <x v="2"/>
    <x v="8"/>
    <x v="1"/>
    <x v="2"/>
    <s v="Salzburg"/>
    <x v="4"/>
    <x v="2"/>
  </r>
  <r>
    <n v="10372"/>
    <d v="2005-01-26T00:00:00"/>
    <n v="398"/>
    <s v="S18_4027"/>
    <n v="48"/>
    <n v="119.2"/>
    <n v="143.62"/>
    <n v="91.92"/>
    <n v="0.20130000000000001"/>
    <n v="0.29370000000000002"/>
    <n v="5721.6"/>
    <n v="27.28"/>
    <n v="1309.44"/>
    <x v="1"/>
    <x v="0"/>
    <x v="10"/>
    <x v="4"/>
    <x v="28"/>
    <s v="Minato-ku"/>
    <x v="10"/>
    <x v="0"/>
  </r>
  <r>
    <n v="10306"/>
    <d v="2004-10-14T00:00:00"/>
    <n v="187"/>
    <s v="S18_4027"/>
    <n v="23"/>
    <n v="126.39"/>
    <n v="143.62"/>
    <n v="91.92"/>
    <n v="0.13450000000000001"/>
    <n v="0.36990000000000001"/>
    <n v="2906.97"/>
    <n v="34.47"/>
    <n v="792.81"/>
    <x v="0"/>
    <x v="3"/>
    <x v="4"/>
    <x v="2"/>
    <x v="27"/>
    <s v="Manchester"/>
    <x v="8"/>
    <x v="2"/>
  </r>
  <r>
    <n v="10230"/>
    <d v="2004-03-15T00:00:00"/>
    <n v="128"/>
    <s v="S18_4027"/>
    <n v="42"/>
    <n v="142.18"/>
    <n v="143.62"/>
    <n v="91.92"/>
    <n v="7.0000000000000001E-3"/>
    <n v="0.54400000000000004"/>
    <n v="5971.56"/>
    <n v="50.260000000000005"/>
    <n v="2110.92"/>
    <x v="0"/>
    <x v="0"/>
    <x v="3"/>
    <x v="1"/>
    <x v="4"/>
    <s v="Frankfurt"/>
    <x v="17"/>
    <x v="2"/>
  </r>
  <r>
    <n v="10314"/>
    <d v="2004-10-22T00:00:00"/>
    <n v="227"/>
    <s v="S18_4027"/>
    <n v="29"/>
    <n v="129.26"/>
    <n v="143.62"/>
    <n v="91.92"/>
    <n v="0.10829999999999999"/>
    <n v="0.40250000000000002"/>
    <n v="3748.54"/>
    <n v="37.339999999999989"/>
    <n v="1082.8599999999997"/>
    <x v="0"/>
    <x v="3"/>
    <x v="4"/>
    <x v="0"/>
    <x v="29"/>
    <s v="Ã…rhus"/>
    <x v="16"/>
    <x v="2"/>
  </r>
  <r>
    <n v="10413"/>
    <d v="2005-05-05T00:00:00"/>
    <n v="175"/>
    <s v="S18_4027"/>
    <n v="49"/>
    <n v="133.57"/>
    <n v="143.62"/>
    <n v="91.92"/>
    <n v="7.4899999999999994E-2"/>
    <n v="0.45689999999999997"/>
    <n v="6544.9299999999994"/>
    <n v="41.649999999999991"/>
    <n v="2040.8499999999997"/>
    <x v="1"/>
    <x v="2"/>
    <x v="7"/>
    <x v="2"/>
    <x v="11"/>
    <s v="San Rafael"/>
    <x v="1"/>
    <x v="1"/>
  </r>
  <r>
    <n v="10272"/>
    <d v="2004-07-20T00:00:00"/>
    <n v="157"/>
    <s v="S18_4027"/>
    <n v="25"/>
    <n v="126.39"/>
    <n v="143.62"/>
    <n v="91.92"/>
    <n v="0.13450000000000001"/>
    <n v="0.36990000000000001"/>
    <n v="3159.75"/>
    <n v="34.47"/>
    <n v="861.75"/>
    <x v="0"/>
    <x v="2"/>
    <x v="5"/>
    <x v="3"/>
    <x v="0"/>
    <s v="Allentown"/>
    <x v="1"/>
    <x v="1"/>
  </r>
  <r>
    <n v="10220"/>
    <d v="2004-02-12T00:00:00"/>
    <n v="189"/>
    <s v="S18_4027"/>
    <n v="50"/>
    <n v="126.39"/>
    <n v="143.62"/>
    <n v="91.92"/>
    <n v="0.13450000000000001"/>
    <n v="0.36990000000000001"/>
    <n v="6319.5"/>
    <n v="34.47"/>
    <n v="1723.5"/>
    <x v="0"/>
    <x v="0"/>
    <x v="0"/>
    <x v="2"/>
    <x v="26"/>
    <s v="Dublin"/>
    <x v="20"/>
    <x v="2"/>
  </r>
  <r>
    <n v="10394"/>
    <d v="2005-03-15T00:00:00"/>
    <n v="141"/>
    <s v="S18_4027"/>
    <n v="37"/>
    <n v="124.95"/>
    <n v="143.62"/>
    <n v="91.92"/>
    <n v="0.15210000000000001"/>
    <n v="0.35899999999999999"/>
    <n v="4623.1500000000005"/>
    <n v="33.03"/>
    <n v="1222.1100000000001"/>
    <x v="1"/>
    <x v="0"/>
    <x v="3"/>
    <x v="3"/>
    <x v="4"/>
    <s v="Madrid"/>
    <x v="5"/>
    <x v="2"/>
  </r>
  <r>
    <n v="10383"/>
    <d v="2005-02-22T00:00:00"/>
    <n v="141"/>
    <s v="S18_4027"/>
    <n v="38"/>
    <n v="137.88"/>
    <n v="143.62"/>
    <n v="91.92"/>
    <n v="4.3499999999999997E-2"/>
    <n v="0.50039999999999996"/>
    <n v="5239.4399999999996"/>
    <n v="45.959999999999994"/>
    <n v="1746.4799999999998"/>
    <x v="1"/>
    <x v="0"/>
    <x v="0"/>
    <x v="3"/>
    <x v="29"/>
    <s v="Madrid"/>
    <x v="5"/>
    <x v="2"/>
  </r>
  <r>
    <n v="10196"/>
    <d v="2003-11-26T00:00:00"/>
    <n v="455"/>
    <s v="S18_4027"/>
    <n v="27"/>
    <n v="126.39"/>
    <n v="143.62"/>
    <n v="91.92"/>
    <n v="0.13450000000000001"/>
    <n v="0.36990000000000001"/>
    <n v="3412.53"/>
    <n v="34.47"/>
    <n v="930.68999999999994"/>
    <x v="2"/>
    <x v="3"/>
    <x v="9"/>
    <x v="4"/>
    <x v="28"/>
    <s v="New Haven"/>
    <x v="1"/>
    <x v="1"/>
  </r>
  <r>
    <n v="10207"/>
    <d v="2003-12-09T00:00:00"/>
    <n v="495"/>
    <s v="S18_4027"/>
    <n v="40"/>
    <n v="143.62"/>
    <n v="143.62"/>
    <n v="91.92"/>
    <n v="0"/>
    <n v="0.56569999999999998"/>
    <n v="5744.8"/>
    <n v="51.7"/>
    <n v="2068"/>
    <x v="2"/>
    <x v="1"/>
    <x v="1"/>
    <x v="3"/>
    <x v="21"/>
    <s v="Boston"/>
    <x v="1"/>
    <x v="1"/>
  </r>
  <r>
    <n v="10152"/>
    <d v="2003-09-25T00:00:00"/>
    <n v="333"/>
    <s v="S18_4027"/>
    <n v="35"/>
    <n v="117.77"/>
    <n v="143.62"/>
    <n v="91.92"/>
    <n v="0.2208"/>
    <n v="0.28289999999999998"/>
    <n v="4121.95"/>
    <n v="25.849999999999994"/>
    <n v="904.74999999999977"/>
    <x v="2"/>
    <x v="3"/>
    <x v="11"/>
    <x v="2"/>
    <x v="14"/>
    <s v="South Brisbane"/>
    <x v="0"/>
    <x v="0"/>
  </r>
  <r>
    <n v="10292"/>
    <d v="2004-09-08T00:00:00"/>
    <n v="131"/>
    <s v="S18_4027"/>
    <n v="44"/>
    <n v="114.9"/>
    <n v="143.62"/>
    <n v="91.92"/>
    <n v="0.25240000000000001"/>
    <n v="0.25019999999999998"/>
    <n v="5055.6000000000004"/>
    <n v="22.980000000000004"/>
    <n v="1011.1200000000001"/>
    <x v="0"/>
    <x v="3"/>
    <x v="11"/>
    <x v="4"/>
    <x v="15"/>
    <s v="New York"/>
    <x v="1"/>
    <x v="1"/>
  </r>
  <r>
    <n v="10142"/>
    <d v="2003-08-08T00:00:00"/>
    <n v="124"/>
    <s v="S18_4027"/>
    <n v="24"/>
    <n v="122.08"/>
    <n v="143.62"/>
    <n v="91.92"/>
    <n v="0.1802"/>
    <n v="0.32640000000000002"/>
    <n v="2929.92"/>
    <n v="30.159999999999997"/>
    <n v="723.83999999999992"/>
    <x v="2"/>
    <x v="3"/>
    <x v="6"/>
    <x v="0"/>
    <x v="15"/>
    <s v="San Rafael"/>
    <x v="1"/>
    <x v="1"/>
  </r>
  <r>
    <n v="10282"/>
    <d v="2004-08-20T00:00:00"/>
    <n v="124"/>
    <s v="S18_4027"/>
    <n v="31"/>
    <n v="132.13"/>
    <n v="143.62"/>
    <n v="91.92"/>
    <n v="8.3299999999999999E-2"/>
    <n v="0.43519999999999998"/>
    <n v="4096.03"/>
    <n v="40.209999999999994"/>
    <n v="1246.5099999999998"/>
    <x v="0"/>
    <x v="3"/>
    <x v="6"/>
    <x v="0"/>
    <x v="0"/>
    <s v="San Rafael"/>
    <x v="1"/>
    <x v="1"/>
  </r>
  <r>
    <n v="10117"/>
    <d v="2003-04-16T00:00:00"/>
    <n v="148"/>
    <s v="S18_4027"/>
    <n v="22"/>
    <n v="122.08"/>
    <n v="143.62"/>
    <n v="91.92"/>
    <n v="0.1802"/>
    <n v="0.32640000000000002"/>
    <n v="2685.7599999999998"/>
    <n v="30.159999999999997"/>
    <n v="663.52"/>
    <x v="2"/>
    <x v="2"/>
    <x v="8"/>
    <x v="4"/>
    <x v="30"/>
    <s v="Singapore"/>
    <x v="14"/>
    <x v="0"/>
  </r>
  <r>
    <n v="10337"/>
    <d v="2004-11-21T00:00:00"/>
    <n v="424"/>
    <s v="S18_4027"/>
    <n v="36"/>
    <n v="140.75"/>
    <n v="143.62"/>
    <n v="91.92"/>
    <n v="2.1299999999999999E-2"/>
    <n v="0.53310000000000002"/>
    <n v="5067"/>
    <n v="48.83"/>
    <n v="1757.8799999999999"/>
    <x v="0"/>
    <x v="3"/>
    <x v="9"/>
    <x v="6"/>
    <x v="24"/>
    <s v="New York"/>
    <x v="1"/>
    <x v="1"/>
  </r>
  <r>
    <n v="10176"/>
    <d v="2003-11-06T00:00:00"/>
    <n v="386"/>
    <s v="S18_4027"/>
    <n v="36"/>
    <n v="140.75"/>
    <n v="143.62"/>
    <n v="91.92"/>
    <n v="2.1299999999999999E-2"/>
    <n v="0.53310000000000002"/>
    <n v="5067"/>
    <n v="48.83"/>
    <n v="1757.8799999999999"/>
    <x v="2"/>
    <x v="3"/>
    <x v="9"/>
    <x v="2"/>
    <x v="25"/>
    <s v="Reggio Emilia"/>
    <x v="12"/>
    <x v="2"/>
  </r>
  <r>
    <n v="10349"/>
    <d v="2004-12-01T00:00:00"/>
    <n v="151"/>
    <s v="S18_4027"/>
    <n v="34"/>
    <n v="140.75"/>
    <n v="143.62"/>
    <n v="91.92"/>
    <n v="2.1299999999999999E-2"/>
    <n v="0.53310000000000002"/>
    <n v="4785.5"/>
    <n v="48.83"/>
    <n v="1660.22"/>
    <x v="0"/>
    <x v="1"/>
    <x v="1"/>
    <x v="4"/>
    <x v="5"/>
    <s v="New York"/>
    <x v="1"/>
    <x v="1"/>
  </r>
  <r>
    <n v="10185"/>
    <d v="2003-11-14T00:00:00"/>
    <n v="320"/>
    <s v="S18_4027"/>
    <n v="39"/>
    <n v="127.82"/>
    <n v="143.62"/>
    <n v="91.92"/>
    <n v="0.12520000000000001"/>
    <n v="0.3916"/>
    <n v="4984.9799999999996"/>
    <n v="35.899999999999991"/>
    <n v="1400.0999999999997"/>
    <x v="2"/>
    <x v="3"/>
    <x v="9"/>
    <x v="0"/>
    <x v="27"/>
    <s v="New Bedford"/>
    <x v="1"/>
    <x v="1"/>
  </r>
  <r>
    <n v="10104"/>
    <d v="2003-01-31T00:00:00"/>
    <n v="141"/>
    <s v="S18_4027"/>
    <n v="38"/>
    <n v="119.2"/>
    <n v="143.62"/>
    <n v="91.92"/>
    <n v="0.20130000000000001"/>
    <n v="0.29370000000000002"/>
    <n v="4529.6000000000004"/>
    <n v="27.28"/>
    <n v="1036.6400000000001"/>
    <x v="2"/>
    <x v="0"/>
    <x v="10"/>
    <x v="0"/>
    <x v="23"/>
    <s v="Madrid"/>
    <x v="5"/>
    <x v="2"/>
  </r>
  <r>
    <n v="10247"/>
    <d v="2004-05-05T00:00:00"/>
    <n v="334"/>
    <s v="S18_4027"/>
    <n v="48"/>
    <n v="143.62"/>
    <n v="143.62"/>
    <n v="91.92"/>
    <n v="0"/>
    <n v="0.56569999999999998"/>
    <n v="6893.76"/>
    <n v="51.7"/>
    <n v="2481.6000000000004"/>
    <x v="0"/>
    <x v="2"/>
    <x v="7"/>
    <x v="4"/>
    <x v="11"/>
    <s v="Espoo"/>
    <x v="9"/>
    <x v="2"/>
  </r>
  <r>
    <n v="10358"/>
    <d v="2004-12-10T00:00:00"/>
    <n v="141"/>
    <s v="S18_4027"/>
    <n v="25"/>
    <n v="117.77"/>
    <n v="143.62"/>
    <n v="91.92"/>
    <n v="0.2208"/>
    <n v="0.28289999999999998"/>
    <n v="2944.25"/>
    <n v="25.849999999999994"/>
    <n v="646.24999999999989"/>
    <x v="0"/>
    <x v="1"/>
    <x v="1"/>
    <x v="0"/>
    <x v="18"/>
    <s v="Madrid"/>
    <x v="5"/>
    <x v="2"/>
  </r>
  <r>
    <n v="10260"/>
    <d v="2004-06-16T00:00:00"/>
    <n v="357"/>
    <s v="S18_4027"/>
    <n v="23"/>
    <n v="137.88"/>
    <n v="143.62"/>
    <n v="91.92"/>
    <n v="4.3499999999999997E-2"/>
    <n v="0.50039999999999996"/>
    <n v="3171.24"/>
    <n v="45.959999999999994"/>
    <n v="1057.08"/>
    <x v="0"/>
    <x v="2"/>
    <x v="2"/>
    <x v="4"/>
    <x v="30"/>
    <s v="Auckland  "/>
    <x v="6"/>
    <x v="0"/>
  </r>
  <r>
    <n v="10324"/>
    <d v="2004-11-05T00:00:00"/>
    <n v="181"/>
    <s v="S18_4027"/>
    <n v="49"/>
    <n v="120.64"/>
    <n v="143.62"/>
    <n v="91.92"/>
    <n v="0.19059999999999999"/>
    <n v="0.3155"/>
    <n v="5911.36"/>
    <n v="28.72"/>
    <n v="1407.28"/>
    <x v="0"/>
    <x v="3"/>
    <x v="9"/>
    <x v="0"/>
    <x v="11"/>
    <s v="New York"/>
    <x v="1"/>
    <x v="1"/>
  </r>
  <r>
    <n v="10127"/>
    <d v="2003-06-03T00:00:00"/>
    <n v="151"/>
    <s v="S18_4027"/>
    <n v="25"/>
    <n v="126.39"/>
    <n v="143.62"/>
    <n v="91.92"/>
    <n v="0.13450000000000001"/>
    <n v="0.36990000000000001"/>
    <n v="3159.75"/>
    <n v="34.47"/>
    <n v="861.75"/>
    <x v="2"/>
    <x v="2"/>
    <x v="2"/>
    <x v="3"/>
    <x v="3"/>
    <s v="New York"/>
    <x v="1"/>
    <x v="1"/>
  </r>
  <r>
    <n v="10165"/>
    <d v="2003-10-22T00:00:00"/>
    <n v="148"/>
    <s v="S18_4027"/>
    <n v="28"/>
    <n v="123.51"/>
    <n v="143.62"/>
    <n v="91.92"/>
    <n v="0.16189999999999999"/>
    <n v="0.34810000000000002"/>
    <n v="3458.28"/>
    <n v="31.590000000000003"/>
    <n v="884.5200000000001"/>
    <x v="2"/>
    <x v="3"/>
    <x v="4"/>
    <x v="4"/>
    <x v="29"/>
    <s v="Singapore"/>
    <x v="14"/>
    <x v="0"/>
  </r>
  <r>
    <n v="10162"/>
    <d v="2003-10-18T00:00:00"/>
    <n v="321"/>
    <s v="S18_4409"/>
    <n v="39"/>
    <n v="86.51"/>
    <n v="92.03"/>
    <n v="43.26"/>
    <n v="6.9400000000000003E-2"/>
    <n v="0.99399999999999999"/>
    <n v="3373.8900000000003"/>
    <n v="43.250000000000007"/>
    <n v="1686.7500000000002"/>
    <x v="2"/>
    <x v="3"/>
    <x v="4"/>
    <x v="5"/>
    <x v="8"/>
    <s v="San Francisco"/>
    <x v="1"/>
    <x v="1"/>
  </r>
  <r>
    <n v="10148"/>
    <d v="2003-09-11T00:00:00"/>
    <n v="276"/>
    <s v="S18_4409"/>
    <n v="34"/>
    <n v="83.75"/>
    <n v="92.03"/>
    <n v="43.26"/>
    <n v="9.5500000000000002E-2"/>
    <n v="0.92459999999999998"/>
    <n v="2847.5"/>
    <n v="40.49"/>
    <n v="1376.66"/>
    <x v="2"/>
    <x v="3"/>
    <x v="11"/>
    <x v="2"/>
    <x v="17"/>
    <s v="North Sydney"/>
    <x v="0"/>
    <x v="0"/>
  </r>
  <r>
    <n v="10173"/>
    <d v="2003-11-05T00:00:00"/>
    <n v="278"/>
    <s v="S18_4409"/>
    <n v="21"/>
    <n v="77.31"/>
    <n v="92.03"/>
    <n v="43.26"/>
    <n v="0.19400000000000001"/>
    <n v="0.78590000000000004"/>
    <n v="1623.51"/>
    <n v="34.050000000000004"/>
    <n v="715.05000000000007"/>
    <x v="2"/>
    <x v="3"/>
    <x v="9"/>
    <x v="4"/>
    <x v="11"/>
    <s v="Bergamo"/>
    <x v="12"/>
    <x v="2"/>
  </r>
  <r>
    <n v="10213"/>
    <d v="2004-01-22T00:00:00"/>
    <n v="489"/>
    <s v="S18_4409"/>
    <n v="38"/>
    <n v="84.67"/>
    <n v="92.03"/>
    <n v="43.26"/>
    <n v="8.2699999999999996E-2"/>
    <n v="0.94779999999999998"/>
    <n v="3217.46"/>
    <n v="41.410000000000004"/>
    <n v="1573.5800000000002"/>
    <x v="0"/>
    <x v="0"/>
    <x v="10"/>
    <x v="2"/>
    <x v="29"/>
    <s v="London"/>
    <x v="8"/>
    <x v="2"/>
  </r>
  <r>
    <n v="10124"/>
    <d v="2003-05-21T00:00:00"/>
    <n v="112"/>
    <s v="S18_4409"/>
    <n v="36"/>
    <n v="75.459999999999994"/>
    <n v="92.03"/>
    <n v="43.26"/>
    <n v="0.2253"/>
    <n v="0.73970000000000002"/>
    <n v="2716.56"/>
    <n v="32.199999999999996"/>
    <n v="1159.1999999999998"/>
    <x v="2"/>
    <x v="2"/>
    <x v="7"/>
    <x v="4"/>
    <x v="24"/>
    <s v="Las Vegas"/>
    <x v="1"/>
    <x v="1"/>
  </r>
  <r>
    <n v="10193"/>
    <d v="2003-11-21T00:00:00"/>
    <n v="471"/>
    <s v="S18_4409"/>
    <n v="24"/>
    <n v="92.03"/>
    <n v="92.03"/>
    <n v="43.26"/>
    <n v="0"/>
    <n v="1.1327"/>
    <n v="2208.7200000000003"/>
    <n v="48.77"/>
    <n v="1170.48"/>
    <x v="2"/>
    <x v="3"/>
    <x v="9"/>
    <x v="0"/>
    <x v="24"/>
    <s v="Glen Waverly"/>
    <x v="0"/>
    <x v="0"/>
  </r>
  <r>
    <n v="10280"/>
    <d v="2004-08-17T00:00:00"/>
    <n v="249"/>
    <s v="S18_4409"/>
    <n v="35"/>
    <n v="77.31"/>
    <n v="92.03"/>
    <n v="43.26"/>
    <n v="0.19400000000000001"/>
    <n v="0.78590000000000004"/>
    <n v="2705.85"/>
    <n v="34.050000000000004"/>
    <n v="1191.7500000000002"/>
    <x v="0"/>
    <x v="3"/>
    <x v="6"/>
    <x v="3"/>
    <x v="1"/>
    <s v="Torino"/>
    <x v="12"/>
    <x v="2"/>
  </r>
  <r>
    <n v="10241"/>
    <d v="2004-04-13T00:00:00"/>
    <n v="209"/>
    <s v="S18_4409"/>
    <n v="42"/>
    <n v="77.31"/>
    <n v="92.03"/>
    <n v="43.26"/>
    <n v="0.19400000000000001"/>
    <n v="0.78590000000000004"/>
    <n v="3247.02"/>
    <n v="34.050000000000004"/>
    <n v="1430.1000000000001"/>
    <x v="0"/>
    <x v="2"/>
    <x v="8"/>
    <x v="3"/>
    <x v="12"/>
    <s v="Strasbourg"/>
    <x v="3"/>
    <x v="2"/>
  </r>
  <r>
    <n v="10182"/>
    <d v="2003-11-12T00:00:00"/>
    <n v="124"/>
    <s v="S18_4409"/>
    <n v="36"/>
    <n v="88.35"/>
    <n v="92.03"/>
    <n v="43.26"/>
    <n v="4.53E-2"/>
    <n v="1.0402"/>
    <n v="3180.6"/>
    <n v="45.089999999999996"/>
    <n v="1623.2399999999998"/>
    <x v="2"/>
    <x v="3"/>
    <x v="9"/>
    <x v="4"/>
    <x v="26"/>
    <s v="San Rafael"/>
    <x v="1"/>
    <x v="1"/>
  </r>
  <r>
    <n v="10254"/>
    <d v="2004-06-03T00:00:00"/>
    <n v="323"/>
    <s v="S18_4409"/>
    <n v="34"/>
    <n v="80.989999999999995"/>
    <n v="92.03"/>
    <n v="43.26"/>
    <n v="0.1358"/>
    <n v="0.87839999999999996"/>
    <n v="2753.66"/>
    <n v="37.729999999999997"/>
    <n v="1282.82"/>
    <x v="0"/>
    <x v="2"/>
    <x v="2"/>
    <x v="2"/>
    <x v="3"/>
    <s v="Auckland  "/>
    <x v="6"/>
    <x v="0"/>
  </r>
  <r>
    <n v="10288"/>
    <d v="2004-09-01T00:00:00"/>
    <n v="166"/>
    <s v="S18_4409"/>
    <n v="35"/>
    <n v="90.19"/>
    <n v="92.03"/>
    <n v="43.26"/>
    <n v="2.2200000000000001E-2"/>
    <n v="1.0865"/>
    <n v="3156.65"/>
    <n v="46.93"/>
    <n v="1642.55"/>
    <x v="0"/>
    <x v="3"/>
    <x v="11"/>
    <x v="4"/>
    <x v="5"/>
    <s v="Singapore"/>
    <x v="14"/>
    <x v="0"/>
  </r>
  <r>
    <n v="10268"/>
    <d v="2004-07-12T00:00:00"/>
    <n v="412"/>
    <s v="S18_4409"/>
    <n v="35"/>
    <n v="84.67"/>
    <n v="92.03"/>
    <n v="43.26"/>
    <n v="8.2699999999999996E-2"/>
    <n v="0.94779999999999998"/>
    <n v="2963.4500000000003"/>
    <n v="41.410000000000004"/>
    <n v="1449.3500000000001"/>
    <x v="0"/>
    <x v="2"/>
    <x v="5"/>
    <x v="1"/>
    <x v="26"/>
    <s v="Wellington"/>
    <x v="6"/>
    <x v="0"/>
  </r>
  <r>
    <n v="10302"/>
    <d v="2003-10-06T00:00:00"/>
    <n v="201"/>
    <s v="S18_4409"/>
    <n v="38"/>
    <n v="82.83"/>
    <n v="92.03"/>
    <n v="43.26"/>
    <n v="0.1087"/>
    <n v="0.92459999999999998"/>
    <n v="3147.54"/>
    <n v="39.57"/>
    <n v="1503.66"/>
    <x v="2"/>
    <x v="3"/>
    <x v="4"/>
    <x v="1"/>
    <x v="25"/>
    <s v="Liverpool"/>
    <x v="8"/>
    <x v="3"/>
  </r>
  <r>
    <n v="10110"/>
    <d v="2003-03-18T00:00:00"/>
    <n v="187"/>
    <s v="S18_4409"/>
    <n v="28"/>
    <n v="81.91"/>
    <n v="92.03"/>
    <n v="43.26"/>
    <n v="0.1221"/>
    <n v="0.90149999999999997"/>
    <n v="2293.48"/>
    <n v="38.65"/>
    <n v="1082.2"/>
    <x v="2"/>
    <x v="0"/>
    <x v="3"/>
    <x v="3"/>
    <x v="8"/>
    <s v="Manchester"/>
    <x v="8"/>
    <x v="2"/>
  </r>
  <r>
    <n v="10380"/>
    <d v="2005-02-16T00:00:00"/>
    <n v="141"/>
    <s v="S18_4409"/>
    <n v="32"/>
    <n v="78.23"/>
    <n v="92.03"/>
    <n v="43.26"/>
    <n v="0.17899999999999999"/>
    <n v="0.80910000000000004"/>
    <n v="2503.36"/>
    <n v="34.970000000000006"/>
    <n v="1119.0400000000002"/>
    <x v="1"/>
    <x v="0"/>
    <x v="0"/>
    <x v="4"/>
    <x v="30"/>
    <s v="Madrid"/>
    <x v="5"/>
    <x v="2"/>
  </r>
  <r>
    <n v="10311"/>
    <d v="2004-10-16T00:00:00"/>
    <n v="141"/>
    <s v="S18_4409"/>
    <n v="41"/>
    <n v="92.03"/>
    <n v="92.03"/>
    <n v="43.26"/>
    <n v="0"/>
    <n v="1.1327"/>
    <n v="3773.23"/>
    <n v="48.77"/>
    <n v="1999.5700000000002"/>
    <x v="0"/>
    <x v="3"/>
    <x v="4"/>
    <x v="5"/>
    <x v="30"/>
    <s v="Madrid"/>
    <x v="5"/>
    <x v="2"/>
  </r>
  <r>
    <n v="10407"/>
    <d v="2005-04-22T00:00:00"/>
    <n v="450"/>
    <s v="S18_4409"/>
    <n v="6"/>
    <n v="91.11"/>
    <n v="92.03"/>
    <n v="43.26"/>
    <n v="1.0999999999999999E-2"/>
    <n v="1.1095999999999999"/>
    <n v="546.66"/>
    <n v="47.85"/>
    <n v="287.10000000000002"/>
    <x v="1"/>
    <x v="2"/>
    <x v="8"/>
    <x v="0"/>
    <x v="29"/>
    <s v="San Francisco"/>
    <x v="1"/>
    <x v="1"/>
  </r>
  <r>
    <n v="10204"/>
    <d v="2003-12-02T00:00:00"/>
    <n v="151"/>
    <s v="S18_4409"/>
    <n v="29"/>
    <n v="83.75"/>
    <n v="92.03"/>
    <n v="43.26"/>
    <n v="9.5500000000000002E-2"/>
    <n v="0.92459999999999998"/>
    <n v="2428.75"/>
    <n v="40.49"/>
    <n v="1174.21"/>
    <x v="2"/>
    <x v="1"/>
    <x v="1"/>
    <x v="3"/>
    <x v="16"/>
    <s v="New York"/>
    <x v="1"/>
    <x v="1"/>
  </r>
  <r>
    <n v="10367"/>
    <d v="2005-01-12T00:00:00"/>
    <n v="205"/>
    <s v="S18_4409"/>
    <n v="43"/>
    <n v="77.31"/>
    <n v="92.03"/>
    <n v="43.26"/>
    <n v="0.19400000000000001"/>
    <n v="0.78590000000000004"/>
    <n v="3324.33"/>
    <n v="34.050000000000004"/>
    <n v="1464.15"/>
    <x v="1"/>
    <x v="0"/>
    <x v="10"/>
    <x v="4"/>
    <x v="26"/>
    <s v="Pasadena"/>
    <x v="1"/>
    <x v="1"/>
  </r>
  <r>
    <n v="10420"/>
    <d v="2005-05-29T00:00:00"/>
    <n v="282"/>
    <s v="S18_4409"/>
    <n v="66"/>
    <n v="73.62"/>
    <n v="92.03"/>
    <n v="43.26"/>
    <n v="0.2445"/>
    <n v="0.69350000000000001"/>
    <n v="4858.92"/>
    <n v="30.360000000000007"/>
    <n v="2003.7600000000004"/>
    <x v="1"/>
    <x v="2"/>
    <x v="7"/>
    <x v="6"/>
    <x v="22"/>
    <s v="Chatswood"/>
    <x v="0"/>
    <x v="0"/>
  </r>
  <r>
    <n v="10332"/>
    <d v="2004-11-17T00:00:00"/>
    <n v="187"/>
    <s v="S18_4409"/>
    <n v="50"/>
    <n v="92.03"/>
    <n v="92.03"/>
    <n v="43.26"/>
    <n v="0"/>
    <n v="1.1327"/>
    <n v="4601.5"/>
    <n v="48.77"/>
    <n v="2438.5"/>
    <x v="0"/>
    <x v="3"/>
    <x v="9"/>
    <x v="4"/>
    <x v="1"/>
    <s v="Manchester"/>
    <x v="8"/>
    <x v="2"/>
  </r>
  <r>
    <n v="10344"/>
    <d v="2004-11-25T00:00:00"/>
    <n v="350"/>
    <s v="S18_4409"/>
    <n v="21"/>
    <n v="80.989999999999995"/>
    <n v="92.03"/>
    <n v="43.26"/>
    <n v="0.1358"/>
    <n v="0.87839999999999996"/>
    <n v="1700.79"/>
    <n v="37.729999999999997"/>
    <n v="792.32999999999993"/>
    <x v="0"/>
    <x v="3"/>
    <x v="9"/>
    <x v="2"/>
    <x v="14"/>
    <s v="Marseille"/>
    <x v="3"/>
    <x v="2"/>
  </r>
  <r>
    <n v="10227"/>
    <d v="2004-03-02T00:00:00"/>
    <n v="146"/>
    <s v="S18_4409"/>
    <n v="34"/>
    <n v="87.43"/>
    <n v="92.03"/>
    <n v="43.26"/>
    <n v="5.7200000000000001E-2"/>
    <n v="1.0170999999999999"/>
    <n v="2972.6200000000003"/>
    <n v="44.170000000000009"/>
    <n v="1501.7800000000002"/>
    <x v="0"/>
    <x v="0"/>
    <x v="3"/>
    <x v="3"/>
    <x v="16"/>
    <s v="Lyon"/>
    <x v="3"/>
    <x v="2"/>
  </r>
  <r>
    <n v="10100"/>
    <d v="2003-01-06T00:00:00"/>
    <n v="363"/>
    <s v="S18_4409"/>
    <n v="22"/>
    <n v="75.459999999999994"/>
    <n v="92.03"/>
    <n v="43.26"/>
    <n v="0.2253"/>
    <n v="0.73970000000000002"/>
    <n v="1660.12"/>
    <n v="32.199999999999996"/>
    <n v="708.39999999999986"/>
    <x v="2"/>
    <x v="0"/>
    <x v="10"/>
    <x v="1"/>
    <x v="25"/>
    <s v="Nashua"/>
    <x v="1"/>
    <x v="1"/>
  </r>
  <r>
    <n v="10138"/>
    <d v="2003-07-07T00:00:00"/>
    <n v="496"/>
    <s v="S18_4409"/>
    <n v="47"/>
    <n v="79.150000000000006"/>
    <n v="92.03"/>
    <n v="43.26"/>
    <n v="0.16420000000000001"/>
    <n v="0.83220000000000005"/>
    <n v="3720.05"/>
    <n v="35.890000000000008"/>
    <n v="1686.8300000000004"/>
    <x v="2"/>
    <x v="2"/>
    <x v="5"/>
    <x v="1"/>
    <x v="9"/>
    <s v="Auckland  "/>
    <x v="6"/>
    <x v="0"/>
  </r>
  <r>
    <n v="10185"/>
    <d v="2003-11-14T00:00:00"/>
    <n v="320"/>
    <s v="S18_4522"/>
    <n v="47"/>
    <n v="87.77"/>
    <n v="87.77"/>
    <n v="52.66"/>
    <n v="0"/>
    <n v="0.66459999999999997"/>
    <n v="4125.1899999999996"/>
    <n v="35.11"/>
    <n v="1650.17"/>
    <x v="2"/>
    <x v="3"/>
    <x v="9"/>
    <x v="0"/>
    <x v="27"/>
    <s v="New Bedford"/>
    <x v="1"/>
    <x v="1"/>
  </r>
  <r>
    <n v="10105"/>
    <d v="2003-02-11T00:00:00"/>
    <n v="145"/>
    <s v="S18_4522"/>
    <n v="41"/>
    <n v="75.48"/>
    <n v="87.77"/>
    <n v="52.66"/>
    <n v="0.159"/>
    <n v="0.43680000000000002"/>
    <n v="3094.6800000000003"/>
    <n v="22.820000000000007"/>
    <n v="935.62000000000035"/>
    <x v="2"/>
    <x v="0"/>
    <x v="0"/>
    <x v="3"/>
    <x v="17"/>
    <s v="Kobenhavn"/>
    <x v="16"/>
    <x v="2"/>
  </r>
  <r>
    <n v="10166"/>
    <d v="2003-10-21T00:00:00"/>
    <n v="462"/>
    <s v="S18_4522"/>
    <n v="26"/>
    <n v="72.849999999999994"/>
    <n v="87.77"/>
    <n v="52.66"/>
    <n v="0.2059"/>
    <n v="0.37980000000000003"/>
    <n v="1894.1"/>
    <n v="20.189999999999998"/>
    <n v="524.93999999999994"/>
    <x v="2"/>
    <x v="3"/>
    <x v="4"/>
    <x v="3"/>
    <x v="24"/>
    <s v="New Bedford"/>
    <x v="1"/>
    <x v="1"/>
  </r>
  <r>
    <n v="10232"/>
    <d v="2004-03-20T00:00:00"/>
    <n v="240"/>
    <s v="S18_4522"/>
    <n v="23"/>
    <n v="78.12"/>
    <n v="87.77"/>
    <n v="52.66"/>
    <n v="0.128"/>
    <n v="0.47470000000000001"/>
    <n v="1796.7600000000002"/>
    <n v="25.460000000000008"/>
    <n v="585.58000000000015"/>
    <x v="0"/>
    <x v="0"/>
    <x v="3"/>
    <x v="5"/>
    <x v="0"/>
    <s v="Cowes"/>
    <x v="8"/>
    <x v="2"/>
  </r>
  <r>
    <n v="10360"/>
    <d v="2004-12-16T00:00:00"/>
    <n v="496"/>
    <s v="S18_4522"/>
    <n v="40"/>
    <n v="76.36"/>
    <n v="87.77"/>
    <n v="52.66"/>
    <n v="0.14410000000000001"/>
    <n v="0.45579999999999998"/>
    <n v="3054.4"/>
    <n v="23.700000000000003"/>
    <n v="948.00000000000011"/>
    <x v="0"/>
    <x v="1"/>
    <x v="1"/>
    <x v="2"/>
    <x v="30"/>
    <s v="Auckland  "/>
    <x v="6"/>
    <x v="0"/>
  </r>
  <r>
    <n v="10350"/>
    <d v="2004-12-02T00:00:00"/>
    <n v="141"/>
    <s v="S18_4522"/>
    <n v="30"/>
    <n v="70.22"/>
    <n v="87.77"/>
    <n v="52.66"/>
    <n v="0.25629999999999997"/>
    <n v="0.34179999999999999"/>
    <n v="2106.6"/>
    <n v="17.560000000000002"/>
    <n v="526.80000000000007"/>
    <x v="0"/>
    <x v="1"/>
    <x v="1"/>
    <x v="2"/>
    <x v="16"/>
    <s v="Madrid"/>
    <x v="5"/>
    <x v="2"/>
  </r>
  <r>
    <n v="10261"/>
    <d v="2004-06-17T00:00:00"/>
    <n v="233"/>
    <s v="S18_4522"/>
    <n v="20"/>
    <n v="80.75"/>
    <n v="87.77"/>
    <n v="52.66"/>
    <n v="8.6699999999999999E-2"/>
    <n v="0.53169999999999995"/>
    <n v="1615"/>
    <n v="28.090000000000003"/>
    <n v="561.80000000000007"/>
    <x v="0"/>
    <x v="2"/>
    <x v="2"/>
    <x v="2"/>
    <x v="1"/>
    <s v="MontrÃ©al"/>
    <x v="11"/>
    <x v="1"/>
  </r>
  <r>
    <n v="10315"/>
    <d v="2004-10-29T00:00:00"/>
    <n v="119"/>
    <s v="S18_4522"/>
    <n v="36"/>
    <n v="78.12"/>
    <n v="87.77"/>
    <n v="52.66"/>
    <n v="0.128"/>
    <n v="0.47470000000000001"/>
    <n v="2812.32"/>
    <n v="25.460000000000008"/>
    <n v="916.56000000000029"/>
    <x v="0"/>
    <x v="3"/>
    <x v="4"/>
    <x v="0"/>
    <x v="22"/>
    <s v="Nantes"/>
    <x v="3"/>
    <x v="2"/>
  </r>
  <r>
    <n v="10208"/>
    <d v="2004-01-02T00:00:00"/>
    <n v="146"/>
    <s v="S18_4522"/>
    <n v="45"/>
    <n v="72.849999999999994"/>
    <n v="87.77"/>
    <n v="52.66"/>
    <n v="0.2059"/>
    <n v="0.37980000000000003"/>
    <n v="3278.2499999999995"/>
    <n v="20.189999999999998"/>
    <n v="908.55"/>
    <x v="0"/>
    <x v="0"/>
    <x v="10"/>
    <x v="0"/>
    <x v="16"/>
    <s v="Lyon"/>
    <x v="3"/>
    <x v="2"/>
  </r>
  <r>
    <n v="10273"/>
    <d v="2004-07-21T00:00:00"/>
    <n v="314"/>
    <s v="S18_4522"/>
    <n v="33"/>
    <n v="72.849999999999994"/>
    <n v="87.77"/>
    <n v="52.66"/>
    <n v="0.2059"/>
    <n v="0.37980000000000003"/>
    <n v="2404.0499999999997"/>
    <n v="20.189999999999998"/>
    <n v="666.27"/>
    <x v="0"/>
    <x v="2"/>
    <x v="5"/>
    <x v="4"/>
    <x v="24"/>
    <s v="Bruxelles"/>
    <x v="15"/>
    <x v="2"/>
  </r>
  <r>
    <n v="10372"/>
    <d v="2005-01-26T00:00:00"/>
    <n v="398"/>
    <s v="S18_4522"/>
    <n v="41"/>
    <n v="78.989999999999995"/>
    <n v="87.77"/>
    <n v="52.66"/>
    <n v="0.1139"/>
    <n v="0.49370000000000003"/>
    <n v="3238.5899999999997"/>
    <n v="26.33"/>
    <n v="1079.53"/>
    <x v="1"/>
    <x v="0"/>
    <x v="10"/>
    <x v="4"/>
    <x v="28"/>
    <s v="Minato-ku"/>
    <x v="10"/>
    <x v="0"/>
  </r>
  <r>
    <n v="10306"/>
    <d v="2004-10-14T00:00:00"/>
    <n v="187"/>
    <s v="S18_4522"/>
    <n v="39"/>
    <n v="85.14"/>
    <n v="87.77"/>
    <n v="52.66"/>
    <n v="3.5200000000000002E-2"/>
    <n v="0.60770000000000002"/>
    <n v="3320.46"/>
    <n v="32.480000000000004"/>
    <n v="1266.7200000000003"/>
    <x v="0"/>
    <x v="3"/>
    <x v="4"/>
    <x v="2"/>
    <x v="27"/>
    <s v="Manchester"/>
    <x v="8"/>
    <x v="2"/>
  </r>
  <r>
    <n v="10221"/>
    <d v="2004-02-18T00:00:00"/>
    <n v="314"/>
    <s v="S18_4522"/>
    <n v="39"/>
    <n v="84.26"/>
    <n v="87.77"/>
    <n v="52.66"/>
    <n v="4.7500000000000001E-2"/>
    <n v="0.60770000000000002"/>
    <n v="3286.1400000000003"/>
    <n v="31.600000000000009"/>
    <n v="1232.4000000000003"/>
    <x v="0"/>
    <x v="0"/>
    <x v="0"/>
    <x v="4"/>
    <x v="8"/>
    <s v="Bruxelles"/>
    <x v="15"/>
    <x v="2"/>
  </r>
  <r>
    <n v="10283"/>
    <d v="2004-08-20T00:00:00"/>
    <n v="260"/>
    <s v="S18_4522"/>
    <n v="34"/>
    <n v="71.97"/>
    <n v="87.77"/>
    <n v="52.66"/>
    <n v="0.2223"/>
    <n v="0.36080000000000001"/>
    <n v="2446.98"/>
    <n v="19.310000000000002"/>
    <n v="656.54000000000008"/>
    <x v="0"/>
    <x v="3"/>
    <x v="6"/>
    <x v="0"/>
    <x v="0"/>
    <s v="Tsawassen"/>
    <x v="11"/>
    <x v="1"/>
  </r>
  <r>
    <n v="10396"/>
    <d v="2005-03-23T00:00:00"/>
    <n v="124"/>
    <s v="S18_4522"/>
    <n v="45"/>
    <n v="83.38"/>
    <n v="87.77"/>
    <n v="52.66"/>
    <n v="4.8000000000000001E-2"/>
    <n v="0.5887"/>
    <n v="3752.1"/>
    <n v="30.72"/>
    <n v="1382.3999999999999"/>
    <x v="1"/>
    <x v="0"/>
    <x v="3"/>
    <x v="4"/>
    <x v="10"/>
    <s v="San Rafael"/>
    <x v="1"/>
    <x v="1"/>
  </r>
  <r>
    <n v="10293"/>
    <d v="2004-09-09T00:00:00"/>
    <n v="249"/>
    <s v="S18_4522"/>
    <n v="49"/>
    <n v="72.849999999999994"/>
    <n v="87.77"/>
    <n v="52.66"/>
    <n v="0.2059"/>
    <n v="0.37980000000000003"/>
    <n v="3569.6499999999996"/>
    <n v="20.189999999999998"/>
    <n v="989.31"/>
    <x v="0"/>
    <x v="3"/>
    <x v="11"/>
    <x v="2"/>
    <x v="21"/>
    <s v="Torino"/>
    <x v="12"/>
    <x v="2"/>
  </r>
  <r>
    <n v="10326"/>
    <d v="2004-11-09T00:00:00"/>
    <n v="144"/>
    <s v="S18_4522"/>
    <n v="50"/>
    <n v="73.73"/>
    <n v="87.77"/>
    <n v="52.66"/>
    <n v="0.18990000000000001"/>
    <n v="0.39879999999999999"/>
    <n v="3686.5"/>
    <n v="21.070000000000007"/>
    <n v="1053.5000000000005"/>
    <x v="0"/>
    <x v="3"/>
    <x v="9"/>
    <x v="3"/>
    <x v="21"/>
    <s v="LuleÃ¥"/>
    <x v="13"/>
    <x v="2"/>
  </r>
  <r>
    <n v="10248"/>
    <d v="2004-05-07T00:00:00"/>
    <n v="131"/>
    <s v="S18_4522"/>
    <n v="42"/>
    <n v="87.77"/>
    <n v="87.77"/>
    <n v="52.66"/>
    <n v="0"/>
    <n v="0.66459999999999997"/>
    <n v="3686.3399999999997"/>
    <n v="35.11"/>
    <n v="1474.62"/>
    <x v="0"/>
    <x v="2"/>
    <x v="7"/>
    <x v="0"/>
    <x v="9"/>
    <s v="New York"/>
    <x v="1"/>
    <x v="1"/>
  </r>
  <r>
    <n v="10383"/>
    <d v="2005-02-22T00:00:00"/>
    <n v="141"/>
    <s v="S18_4522"/>
    <n v="28"/>
    <n v="77.239999999999995"/>
    <n v="87.77"/>
    <n v="52.66"/>
    <n v="0.1424"/>
    <n v="0.47470000000000001"/>
    <n v="2162.7199999999998"/>
    <n v="24.58"/>
    <n v="688.24"/>
    <x v="1"/>
    <x v="0"/>
    <x v="0"/>
    <x v="3"/>
    <x v="29"/>
    <s v="Madrid"/>
    <x v="5"/>
    <x v="2"/>
  </r>
  <r>
    <n v="10197"/>
    <d v="2003-11-26T00:00:00"/>
    <n v="216"/>
    <s v="S18_4522"/>
    <n v="50"/>
    <n v="78.989999999999995"/>
    <n v="87.77"/>
    <n v="52.66"/>
    <n v="0.1139"/>
    <n v="0.49370000000000003"/>
    <n v="3949.4999999999995"/>
    <n v="26.33"/>
    <n v="1316.5"/>
    <x v="2"/>
    <x v="3"/>
    <x v="9"/>
    <x v="4"/>
    <x v="28"/>
    <s v="Barcelona"/>
    <x v="5"/>
    <x v="2"/>
  </r>
  <r>
    <n v="10177"/>
    <d v="2003-11-07T00:00:00"/>
    <n v="344"/>
    <s v="S18_4522"/>
    <n v="35"/>
    <n v="82.5"/>
    <n v="87.77"/>
    <n v="52.66"/>
    <n v="6.0600000000000001E-2"/>
    <n v="0.56969999999999998"/>
    <n v="2887.5"/>
    <n v="29.840000000000003"/>
    <n v="1044.4000000000001"/>
    <x v="2"/>
    <x v="3"/>
    <x v="9"/>
    <x v="0"/>
    <x v="9"/>
    <s v="Madrid"/>
    <x v="5"/>
    <x v="2"/>
  </r>
  <r>
    <n v="10142"/>
    <d v="2003-08-08T00:00:00"/>
    <n v="124"/>
    <s v="S18_4522"/>
    <n v="24"/>
    <n v="79.87"/>
    <n v="87.77"/>
    <n v="52.66"/>
    <n v="0.1002"/>
    <n v="0.51270000000000004"/>
    <n v="1916.88"/>
    <n v="27.210000000000008"/>
    <n v="653.04000000000019"/>
    <x v="2"/>
    <x v="3"/>
    <x v="6"/>
    <x v="0"/>
    <x v="15"/>
    <s v="San Rafael"/>
    <x v="1"/>
    <x v="1"/>
  </r>
  <r>
    <n v="10117"/>
    <d v="2003-04-16T00:00:00"/>
    <n v="148"/>
    <s v="S18_4522"/>
    <n v="23"/>
    <n v="73.73"/>
    <n v="87.77"/>
    <n v="52.66"/>
    <n v="0.18990000000000001"/>
    <n v="0.39879999999999999"/>
    <n v="1695.7900000000002"/>
    <n v="21.070000000000007"/>
    <n v="484.61000000000018"/>
    <x v="2"/>
    <x v="2"/>
    <x v="8"/>
    <x v="4"/>
    <x v="30"/>
    <s v="Singapore"/>
    <x v="14"/>
    <x v="0"/>
  </r>
  <r>
    <n v="10337"/>
    <d v="2004-11-21T00:00:00"/>
    <n v="424"/>
    <s v="S18_4522"/>
    <n v="29"/>
    <n v="76.36"/>
    <n v="87.77"/>
    <n v="52.66"/>
    <n v="0.14410000000000001"/>
    <n v="0.45579999999999998"/>
    <n v="2214.44"/>
    <n v="23.700000000000003"/>
    <n v="687.30000000000007"/>
    <x v="0"/>
    <x v="3"/>
    <x v="9"/>
    <x v="6"/>
    <x v="24"/>
    <s v="New York"/>
    <x v="1"/>
    <x v="1"/>
  </r>
  <r>
    <n v="10153"/>
    <d v="2003-09-28T00:00:00"/>
    <n v="141"/>
    <s v="S18_4522"/>
    <n v="22"/>
    <n v="82.5"/>
    <n v="87.77"/>
    <n v="52.66"/>
    <n v="6.0600000000000001E-2"/>
    <n v="0.56969999999999998"/>
    <n v="1815"/>
    <n v="29.840000000000003"/>
    <n v="656.48"/>
    <x v="2"/>
    <x v="3"/>
    <x v="11"/>
    <x v="6"/>
    <x v="2"/>
    <s v="Madrid"/>
    <x v="5"/>
    <x v="2"/>
  </r>
  <r>
    <n v="10414"/>
    <d v="2005-05-06T00:00:00"/>
    <n v="362"/>
    <s v="S18_4522"/>
    <n v="56"/>
    <n v="83.38"/>
    <n v="87.77"/>
    <n v="52.66"/>
    <n v="4.8000000000000001E-2"/>
    <n v="0.5887"/>
    <n v="4669.28"/>
    <n v="30.72"/>
    <n v="1720.32"/>
    <x v="1"/>
    <x v="2"/>
    <x v="7"/>
    <x v="0"/>
    <x v="25"/>
    <s v="Boston"/>
    <x v="1"/>
    <x v="1"/>
  </r>
  <r>
    <n v="10128"/>
    <d v="2003-06-06T00:00:00"/>
    <n v="141"/>
    <s v="S18_4522"/>
    <n v="43"/>
    <n v="77.239999999999995"/>
    <n v="87.77"/>
    <n v="52.66"/>
    <n v="0.1424"/>
    <n v="0.47470000000000001"/>
    <n v="3321.3199999999997"/>
    <n v="24.58"/>
    <n v="1056.9399999999998"/>
    <x v="2"/>
    <x v="2"/>
    <x v="2"/>
    <x v="0"/>
    <x v="25"/>
    <s v="Madrid"/>
    <x v="5"/>
    <x v="2"/>
  </r>
  <r>
    <n v="10259"/>
    <d v="2004-06-15T00:00:00"/>
    <n v="166"/>
    <s v="S18_4600"/>
    <n v="41"/>
    <n v="107.76"/>
    <n v="121.08"/>
    <n v="84.76"/>
    <n v="0.1206"/>
    <n v="0.27139999999999997"/>
    <n v="4418.16"/>
    <n v="23"/>
    <n v="943"/>
    <x v="0"/>
    <x v="2"/>
    <x v="2"/>
    <x v="3"/>
    <x v="4"/>
    <s v="Singapore"/>
    <x v="14"/>
    <x v="0"/>
  </r>
  <r>
    <n v="10229"/>
    <d v="2004-03-11T00:00:00"/>
    <n v="124"/>
    <s v="S18_4600"/>
    <n v="41"/>
    <n v="119.87"/>
    <n v="121.08"/>
    <n v="84.76"/>
    <n v="8.3000000000000001E-3"/>
    <n v="0.41289999999999999"/>
    <n v="4914.67"/>
    <n v="35.11"/>
    <n v="1439.51"/>
    <x v="0"/>
    <x v="0"/>
    <x v="3"/>
    <x v="2"/>
    <x v="17"/>
    <s v="San Rafael"/>
    <x v="1"/>
    <x v="1"/>
  </r>
  <r>
    <n v="10175"/>
    <d v="2003-11-06T00:00:00"/>
    <n v="324"/>
    <s v="S18_4600"/>
    <n v="47"/>
    <n v="102.92"/>
    <n v="121.08"/>
    <n v="84.76"/>
    <n v="0.1749"/>
    <n v="0.21240000000000001"/>
    <n v="4837.24"/>
    <n v="18.159999999999997"/>
    <n v="853.51999999999987"/>
    <x v="2"/>
    <x v="3"/>
    <x v="9"/>
    <x v="2"/>
    <x v="25"/>
    <s v="London"/>
    <x v="8"/>
    <x v="2"/>
  </r>
  <r>
    <n v="10245"/>
    <d v="2004-05-04T00:00:00"/>
    <n v="455"/>
    <s v="S18_4600"/>
    <n v="21"/>
    <n v="111.39"/>
    <n v="121.08"/>
    <n v="84.76"/>
    <n v="8.9800000000000005E-2"/>
    <n v="0.31850000000000001"/>
    <n v="2339.19"/>
    <n v="26.629999999999995"/>
    <n v="559.2299999999999"/>
    <x v="0"/>
    <x v="2"/>
    <x v="7"/>
    <x v="3"/>
    <x v="13"/>
    <s v="New Haven"/>
    <x v="1"/>
    <x v="1"/>
  </r>
  <r>
    <n v="10334"/>
    <d v="2004-11-19T00:00:00"/>
    <n v="144"/>
    <s v="S18_4600"/>
    <n v="49"/>
    <n v="101.71"/>
    <n v="121.08"/>
    <n v="84.76"/>
    <n v="0.18679999999999999"/>
    <n v="0.2006"/>
    <n v="4983.79"/>
    <n v="16.949999999999989"/>
    <n v="830.5499999999995"/>
    <x v="0"/>
    <x v="3"/>
    <x v="9"/>
    <x v="0"/>
    <x v="20"/>
    <s v="LuleÃ¥"/>
    <x v="13"/>
    <x v="2"/>
  </r>
  <r>
    <n v="10126"/>
    <d v="2003-05-28T00:00:00"/>
    <n v="458"/>
    <s v="S18_4600"/>
    <n v="50"/>
    <n v="102.92"/>
    <n v="121.08"/>
    <n v="84.76"/>
    <n v="0.1749"/>
    <n v="0.21240000000000001"/>
    <n v="5146"/>
    <n v="18.159999999999997"/>
    <n v="907.99999999999977"/>
    <x v="2"/>
    <x v="2"/>
    <x v="7"/>
    <x v="4"/>
    <x v="2"/>
    <s v="Madrid"/>
    <x v="5"/>
    <x v="2"/>
  </r>
  <r>
    <n v="10291"/>
    <d v="2004-09-08T00:00:00"/>
    <n v="448"/>
    <s v="S18_4600"/>
    <n v="48"/>
    <n v="96.86"/>
    <n v="121.08"/>
    <n v="84.76"/>
    <n v="0.24779999999999999"/>
    <n v="0.1416"/>
    <n v="4649.28"/>
    <n v="12.099999999999994"/>
    <n v="580.79999999999973"/>
    <x v="0"/>
    <x v="3"/>
    <x v="11"/>
    <x v="4"/>
    <x v="15"/>
    <s v="BrÃ¤cke"/>
    <x v="13"/>
    <x v="2"/>
  </r>
  <r>
    <n v="10183"/>
    <d v="2003-11-13T00:00:00"/>
    <n v="339"/>
    <s v="S18_4600"/>
    <n v="21"/>
    <n v="118.66"/>
    <n v="121.08"/>
    <n v="84.76"/>
    <n v="1.6899999999999998E-2"/>
    <n v="0.40110000000000001"/>
    <n v="2491.86"/>
    <n v="33.899999999999991"/>
    <n v="711.89999999999986"/>
    <x v="2"/>
    <x v="3"/>
    <x v="9"/>
    <x v="2"/>
    <x v="12"/>
    <s v="Philadelphia"/>
    <x v="1"/>
    <x v="1"/>
  </r>
  <r>
    <n v="10370"/>
    <d v="2005-01-20T00:00:00"/>
    <n v="276"/>
    <s v="S18_4600"/>
    <n v="29"/>
    <n v="105.34"/>
    <n v="121.08"/>
    <n v="84.76"/>
    <n v="0.15190000000000001"/>
    <n v="0.24779999999999999"/>
    <n v="3054.86"/>
    <n v="20.58"/>
    <n v="596.81999999999994"/>
    <x v="1"/>
    <x v="0"/>
    <x v="10"/>
    <x v="2"/>
    <x v="0"/>
    <s v="North Sydney"/>
    <x v="0"/>
    <x v="0"/>
  </r>
  <r>
    <n v="10164"/>
    <d v="2003-10-21T00:00:00"/>
    <n v="452"/>
    <s v="S18_4600"/>
    <n v="45"/>
    <n v="107.76"/>
    <n v="121.08"/>
    <n v="84.76"/>
    <n v="0.1206"/>
    <n v="0.27139999999999997"/>
    <n v="4849.2"/>
    <n v="23"/>
    <n v="1035"/>
    <x v="2"/>
    <x v="3"/>
    <x v="4"/>
    <x v="3"/>
    <x v="24"/>
    <s v="Graz"/>
    <x v="4"/>
    <x v="2"/>
  </r>
  <r>
    <n v="10140"/>
    <d v="2003-07-24T00:00:00"/>
    <n v="161"/>
    <s v="S18_4600"/>
    <n v="40"/>
    <n v="100.5"/>
    <n v="121.08"/>
    <n v="84.76"/>
    <n v="0.20899999999999999"/>
    <n v="0.1888"/>
    <n v="4020"/>
    <n v="15.739999999999995"/>
    <n v="629.5999999999998"/>
    <x v="2"/>
    <x v="2"/>
    <x v="5"/>
    <x v="2"/>
    <x v="7"/>
    <s v="San Francisco"/>
    <x v="1"/>
    <x v="1"/>
  </r>
  <r>
    <n v="10425"/>
    <d v="2005-05-31T00:00:00"/>
    <n v="119"/>
    <s v="S18_4600"/>
    <n v="38"/>
    <n v="107.76"/>
    <n v="121.08"/>
    <n v="84.76"/>
    <n v="0.1206"/>
    <n v="0.27139999999999997"/>
    <n v="4094.88"/>
    <n v="23"/>
    <n v="874"/>
    <x v="1"/>
    <x v="2"/>
    <x v="7"/>
    <x v="3"/>
    <x v="23"/>
    <s v="Nantes"/>
    <x v="3"/>
    <x v="2"/>
  </r>
  <r>
    <n v="10411"/>
    <d v="2005-05-01T00:00:00"/>
    <n v="233"/>
    <s v="S18_4600"/>
    <n v="46"/>
    <n v="106.55"/>
    <n v="121.08"/>
    <n v="84.76"/>
    <n v="0.14080000000000001"/>
    <n v="0.2596"/>
    <n v="4901.3"/>
    <n v="21.789999999999992"/>
    <n v="1002.3399999999997"/>
    <x v="1"/>
    <x v="2"/>
    <x v="7"/>
    <x v="6"/>
    <x v="5"/>
    <s v="MontrÃ©al"/>
    <x v="11"/>
    <x v="1"/>
  </r>
  <r>
    <n v="10357"/>
    <d v="2004-12-10T00:00:00"/>
    <n v="124"/>
    <s v="S18_4600"/>
    <n v="28"/>
    <n v="105.34"/>
    <n v="121.08"/>
    <n v="84.76"/>
    <n v="0.15190000000000001"/>
    <n v="0.24779999999999999"/>
    <n v="2949.52"/>
    <n v="20.58"/>
    <n v="576.24"/>
    <x v="0"/>
    <x v="1"/>
    <x v="1"/>
    <x v="0"/>
    <x v="18"/>
    <s v="San Rafael"/>
    <x v="1"/>
    <x v="1"/>
  </r>
  <r>
    <n v="10323"/>
    <d v="2004-11-05T00:00:00"/>
    <n v="128"/>
    <s v="S18_4600"/>
    <n v="47"/>
    <n v="96.86"/>
    <n v="121.08"/>
    <n v="84.76"/>
    <n v="0.24779999999999999"/>
    <n v="0.1416"/>
    <n v="4552.42"/>
    <n v="12.099999999999994"/>
    <n v="568.6999999999997"/>
    <x v="0"/>
    <x v="3"/>
    <x v="9"/>
    <x v="0"/>
    <x v="11"/>
    <s v="Frankfurt"/>
    <x v="17"/>
    <x v="2"/>
  </r>
  <r>
    <n v="10270"/>
    <d v="2004-07-19T00:00:00"/>
    <n v="282"/>
    <s v="S18_4600"/>
    <n v="38"/>
    <n v="107.76"/>
    <n v="121.08"/>
    <n v="84.76"/>
    <n v="0.1206"/>
    <n v="0.27139999999999997"/>
    <n v="4094.88"/>
    <n v="23"/>
    <n v="874"/>
    <x v="0"/>
    <x v="2"/>
    <x v="5"/>
    <x v="1"/>
    <x v="20"/>
    <s v="Chatswood"/>
    <x v="0"/>
    <x v="0"/>
  </r>
  <r>
    <n v="10217"/>
    <d v="2004-02-04T00:00:00"/>
    <n v="166"/>
    <s v="S18_4600"/>
    <n v="38"/>
    <n v="118.66"/>
    <n v="121.08"/>
    <n v="84.76"/>
    <n v="1.6899999999999998E-2"/>
    <n v="0.40110000000000001"/>
    <n v="4509.08"/>
    <n v="33.899999999999991"/>
    <n v="1288.1999999999996"/>
    <x v="0"/>
    <x v="0"/>
    <x v="0"/>
    <x v="4"/>
    <x v="13"/>
    <s v="Singapore"/>
    <x v="14"/>
    <x v="0"/>
  </r>
  <r>
    <n v="10114"/>
    <d v="2003-04-01T00:00:00"/>
    <n v="172"/>
    <s v="S18_4600"/>
    <n v="41"/>
    <n v="105.34"/>
    <n v="121.08"/>
    <n v="84.76"/>
    <n v="0.15190000000000001"/>
    <n v="0.24779999999999999"/>
    <n v="4318.9400000000005"/>
    <n v="20.58"/>
    <n v="843.78"/>
    <x v="2"/>
    <x v="2"/>
    <x v="8"/>
    <x v="3"/>
    <x v="5"/>
    <s v="Paris"/>
    <x v="3"/>
    <x v="2"/>
  </r>
  <r>
    <n v="10150"/>
    <d v="2003-09-19T00:00:00"/>
    <n v="148"/>
    <s v="S18_4600"/>
    <n v="49"/>
    <n v="111.39"/>
    <n v="121.08"/>
    <n v="84.76"/>
    <n v="8.9800000000000005E-2"/>
    <n v="0.31850000000000001"/>
    <n v="5458.11"/>
    <n v="26.629999999999995"/>
    <n v="1304.8699999999999"/>
    <x v="2"/>
    <x v="3"/>
    <x v="11"/>
    <x v="0"/>
    <x v="20"/>
    <s v="Singapore"/>
    <x v="14"/>
    <x v="0"/>
  </r>
  <r>
    <n v="10207"/>
    <d v="2003-12-09T00:00:00"/>
    <n v="495"/>
    <s v="S18_4600"/>
    <n v="47"/>
    <n v="119.87"/>
    <n v="121.08"/>
    <n v="84.76"/>
    <n v="8.3000000000000001E-3"/>
    <n v="0.41289999999999999"/>
    <n v="5633.89"/>
    <n v="35.11"/>
    <n v="1650.17"/>
    <x v="2"/>
    <x v="1"/>
    <x v="1"/>
    <x v="3"/>
    <x v="21"/>
    <s v="Boston"/>
    <x v="1"/>
    <x v="1"/>
  </r>
  <r>
    <n v="10194"/>
    <d v="2003-11-25T00:00:00"/>
    <n v="146"/>
    <s v="S18_4600"/>
    <n v="32"/>
    <n v="113.82"/>
    <n v="121.08"/>
    <n v="84.76"/>
    <n v="6.1499999999999999E-2"/>
    <n v="0.34210000000000002"/>
    <n v="3642.24"/>
    <n v="29.059999999999988"/>
    <n v="929.91999999999962"/>
    <x v="2"/>
    <x v="3"/>
    <x v="9"/>
    <x v="3"/>
    <x v="14"/>
    <s v="Lyon"/>
    <x v="3"/>
    <x v="2"/>
  </r>
  <r>
    <n v="10281"/>
    <d v="2004-08-19T00:00:00"/>
    <n v="157"/>
    <s v="S18_4600"/>
    <n v="25"/>
    <n v="96.86"/>
    <n v="121.08"/>
    <n v="84.76"/>
    <n v="0.24779999999999999"/>
    <n v="0.1416"/>
    <n v="2421.5"/>
    <n v="12.099999999999994"/>
    <n v="302.49999999999989"/>
    <x v="0"/>
    <x v="3"/>
    <x v="6"/>
    <x v="2"/>
    <x v="20"/>
    <s v="Allentown"/>
    <x v="1"/>
    <x v="1"/>
  </r>
  <r>
    <n v="10305"/>
    <d v="2004-10-13T00:00:00"/>
    <n v="286"/>
    <s v="S18_4600"/>
    <n v="22"/>
    <n v="112.6"/>
    <n v="121.08"/>
    <n v="84.76"/>
    <n v="7.0999999999999994E-2"/>
    <n v="0.33029999999999998"/>
    <n v="2477.1999999999998"/>
    <n v="27.839999999999989"/>
    <n v="612.47999999999979"/>
    <x v="0"/>
    <x v="3"/>
    <x v="4"/>
    <x v="4"/>
    <x v="12"/>
    <s v="Cambridge"/>
    <x v="1"/>
    <x v="1"/>
  </r>
  <r>
    <n v="10382"/>
    <d v="2005-02-17T00:00:00"/>
    <n v="124"/>
    <s v="S18_4600"/>
    <n v="39"/>
    <n v="115.03"/>
    <n v="121.08"/>
    <n v="84.76"/>
    <n v="5.2200000000000003E-2"/>
    <n v="0.35389999999999999"/>
    <n v="4486.17"/>
    <n v="30.269999999999996"/>
    <n v="1180.5299999999997"/>
    <x v="1"/>
    <x v="0"/>
    <x v="0"/>
    <x v="2"/>
    <x v="1"/>
    <s v="San Rafael"/>
    <x v="1"/>
    <x v="1"/>
  </r>
  <r>
    <n v="10313"/>
    <d v="2004-10-22T00:00:00"/>
    <n v="202"/>
    <s v="S18_4600"/>
    <n v="28"/>
    <n v="110.18"/>
    <n v="121.08"/>
    <n v="84.76"/>
    <n v="9.98E-2"/>
    <n v="0.29499999999999998"/>
    <n v="3085.04"/>
    <n v="25.42"/>
    <n v="711.76"/>
    <x v="0"/>
    <x v="3"/>
    <x v="4"/>
    <x v="0"/>
    <x v="29"/>
    <s v="Vancouver"/>
    <x v="11"/>
    <x v="1"/>
  </r>
  <r>
    <n v="10347"/>
    <d v="2004-11-29T00:00:00"/>
    <n v="114"/>
    <s v="S18_4600"/>
    <n v="45"/>
    <n v="115.03"/>
    <n v="121.08"/>
    <n v="84.76"/>
    <n v="5.2200000000000003E-2"/>
    <n v="0.35389999999999999"/>
    <n v="5176.3500000000004"/>
    <n v="30.269999999999996"/>
    <n v="1362.1499999999999"/>
    <x v="0"/>
    <x v="3"/>
    <x v="9"/>
    <x v="1"/>
    <x v="22"/>
    <s v="Melbourne"/>
    <x v="0"/>
    <x v="0"/>
  </r>
  <r>
    <n v="10103"/>
    <d v="2003-01-29T00:00:00"/>
    <n v="121"/>
    <s v="S18_4600"/>
    <n v="36"/>
    <n v="98.07"/>
    <n v="121.08"/>
    <n v="84.76"/>
    <n v="0.23449999999999999"/>
    <n v="0.15340000000000001"/>
    <n v="3530.5199999999995"/>
    <n v="13.309999999999988"/>
    <n v="479.15999999999957"/>
    <x v="2"/>
    <x v="0"/>
    <x v="10"/>
    <x v="4"/>
    <x v="22"/>
    <s v="Stavern"/>
    <x v="2"/>
    <x v="2"/>
  </r>
  <r>
    <n v="10393"/>
    <d v="2005-03-11T00:00:00"/>
    <n v="323"/>
    <s v="S18_4600"/>
    <n v="30"/>
    <n v="106.55"/>
    <n v="121.08"/>
    <n v="84.76"/>
    <n v="0.14080000000000001"/>
    <n v="0.2596"/>
    <n v="3196.5"/>
    <n v="21.789999999999992"/>
    <n v="653.69999999999982"/>
    <x v="1"/>
    <x v="0"/>
    <x v="3"/>
    <x v="0"/>
    <x v="17"/>
    <s v="Auckland  "/>
    <x v="6"/>
    <x v="0"/>
  </r>
  <r>
    <n v="10150"/>
    <d v="2003-09-19T00:00:00"/>
    <n v="148"/>
    <s v="S18_4668"/>
    <n v="30"/>
    <n v="47.29"/>
    <n v="50.31"/>
    <n v="23.14"/>
    <n v="6.3399999999999998E-2"/>
    <n v="1.0371999999999999"/>
    <n v="1418.7"/>
    <n v="24.15"/>
    <n v="724.5"/>
    <x v="2"/>
    <x v="3"/>
    <x v="11"/>
    <x v="0"/>
    <x v="20"/>
    <s v="Singapore"/>
    <x v="14"/>
    <x v="0"/>
  </r>
  <r>
    <n v="10348"/>
    <d v="2004-11-01T00:00:00"/>
    <n v="458"/>
    <s v="S18_4668"/>
    <n v="29"/>
    <n v="43.77"/>
    <n v="50.31"/>
    <n v="23.14"/>
    <n v="0.15989999999999999"/>
    <n v="0.90749999999999997"/>
    <n v="1269.3300000000002"/>
    <n v="20.630000000000003"/>
    <n v="598.2700000000001"/>
    <x v="0"/>
    <x v="3"/>
    <x v="9"/>
    <x v="1"/>
    <x v="5"/>
    <s v="Madrid"/>
    <x v="5"/>
    <x v="2"/>
  </r>
  <r>
    <n v="10113"/>
    <d v="2003-03-26T00:00:00"/>
    <n v="124"/>
    <s v="S18_4668"/>
    <n v="50"/>
    <n v="43.27"/>
    <n v="50.31"/>
    <n v="23.14"/>
    <n v="0.1618"/>
    <n v="0.86429999999999996"/>
    <n v="2163.5"/>
    <n v="20.130000000000003"/>
    <n v="1006.5000000000001"/>
    <x v="2"/>
    <x v="0"/>
    <x v="3"/>
    <x v="4"/>
    <x v="28"/>
    <s v="San Rafael"/>
    <x v="1"/>
    <x v="1"/>
  </r>
  <r>
    <n v="10194"/>
    <d v="2003-11-25T00:00:00"/>
    <n v="146"/>
    <s v="S18_4668"/>
    <n v="41"/>
    <n v="47.79"/>
    <n v="50.31"/>
    <n v="23.14"/>
    <n v="6.2799999999999995E-2"/>
    <n v="1.0804"/>
    <n v="1959.3899999999999"/>
    <n v="24.65"/>
    <n v="1010.65"/>
    <x v="2"/>
    <x v="3"/>
    <x v="9"/>
    <x v="3"/>
    <x v="14"/>
    <s v="Lyon"/>
    <x v="3"/>
    <x v="2"/>
  </r>
  <r>
    <n v="10281"/>
    <d v="2004-08-19T00:00:00"/>
    <n v="157"/>
    <s v="S18_4668"/>
    <n v="44"/>
    <n v="42.76"/>
    <n v="50.31"/>
    <n v="23.14"/>
    <n v="0.18709999999999999"/>
    <n v="0.86429999999999996"/>
    <n v="1881.4399999999998"/>
    <n v="19.619999999999997"/>
    <n v="863.27999999999986"/>
    <x v="0"/>
    <x v="3"/>
    <x v="6"/>
    <x v="2"/>
    <x v="20"/>
    <s v="Allentown"/>
    <x v="1"/>
    <x v="1"/>
  </r>
  <r>
    <n v="10382"/>
    <d v="2005-02-17T00:00:00"/>
    <n v="124"/>
    <s v="S18_4668"/>
    <n v="39"/>
    <n v="46.29"/>
    <n v="50.31"/>
    <n v="23.14"/>
    <n v="8.6400000000000005E-2"/>
    <n v="0.99390000000000001"/>
    <n v="1805.31"/>
    <n v="23.15"/>
    <n v="902.84999999999991"/>
    <x v="1"/>
    <x v="0"/>
    <x v="0"/>
    <x v="2"/>
    <x v="1"/>
    <s v="San Rafael"/>
    <x v="1"/>
    <x v="1"/>
  </r>
  <r>
    <n v="10206"/>
    <d v="2003-12-05T00:00:00"/>
    <n v="202"/>
    <s v="S18_4668"/>
    <n v="21"/>
    <n v="45.78"/>
    <n v="50.31"/>
    <n v="23.14"/>
    <n v="0.10920000000000001"/>
    <n v="0.99390000000000001"/>
    <n v="961.38"/>
    <n v="22.64"/>
    <n v="475.44"/>
    <x v="2"/>
    <x v="1"/>
    <x v="1"/>
    <x v="0"/>
    <x v="11"/>
    <s v="Vancouver"/>
    <x v="11"/>
    <x v="1"/>
  </r>
  <r>
    <n v="10358"/>
    <d v="2004-12-10T00:00:00"/>
    <n v="141"/>
    <s v="S18_4668"/>
    <n v="30"/>
    <n v="46.29"/>
    <n v="50.31"/>
    <n v="23.14"/>
    <n v="8.6400000000000005E-2"/>
    <n v="0.99390000000000001"/>
    <n v="1388.7"/>
    <n v="23.15"/>
    <n v="694.5"/>
    <x v="0"/>
    <x v="1"/>
    <x v="1"/>
    <x v="0"/>
    <x v="18"/>
    <s v="Madrid"/>
    <x v="5"/>
    <x v="2"/>
  </r>
  <r>
    <n v="10103"/>
    <d v="2003-01-29T00:00:00"/>
    <n v="121"/>
    <s v="S18_4668"/>
    <n v="41"/>
    <n v="40.75"/>
    <n v="50.31"/>
    <n v="23.14"/>
    <n v="0.24540000000000001"/>
    <n v="0.77790000000000004"/>
    <n v="1670.75"/>
    <n v="17.61"/>
    <n v="722.01"/>
    <x v="2"/>
    <x v="0"/>
    <x v="10"/>
    <x v="4"/>
    <x v="22"/>
    <s v="Stavern"/>
    <x v="2"/>
    <x v="2"/>
  </r>
  <r>
    <n v="10324"/>
    <d v="2004-11-05T00:00:00"/>
    <n v="181"/>
    <s v="S18_4668"/>
    <n v="38"/>
    <n v="49.81"/>
    <n v="50.31"/>
    <n v="23.14"/>
    <n v="2.01E-2"/>
    <n v="1.1668000000000001"/>
    <n v="1892.7800000000002"/>
    <n v="26.67"/>
    <n v="1013.46"/>
    <x v="0"/>
    <x v="3"/>
    <x v="9"/>
    <x v="0"/>
    <x v="11"/>
    <s v="New York"/>
    <x v="1"/>
    <x v="1"/>
  </r>
  <r>
    <n v="10333"/>
    <d v="2004-11-18T00:00:00"/>
    <n v="129"/>
    <s v="S18_4668"/>
    <n v="24"/>
    <n v="42.26"/>
    <n v="50.31"/>
    <n v="23.14"/>
    <n v="0.1893"/>
    <n v="0.82110000000000005"/>
    <n v="1014.24"/>
    <n v="19.119999999999997"/>
    <n v="458.87999999999994"/>
    <x v="0"/>
    <x v="3"/>
    <x v="9"/>
    <x v="2"/>
    <x v="8"/>
    <s v="San Francisco"/>
    <x v="1"/>
    <x v="1"/>
  </r>
  <r>
    <n v="10258"/>
    <d v="2004-06-15T00:00:00"/>
    <n v="398"/>
    <s v="S18_4668"/>
    <n v="21"/>
    <n v="49.81"/>
    <n v="50.31"/>
    <n v="23.14"/>
    <n v="2.01E-2"/>
    <n v="1.1668000000000001"/>
    <n v="1046.01"/>
    <n v="26.67"/>
    <n v="560.07000000000005"/>
    <x v="0"/>
    <x v="2"/>
    <x v="2"/>
    <x v="3"/>
    <x v="4"/>
    <s v="Minato-ku"/>
    <x v="10"/>
    <x v="0"/>
  </r>
  <r>
    <n v="10393"/>
    <d v="2005-03-11T00:00:00"/>
    <n v="323"/>
    <s v="S18_4668"/>
    <n v="44"/>
    <n v="41.76"/>
    <n v="50.31"/>
    <n v="23.14"/>
    <n v="0.2155"/>
    <n v="0.82110000000000005"/>
    <n v="1837.4399999999998"/>
    <n v="18.619999999999997"/>
    <n v="819.27999999999986"/>
    <x v="1"/>
    <x v="0"/>
    <x v="3"/>
    <x v="0"/>
    <x v="17"/>
    <s v="Auckland  "/>
    <x v="6"/>
    <x v="0"/>
  </r>
  <r>
    <n v="10229"/>
    <d v="2004-03-11T00:00:00"/>
    <n v="124"/>
    <s v="S18_4668"/>
    <n v="39"/>
    <n v="43.77"/>
    <n v="50.31"/>
    <n v="23.14"/>
    <n v="0.15989999999999999"/>
    <n v="0.90749999999999997"/>
    <n v="1707.0300000000002"/>
    <n v="20.630000000000003"/>
    <n v="804.57"/>
    <x v="0"/>
    <x v="0"/>
    <x v="3"/>
    <x v="2"/>
    <x v="17"/>
    <s v="San Rafael"/>
    <x v="1"/>
    <x v="1"/>
  </r>
  <r>
    <n v="10245"/>
    <d v="2004-05-04T00:00:00"/>
    <n v="455"/>
    <s v="S18_4668"/>
    <n v="45"/>
    <n v="48.8"/>
    <n v="50.31"/>
    <n v="23.14"/>
    <n v="4.1000000000000002E-2"/>
    <n v="1.1235999999999999"/>
    <n v="2196"/>
    <n v="25.659999999999997"/>
    <n v="1154.6999999999998"/>
    <x v="0"/>
    <x v="2"/>
    <x v="7"/>
    <x v="3"/>
    <x v="13"/>
    <s v="New Haven"/>
    <x v="1"/>
    <x v="1"/>
  </r>
  <r>
    <n v="10215"/>
    <d v="2004-01-29T00:00:00"/>
    <n v="475"/>
    <s v="S18_4668"/>
    <n v="46"/>
    <n v="42.76"/>
    <n v="50.31"/>
    <n v="23.14"/>
    <n v="0.18709999999999999"/>
    <n v="0.86429999999999996"/>
    <n v="1966.9599999999998"/>
    <n v="19.619999999999997"/>
    <n v="902.51999999999987"/>
    <x v="0"/>
    <x v="0"/>
    <x v="10"/>
    <x v="2"/>
    <x v="22"/>
    <s v="Newark"/>
    <x v="1"/>
    <x v="1"/>
  </r>
  <r>
    <n v="10174"/>
    <d v="2003-11-06T00:00:00"/>
    <n v="333"/>
    <s v="S18_4668"/>
    <n v="49"/>
    <n v="44.27"/>
    <n v="50.31"/>
    <n v="23.14"/>
    <n v="0.13550000000000001"/>
    <n v="0.90749999999999997"/>
    <n v="2169.23"/>
    <n v="21.130000000000003"/>
    <n v="1035.3700000000001"/>
    <x v="2"/>
    <x v="3"/>
    <x v="9"/>
    <x v="2"/>
    <x v="25"/>
    <s v="South Brisbane"/>
    <x v="0"/>
    <x v="0"/>
  </r>
  <r>
    <n v="10126"/>
    <d v="2003-05-28T00:00:00"/>
    <n v="458"/>
    <s v="S18_4668"/>
    <n v="43"/>
    <n v="47.29"/>
    <n v="50.31"/>
    <n v="23.14"/>
    <n v="6.3399999999999998E-2"/>
    <n v="1.0371999999999999"/>
    <n v="2033.47"/>
    <n v="24.15"/>
    <n v="1038.45"/>
    <x v="2"/>
    <x v="2"/>
    <x v="7"/>
    <x v="4"/>
    <x v="2"/>
    <s v="Madrid"/>
    <x v="5"/>
    <x v="2"/>
  </r>
  <r>
    <n v="10291"/>
    <d v="2004-09-08T00:00:00"/>
    <n v="448"/>
    <s v="S18_4668"/>
    <n v="29"/>
    <n v="45.28"/>
    <n v="50.31"/>
    <n v="23.14"/>
    <n v="0.1104"/>
    <n v="0.95069999999999999"/>
    <n v="1313.1200000000001"/>
    <n v="22.14"/>
    <n v="642.06000000000006"/>
    <x v="0"/>
    <x v="3"/>
    <x v="11"/>
    <x v="4"/>
    <x v="15"/>
    <s v="BrÃ¤cke"/>
    <x v="13"/>
    <x v="2"/>
  </r>
  <r>
    <n v="10183"/>
    <d v="2003-11-13T00:00:00"/>
    <n v="339"/>
    <s v="S18_4668"/>
    <n v="40"/>
    <n v="42.26"/>
    <n v="50.31"/>
    <n v="23.14"/>
    <n v="0.1893"/>
    <n v="0.82110000000000005"/>
    <n v="1690.3999999999999"/>
    <n v="19.119999999999997"/>
    <n v="764.8"/>
    <x v="2"/>
    <x v="3"/>
    <x v="9"/>
    <x v="2"/>
    <x v="12"/>
    <s v="Philadelphia"/>
    <x v="1"/>
    <x v="1"/>
  </r>
  <r>
    <n v="10424"/>
    <d v="2005-05-31T00:00:00"/>
    <n v="141"/>
    <s v="S18_4668"/>
    <n v="26"/>
    <n v="40.25"/>
    <n v="50.31"/>
    <n v="23.14"/>
    <n v="0.24840000000000001"/>
    <n v="0.73470000000000002"/>
    <n v="1046.5"/>
    <n v="17.11"/>
    <n v="444.86"/>
    <x v="1"/>
    <x v="2"/>
    <x v="7"/>
    <x v="3"/>
    <x v="23"/>
    <s v="Madrid"/>
    <x v="5"/>
    <x v="2"/>
  </r>
  <r>
    <n v="10370"/>
    <d v="2005-01-20T00:00:00"/>
    <n v="276"/>
    <s v="S18_4668"/>
    <n v="20"/>
    <n v="41.76"/>
    <n v="50.31"/>
    <n v="23.14"/>
    <n v="0.2155"/>
    <n v="0.82110000000000005"/>
    <n v="835.19999999999993"/>
    <n v="18.619999999999997"/>
    <n v="372.4"/>
    <x v="1"/>
    <x v="0"/>
    <x v="10"/>
    <x v="2"/>
    <x v="0"/>
    <s v="North Sydney"/>
    <x v="0"/>
    <x v="0"/>
  </r>
  <r>
    <n v="10164"/>
    <d v="2003-10-21T00:00:00"/>
    <n v="452"/>
    <s v="S18_4668"/>
    <n v="25"/>
    <n v="46.29"/>
    <n v="50.31"/>
    <n v="23.14"/>
    <n v="8.6400000000000005E-2"/>
    <n v="0.99390000000000001"/>
    <n v="1157.25"/>
    <n v="23.15"/>
    <n v="578.75"/>
    <x v="2"/>
    <x v="3"/>
    <x v="4"/>
    <x v="3"/>
    <x v="24"/>
    <s v="Graz"/>
    <x v="4"/>
    <x v="2"/>
  </r>
  <r>
    <n v="10140"/>
    <d v="2003-07-24T00:00:00"/>
    <n v="161"/>
    <s v="S18_4668"/>
    <n v="29"/>
    <n v="40.25"/>
    <n v="50.31"/>
    <n v="23.14"/>
    <n v="0.24840000000000001"/>
    <n v="0.73470000000000002"/>
    <n v="1167.25"/>
    <n v="17.11"/>
    <n v="496.19"/>
    <x v="2"/>
    <x v="2"/>
    <x v="5"/>
    <x v="2"/>
    <x v="7"/>
    <s v="San Francisco"/>
    <x v="1"/>
    <x v="1"/>
  </r>
  <r>
    <n v="10312"/>
    <d v="2004-10-21T00:00:00"/>
    <n v="124"/>
    <s v="S18_4668"/>
    <n v="39"/>
    <n v="44.27"/>
    <n v="50.31"/>
    <n v="23.14"/>
    <n v="0.13550000000000001"/>
    <n v="0.90749999999999997"/>
    <n v="1726.5300000000002"/>
    <n v="21.130000000000003"/>
    <n v="824.07"/>
    <x v="0"/>
    <x v="3"/>
    <x v="4"/>
    <x v="2"/>
    <x v="24"/>
    <s v="San Rafael"/>
    <x v="1"/>
    <x v="1"/>
  </r>
  <r>
    <n v="10411"/>
    <d v="2005-05-01T00:00:00"/>
    <n v="233"/>
    <s v="S18_4668"/>
    <n v="35"/>
    <n v="41.25"/>
    <n v="50.31"/>
    <n v="23.14"/>
    <n v="0.21820000000000001"/>
    <n v="0.77790000000000004"/>
    <n v="1443.75"/>
    <n v="18.11"/>
    <n v="633.85"/>
    <x v="1"/>
    <x v="2"/>
    <x v="7"/>
    <x v="6"/>
    <x v="5"/>
    <s v="MontrÃ©al"/>
    <x v="11"/>
    <x v="1"/>
  </r>
  <r>
    <n v="10270"/>
    <d v="2004-07-19T00:00:00"/>
    <n v="282"/>
    <s v="S18_4668"/>
    <n v="44"/>
    <n v="40.25"/>
    <n v="50.31"/>
    <n v="23.14"/>
    <n v="0.24840000000000001"/>
    <n v="0.73470000000000002"/>
    <n v="1771"/>
    <n v="17.11"/>
    <n v="752.83999999999992"/>
    <x v="0"/>
    <x v="2"/>
    <x v="5"/>
    <x v="1"/>
    <x v="20"/>
    <s v="Chatswood"/>
    <x v="0"/>
    <x v="0"/>
  </r>
  <r>
    <n v="10304"/>
    <d v="2004-10-11T00:00:00"/>
    <n v="256"/>
    <s v="S18_4668"/>
    <n v="34"/>
    <n v="44.27"/>
    <n v="50.31"/>
    <n v="23.14"/>
    <n v="0.13550000000000001"/>
    <n v="0.90749999999999997"/>
    <n v="1505.18"/>
    <n v="21.130000000000003"/>
    <n v="718.42000000000007"/>
    <x v="0"/>
    <x v="3"/>
    <x v="4"/>
    <x v="1"/>
    <x v="17"/>
    <s v="Versailles"/>
    <x v="3"/>
    <x v="2"/>
  </r>
  <r>
    <n v="10122"/>
    <d v="2003-05-08T00:00:00"/>
    <n v="350"/>
    <s v="S18_4721"/>
    <n v="28"/>
    <n v="145.82"/>
    <n v="148.80000000000001"/>
    <n v="69.930000000000007"/>
    <n v="2.06E-2"/>
    <n v="1.0868"/>
    <n v="4082.96"/>
    <n v="75.889999999999986"/>
    <n v="2124.9199999999996"/>
    <x v="2"/>
    <x v="2"/>
    <x v="7"/>
    <x v="2"/>
    <x v="15"/>
    <s v="Marseille"/>
    <x v="3"/>
    <x v="2"/>
  </r>
  <r>
    <n v="10159"/>
    <d v="2003-10-10T00:00:00"/>
    <n v="321"/>
    <s v="S18_4721"/>
    <n v="32"/>
    <n v="142.85"/>
    <n v="148.80000000000001"/>
    <n v="69.930000000000007"/>
    <n v="4.2000000000000003E-2"/>
    <n v="1.0439000000000001"/>
    <n v="4571.2"/>
    <n v="72.919999999999987"/>
    <n v="2333.4399999999996"/>
    <x v="2"/>
    <x v="3"/>
    <x v="4"/>
    <x v="0"/>
    <x v="18"/>
    <s v="San Francisco"/>
    <x v="1"/>
    <x v="1"/>
  </r>
  <r>
    <n v="10252"/>
    <d v="2004-05-26T00:00:00"/>
    <n v="406"/>
    <s v="S18_4721"/>
    <n v="26"/>
    <n v="127.97"/>
    <n v="148.80000000000001"/>
    <n v="69.930000000000007"/>
    <n v="0.1641"/>
    <n v="0.82940000000000003"/>
    <n v="3327.22"/>
    <n v="58.039999999999992"/>
    <n v="1509.0399999999997"/>
    <x v="0"/>
    <x v="2"/>
    <x v="7"/>
    <x v="4"/>
    <x v="28"/>
    <s v="Paris"/>
    <x v="3"/>
    <x v="2"/>
  </r>
  <r>
    <n v="10169"/>
    <d v="2003-11-04T00:00:00"/>
    <n v="276"/>
    <s v="S18_4721"/>
    <n v="33"/>
    <n v="120.53"/>
    <n v="148.80000000000001"/>
    <n v="69.930000000000007"/>
    <n v="0.23230000000000001"/>
    <n v="0.72929999999999995"/>
    <n v="3977.4900000000002"/>
    <n v="50.599999999999994"/>
    <n v="1669.7999999999997"/>
    <x v="2"/>
    <x v="3"/>
    <x v="9"/>
    <x v="3"/>
    <x v="13"/>
    <s v="North Sydney"/>
    <x v="0"/>
    <x v="0"/>
  </r>
  <r>
    <n v="10225"/>
    <d v="2004-02-22T00:00:00"/>
    <n v="298"/>
    <s v="S18_4721"/>
    <n v="35"/>
    <n v="135.41"/>
    <n v="148.80000000000001"/>
    <n v="69.930000000000007"/>
    <n v="9.6000000000000002E-2"/>
    <n v="0.92949999999999999"/>
    <n v="4739.3499999999995"/>
    <n v="65.47999999999999"/>
    <n v="2291.7999999999997"/>
    <x v="0"/>
    <x v="0"/>
    <x v="0"/>
    <x v="6"/>
    <x v="29"/>
    <s v="GenÃ¨ve"/>
    <x v="18"/>
    <x v="2"/>
  </r>
  <r>
    <n v="10238"/>
    <d v="2004-04-09T00:00:00"/>
    <n v="145"/>
    <s v="S18_4721"/>
    <n v="44"/>
    <n v="120.53"/>
    <n v="148.80000000000001"/>
    <n v="69.930000000000007"/>
    <n v="0.23230000000000001"/>
    <n v="0.72929999999999995"/>
    <n v="5303.32"/>
    <n v="50.599999999999994"/>
    <n v="2226.3999999999996"/>
    <x v="0"/>
    <x v="2"/>
    <x v="8"/>
    <x v="0"/>
    <x v="21"/>
    <s v="Kobenhavn"/>
    <x v="16"/>
    <x v="2"/>
  </r>
  <r>
    <n v="10135"/>
    <d v="2003-07-02T00:00:00"/>
    <n v="124"/>
    <s v="S18_4721"/>
    <n v="31"/>
    <n v="133.91999999999999"/>
    <n v="148.80000000000001"/>
    <n v="69.930000000000007"/>
    <n v="0.112"/>
    <n v="0.91520000000000001"/>
    <n v="4151.5199999999995"/>
    <n v="63.989999999999981"/>
    <n v="1983.6899999999994"/>
    <x v="2"/>
    <x v="2"/>
    <x v="5"/>
    <x v="4"/>
    <x v="16"/>
    <s v="San Rafael"/>
    <x v="1"/>
    <x v="1"/>
  </r>
  <r>
    <n v="10180"/>
    <d v="2003-11-11T00:00:00"/>
    <n v="171"/>
    <s v="S18_4721"/>
    <n v="44"/>
    <n v="147.31"/>
    <n v="148.80000000000001"/>
    <n v="69.930000000000007"/>
    <n v="6.7999999999999996E-3"/>
    <n v="1.1011"/>
    <n v="6481.64"/>
    <n v="77.38"/>
    <n v="3404.72"/>
    <x v="2"/>
    <x v="3"/>
    <x v="9"/>
    <x v="3"/>
    <x v="17"/>
    <s v="Lille"/>
    <x v="3"/>
    <x v="2"/>
  </r>
  <r>
    <n v="10418"/>
    <d v="2005-05-16T00:00:00"/>
    <n v="412"/>
    <s v="S18_4721"/>
    <n v="28"/>
    <n v="120.53"/>
    <n v="148.80000000000001"/>
    <n v="69.930000000000007"/>
    <n v="0.23230000000000001"/>
    <n v="0.72929999999999995"/>
    <n v="3374.84"/>
    <n v="50.599999999999994"/>
    <n v="1416.7999999999997"/>
    <x v="1"/>
    <x v="2"/>
    <x v="7"/>
    <x v="1"/>
    <x v="30"/>
    <s v="Wellington"/>
    <x v="6"/>
    <x v="0"/>
  </r>
  <r>
    <n v="10390"/>
    <d v="2005-03-04T00:00:00"/>
    <n v="124"/>
    <s v="S18_4721"/>
    <n v="49"/>
    <n v="122.02"/>
    <n v="148.80000000000001"/>
    <n v="69.930000000000007"/>
    <n v="0.2213"/>
    <n v="0.74360000000000004"/>
    <n v="5978.98"/>
    <n v="52.089999999999989"/>
    <n v="2552.4099999999994"/>
    <x v="1"/>
    <x v="0"/>
    <x v="3"/>
    <x v="0"/>
    <x v="13"/>
    <s v="San Rafael"/>
    <x v="1"/>
    <x v="1"/>
  </r>
  <r>
    <n v="10211"/>
    <d v="2004-01-15T00:00:00"/>
    <n v="406"/>
    <s v="S18_4721"/>
    <n v="41"/>
    <n v="148.80000000000001"/>
    <n v="148.80000000000001"/>
    <n v="69.930000000000007"/>
    <n v="0"/>
    <n v="1.1296999999999999"/>
    <n v="6100.8"/>
    <n v="78.87"/>
    <n v="3233.67"/>
    <x v="0"/>
    <x v="0"/>
    <x v="10"/>
    <x v="2"/>
    <x v="4"/>
    <s v="Paris"/>
    <x v="3"/>
    <x v="2"/>
  </r>
  <r>
    <n v="10330"/>
    <d v="2004-11-16T00:00:00"/>
    <n v="385"/>
    <s v="S18_4721"/>
    <n v="50"/>
    <n v="133.91999999999999"/>
    <n v="148.80000000000001"/>
    <n v="69.930000000000007"/>
    <n v="0.112"/>
    <n v="0.91520000000000001"/>
    <n v="6695.9999999999991"/>
    <n v="63.989999999999981"/>
    <n v="3199.4999999999991"/>
    <x v="0"/>
    <x v="3"/>
    <x v="9"/>
    <x v="3"/>
    <x v="30"/>
    <s v="Makati City"/>
    <x v="19"/>
    <x v="0"/>
  </r>
  <r>
    <n v="10191"/>
    <d v="2003-11-20T00:00:00"/>
    <n v="259"/>
    <s v="S18_4721"/>
    <n v="32"/>
    <n v="136.9"/>
    <n v="148.80000000000001"/>
    <n v="69.930000000000007"/>
    <n v="8.77E-2"/>
    <n v="0.95809999999999995"/>
    <n v="4380.8"/>
    <n v="66.97"/>
    <n v="2143.04"/>
    <x v="2"/>
    <x v="3"/>
    <x v="9"/>
    <x v="2"/>
    <x v="0"/>
    <s v="KÃ¶ln"/>
    <x v="17"/>
    <x v="2"/>
  </r>
  <r>
    <n v="10202"/>
    <d v="2003-12-02T00:00:00"/>
    <n v="357"/>
    <s v="S18_4721"/>
    <n v="43"/>
    <n v="124.99"/>
    <n v="148.80000000000001"/>
    <n v="69.930000000000007"/>
    <n v="0.192"/>
    <n v="0.78649999999999998"/>
    <n v="5374.57"/>
    <n v="55.059999999999988"/>
    <n v="2367.5799999999995"/>
    <x v="2"/>
    <x v="1"/>
    <x v="1"/>
    <x v="3"/>
    <x v="16"/>
    <s v="Auckland  "/>
    <x v="6"/>
    <x v="0"/>
  </r>
  <r>
    <n v="10404"/>
    <d v="2005-04-08T00:00:00"/>
    <n v="323"/>
    <s v="S18_4721"/>
    <n v="48"/>
    <n v="124.99"/>
    <n v="148.80000000000001"/>
    <n v="69.930000000000007"/>
    <n v="0.192"/>
    <n v="0.78649999999999998"/>
    <n v="5999.5199999999995"/>
    <n v="55.059999999999988"/>
    <n v="2642.8799999999992"/>
    <x v="1"/>
    <x v="2"/>
    <x v="8"/>
    <x v="0"/>
    <x v="15"/>
    <s v="Auckland  "/>
    <x v="6"/>
    <x v="0"/>
  </r>
  <r>
    <n v="10363"/>
    <d v="2005-01-06T00:00:00"/>
    <n v="334"/>
    <s v="S18_4721"/>
    <n v="28"/>
    <n v="123.5"/>
    <n v="148.80000000000001"/>
    <n v="69.930000000000007"/>
    <n v="0.2024"/>
    <n v="0.7722"/>
    <n v="3458"/>
    <n v="53.569999999999993"/>
    <n v="1499.9599999999998"/>
    <x v="1"/>
    <x v="0"/>
    <x v="10"/>
    <x v="2"/>
    <x v="25"/>
    <s v="Espoo"/>
    <x v="9"/>
    <x v="2"/>
  </r>
  <r>
    <n v="10342"/>
    <d v="2004-11-24T00:00:00"/>
    <n v="114"/>
    <s v="S18_4721"/>
    <n v="38"/>
    <n v="124.99"/>
    <n v="148.80000000000001"/>
    <n v="69.930000000000007"/>
    <n v="0.192"/>
    <n v="0.78649999999999998"/>
    <n v="4749.62"/>
    <n v="55.059999999999988"/>
    <n v="2092.2799999999997"/>
    <x v="0"/>
    <x v="3"/>
    <x v="9"/>
    <x v="4"/>
    <x v="7"/>
    <s v="Melbourne"/>
    <x v="0"/>
    <x v="0"/>
  </r>
  <r>
    <n v="10299"/>
    <d v="2004-09-30T00:00:00"/>
    <n v="186"/>
    <s v="S18_4721"/>
    <n v="49"/>
    <n v="119.04"/>
    <n v="148.80000000000001"/>
    <n v="69.930000000000007"/>
    <n v="0.252"/>
    <n v="0.70069999999999999"/>
    <n v="5832.96"/>
    <n v="49.11"/>
    <n v="2406.39"/>
    <x v="0"/>
    <x v="3"/>
    <x v="11"/>
    <x v="2"/>
    <x v="19"/>
    <s v="Helsinki"/>
    <x v="9"/>
    <x v="2"/>
  </r>
  <r>
    <n v="10276"/>
    <d v="2004-08-02T00:00:00"/>
    <n v="204"/>
    <s v="S18_4721"/>
    <n v="48"/>
    <n v="120.53"/>
    <n v="148.80000000000001"/>
    <n v="69.930000000000007"/>
    <n v="0.23230000000000001"/>
    <n v="0.72929999999999995"/>
    <n v="5785.4400000000005"/>
    <n v="50.599999999999994"/>
    <n v="2428.7999999999997"/>
    <x v="0"/>
    <x v="3"/>
    <x v="6"/>
    <x v="1"/>
    <x v="16"/>
    <s v="Brickhaven"/>
    <x v="1"/>
    <x v="1"/>
  </r>
  <r>
    <n v="10146"/>
    <d v="2003-09-03T00:00:00"/>
    <n v="447"/>
    <s v="S18_4721"/>
    <n v="29"/>
    <n v="130.94"/>
    <n v="148.80000000000001"/>
    <n v="69.930000000000007"/>
    <n v="0.13750000000000001"/>
    <n v="0.87229999999999996"/>
    <n v="3797.2599999999998"/>
    <n v="61.009999999999991"/>
    <n v="1769.2899999999997"/>
    <x v="2"/>
    <x v="3"/>
    <x v="11"/>
    <x v="4"/>
    <x v="3"/>
    <s v="Glendale"/>
    <x v="1"/>
    <x v="1"/>
  </r>
  <r>
    <n v="10319"/>
    <d v="2004-11-03T00:00:00"/>
    <n v="456"/>
    <s v="S18_4721"/>
    <n v="45"/>
    <n v="120.53"/>
    <n v="148.80000000000001"/>
    <n v="69.930000000000007"/>
    <n v="0.23230000000000001"/>
    <n v="0.72929999999999995"/>
    <n v="5423.85"/>
    <n v="50.599999999999994"/>
    <n v="2276.9999999999995"/>
    <x v="0"/>
    <x v="3"/>
    <x v="9"/>
    <x v="4"/>
    <x v="3"/>
    <s v="New York"/>
    <x v="1"/>
    <x v="1"/>
  </r>
  <r>
    <n v="10287"/>
    <d v="2004-08-30T00:00:00"/>
    <n v="298"/>
    <s v="S18_4721"/>
    <n v="34"/>
    <n v="119.04"/>
    <n v="148.80000000000001"/>
    <n v="69.930000000000007"/>
    <n v="0.252"/>
    <n v="0.70069999999999999"/>
    <n v="4047.36"/>
    <n v="49.11"/>
    <n v="1669.74"/>
    <x v="0"/>
    <x v="3"/>
    <x v="6"/>
    <x v="1"/>
    <x v="19"/>
    <s v="GenÃ¨ve"/>
    <x v="18"/>
    <x v="2"/>
  </r>
  <r>
    <n v="10355"/>
    <d v="2004-12-07T00:00:00"/>
    <n v="141"/>
    <s v="S18_4721"/>
    <n v="25"/>
    <n v="124.99"/>
    <n v="148.80000000000001"/>
    <n v="69.930000000000007"/>
    <n v="0.192"/>
    <n v="0.78649999999999998"/>
    <n v="3124.75"/>
    <n v="55.059999999999988"/>
    <n v="1376.4999999999998"/>
    <x v="0"/>
    <x v="1"/>
    <x v="1"/>
    <x v="3"/>
    <x v="9"/>
    <s v="Madrid"/>
    <x v="5"/>
    <x v="2"/>
  </r>
  <r>
    <n v="10108"/>
    <d v="2003-03-03T00:00:00"/>
    <n v="385"/>
    <s v="S18_4721"/>
    <n v="44"/>
    <n v="139.87"/>
    <n v="148.80000000000001"/>
    <n v="69.930000000000007"/>
    <n v="6.4299999999999996E-2"/>
    <n v="1.0009999999999999"/>
    <n v="6154.2800000000007"/>
    <n v="69.94"/>
    <n v="3077.3599999999997"/>
    <x v="2"/>
    <x v="0"/>
    <x v="3"/>
    <x v="1"/>
    <x v="3"/>
    <s v="Makati City"/>
    <x v="19"/>
    <x v="0"/>
  </r>
  <r>
    <n v="10264"/>
    <d v="2004-06-30T00:00:00"/>
    <n v="362"/>
    <s v="S18_4721"/>
    <n v="20"/>
    <n v="124.99"/>
    <n v="148.80000000000001"/>
    <n v="69.930000000000007"/>
    <n v="0.192"/>
    <n v="0.78649999999999998"/>
    <n v="2499.7999999999997"/>
    <n v="55.059999999999988"/>
    <n v="1101.1999999999998"/>
    <x v="0"/>
    <x v="2"/>
    <x v="2"/>
    <x v="4"/>
    <x v="19"/>
    <s v="Boston"/>
    <x v="1"/>
    <x v="1"/>
  </r>
  <r>
    <n v="10378"/>
    <d v="2005-02-10T00:00:00"/>
    <n v="141"/>
    <s v="S18_4721"/>
    <n v="49"/>
    <n v="122.02"/>
    <n v="148.80000000000001"/>
    <n v="69.930000000000007"/>
    <n v="0.2213"/>
    <n v="0.74360000000000004"/>
    <n v="5978.98"/>
    <n v="52.089999999999989"/>
    <n v="2552.4099999999994"/>
    <x v="1"/>
    <x v="0"/>
    <x v="0"/>
    <x v="2"/>
    <x v="18"/>
    <s v="Madrid"/>
    <x v="5"/>
    <x v="2"/>
  </r>
  <r>
    <n v="10310"/>
    <d v="2004-10-16T00:00:00"/>
    <n v="259"/>
    <s v="S18_4721"/>
    <n v="40"/>
    <n v="133.91999999999999"/>
    <n v="148.80000000000001"/>
    <n v="69.930000000000007"/>
    <n v="0.112"/>
    <n v="0.91520000000000001"/>
    <n v="5356.7999999999993"/>
    <n v="63.989999999999981"/>
    <n v="2559.5999999999995"/>
    <x v="0"/>
    <x v="3"/>
    <x v="4"/>
    <x v="5"/>
    <x v="30"/>
    <s v="KÃ¶ln"/>
    <x v="17"/>
    <x v="2"/>
  </r>
  <r>
    <n v="10110"/>
    <d v="2003-03-18T00:00:00"/>
    <n v="187"/>
    <s v="S18_4933"/>
    <n v="42"/>
    <n v="62"/>
    <n v="71.27"/>
    <n v="34.21"/>
    <n v="0.1452"/>
    <n v="0.81850000000000001"/>
    <n v="2604"/>
    <n v="27.79"/>
    <n v="1167.18"/>
    <x v="2"/>
    <x v="0"/>
    <x v="3"/>
    <x v="3"/>
    <x v="8"/>
    <s v="Manchester"/>
    <x v="8"/>
    <x v="2"/>
  </r>
  <r>
    <n v="10380"/>
    <d v="2005-02-16T00:00:00"/>
    <n v="141"/>
    <s v="S18_4933"/>
    <n v="24"/>
    <n v="66.989999999999995"/>
    <n v="71.27"/>
    <n v="34.21"/>
    <n v="5.9700000000000003E-2"/>
    <n v="0.96460000000000001"/>
    <n v="1607.7599999999998"/>
    <n v="32.779999999999994"/>
    <n v="786.7199999999998"/>
    <x v="1"/>
    <x v="0"/>
    <x v="0"/>
    <x v="4"/>
    <x v="30"/>
    <s v="Madrid"/>
    <x v="5"/>
    <x v="2"/>
  </r>
  <r>
    <n v="10311"/>
    <d v="2004-10-16T00:00:00"/>
    <n v="141"/>
    <s v="S18_4933"/>
    <n v="25"/>
    <n v="66.989999999999995"/>
    <n v="71.27"/>
    <n v="34.21"/>
    <n v="5.9700000000000003E-2"/>
    <n v="0.96460000000000001"/>
    <n v="1674.7499999999998"/>
    <n v="32.779999999999994"/>
    <n v="819.49999999999989"/>
    <x v="0"/>
    <x v="3"/>
    <x v="4"/>
    <x v="5"/>
    <x v="30"/>
    <s v="Madrid"/>
    <x v="5"/>
    <x v="2"/>
  </r>
  <r>
    <n v="10407"/>
    <d v="2005-04-22T00:00:00"/>
    <n v="450"/>
    <s v="S18_4933"/>
    <n v="66"/>
    <n v="64.14"/>
    <n v="71.27"/>
    <n v="34.21"/>
    <n v="0.1091"/>
    <n v="0.87690000000000001"/>
    <n v="4233.24"/>
    <n v="29.93"/>
    <n v="1975.3799999999999"/>
    <x v="1"/>
    <x v="2"/>
    <x v="8"/>
    <x v="0"/>
    <x v="29"/>
    <s v="San Francisco"/>
    <x v="1"/>
    <x v="1"/>
  </r>
  <r>
    <n v="10204"/>
    <d v="2003-12-02T00:00:00"/>
    <n v="151"/>
    <s v="S18_4933"/>
    <n v="45"/>
    <n v="69.84"/>
    <n v="71.27"/>
    <n v="34.21"/>
    <n v="1.43E-2"/>
    <n v="1.0523"/>
    <n v="3142.8"/>
    <n v="35.630000000000003"/>
    <n v="1603.3500000000001"/>
    <x v="2"/>
    <x v="1"/>
    <x v="1"/>
    <x v="3"/>
    <x v="16"/>
    <s v="New York"/>
    <x v="1"/>
    <x v="1"/>
  </r>
  <r>
    <n v="10367"/>
    <d v="2005-01-12T00:00:00"/>
    <n v="205"/>
    <s v="S18_4933"/>
    <n v="44"/>
    <n v="66.989999999999995"/>
    <n v="71.27"/>
    <n v="34.21"/>
    <n v="5.9700000000000003E-2"/>
    <n v="0.96460000000000001"/>
    <n v="2947.56"/>
    <n v="32.779999999999994"/>
    <n v="1442.3199999999997"/>
    <x v="1"/>
    <x v="0"/>
    <x v="10"/>
    <x v="4"/>
    <x v="26"/>
    <s v="Pasadena"/>
    <x v="1"/>
    <x v="1"/>
  </r>
  <r>
    <n v="10420"/>
    <d v="2005-05-29T00:00:00"/>
    <n v="282"/>
    <s v="S18_4933"/>
    <n v="36"/>
    <n v="68.42"/>
    <n v="71.27"/>
    <n v="34.21"/>
    <n v="4.3799999999999999E-2"/>
    <n v="0.99390000000000001"/>
    <n v="2463.12"/>
    <n v="34.21"/>
    <n v="1231.56"/>
    <x v="1"/>
    <x v="2"/>
    <x v="7"/>
    <x v="6"/>
    <x v="22"/>
    <s v="Chatswood"/>
    <x v="0"/>
    <x v="0"/>
  </r>
  <r>
    <n v="10332"/>
    <d v="2004-11-17T00:00:00"/>
    <n v="187"/>
    <s v="S18_4933"/>
    <n v="21"/>
    <n v="70.56"/>
    <n v="71.27"/>
    <n v="34.21"/>
    <n v="1.4200000000000001E-2"/>
    <n v="1.0523"/>
    <n v="1481.76"/>
    <n v="36.35"/>
    <n v="763.35"/>
    <x v="0"/>
    <x v="3"/>
    <x v="9"/>
    <x v="4"/>
    <x v="1"/>
    <s v="Manchester"/>
    <x v="8"/>
    <x v="2"/>
  </r>
  <r>
    <n v="10267"/>
    <d v="2004-07-07T00:00:00"/>
    <n v="151"/>
    <s v="S18_4933"/>
    <n v="36"/>
    <n v="71.27"/>
    <n v="71.27"/>
    <n v="34.21"/>
    <n v="0"/>
    <n v="1.0815999999999999"/>
    <n v="2565.7199999999998"/>
    <n v="37.059999999999995"/>
    <n v="1334.1599999999999"/>
    <x v="0"/>
    <x v="2"/>
    <x v="5"/>
    <x v="4"/>
    <x v="9"/>
    <s v="New York"/>
    <x v="1"/>
    <x v="1"/>
  </r>
  <r>
    <n v="10344"/>
    <d v="2004-11-25T00:00:00"/>
    <n v="350"/>
    <s v="S18_4933"/>
    <n v="26"/>
    <n v="68.42"/>
    <n v="71.27"/>
    <n v="34.21"/>
    <n v="4.3799999999999999E-2"/>
    <n v="0.99390000000000001"/>
    <n v="1778.92"/>
    <n v="34.21"/>
    <n v="889.46"/>
    <x v="0"/>
    <x v="3"/>
    <x v="9"/>
    <x v="2"/>
    <x v="14"/>
    <s v="Marseille"/>
    <x v="3"/>
    <x v="2"/>
  </r>
  <r>
    <n v="10227"/>
    <d v="2004-03-02T00:00:00"/>
    <n v="146"/>
    <s v="S18_4933"/>
    <n v="37"/>
    <n v="70.56"/>
    <n v="71.27"/>
    <n v="34.21"/>
    <n v="1.4200000000000001E-2"/>
    <n v="1.0523"/>
    <n v="2610.7200000000003"/>
    <n v="36.35"/>
    <n v="1344.95"/>
    <x v="0"/>
    <x v="0"/>
    <x v="3"/>
    <x v="3"/>
    <x v="16"/>
    <s v="Lyon"/>
    <x v="3"/>
    <x v="2"/>
  </r>
  <r>
    <n v="10138"/>
    <d v="2003-07-07T00:00:00"/>
    <n v="496"/>
    <s v="S18_4933"/>
    <n v="23"/>
    <n v="64.86"/>
    <n v="71.27"/>
    <n v="34.21"/>
    <n v="9.2499999999999999E-2"/>
    <n v="0.90620000000000001"/>
    <n v="1491.78"/>
    <n v="30.65"/>
    <n v="704.94999999999993"/>
    <x v="2"/>
    <x v="2"/>
    <x v="5"/>
    <x v="1"/>
    <x v="9"/>
    <s v="Auckland  "/>
    <x v="6"/>
    <x v="0"/>
  </r>
  <r>
    <n v="10148"/>
    <d v="2003-09-11T00:00:00"/>
    <n v="276"/>
    <s v="S18_4933"/>
    <n v="29"/>
    <n v="66.28"/>
    <n v="71.27"/>
    <n v="34.21"/>
    <n v="7.5399999999999995E-2"/>
    <n v="0.93540000000000001"/>
    <n v="1922.1200000000001"/>
    <n v="32.07"/>
    <n v="930.03"/>
    <x v="2"/>
    <x v="3"/>
    <x v="11"/>
    <x v="2"/>
    <x v="17"/>
    <s v="North Sydney"/>
    <x v="0"/>
    <x v="0"/>
  </r>
  <r>
    <n v="10173"/>
    <d v="2003-11-05T00:00:00"/>
    <n v="278"/>
    <s v="S18_4933"/>
    <n v="39"/>
    <n v="58.44"/>
    <n v="71.27"/>
    <n v="34.21"/>
    <n v="0.2225"/>
    <n v="0.70150000000000001"/>
    <n v="2279.16"/>
    <n v="24.229999999999997"/>
    <n v="944.96999999999991"/>
    <x v="2"/>
    <x v="3"/>
    <x v="9"/>
    <x v="4"/>
    <x v="11"/>
    <s v="Bergamo"/>
    <x v="12"/>
    <x v="2"/>
  </r>
  <r>
    <n v="10213"/>
    <d v="2004-01-22T00:00:00"/>
    <n v="489"/>
    <s v="S18_4933"/>
    <n v="25"/>
    <n v="58.44"/>
    <n v="71.27"/>
    <n v="34.21"/>
    <n v="0.2225"/>
    <n v="0.70150000000000001"/>
    <n v="1461"/>
    <n v="24.229999999999997"/>
    <n v="605.74999999999989"/>
    <x v="0"/>
    <x v="0"/>
    <x v="10"/>
    <x v="2"/>
    <x v="29"/>
    <s v="London"/>
    <x v="8"/>
    <x v="2"/>
  </r>
  <r>
    <n v="10124"/>
    <d v="2003-05-21T00:00:00"/>
    <n v="112"/>
    <s v="S18_4933"/>
    <n v="23"/>
    <n v="66.28"/>
    <n v="71.27"/>
    <n v="34.21"/>
    <n v="7.5399999999999995E-2"/>
    <n v="0.93540000000000001"/>
    <n v="1524.44"/>
    <n v="32.07"/>
    <n v="737.61"/>
    <x v="2"/>
    <x v="2"/>
    <x v="7"/>
    <x v="4"/>
    <x v="24"/>
    <s v="Las Vegas"/>
    <x v="1"/>
    <x v="1"/>
  </r>
  <r>
    <n v="10193"/>
    <d v="2003-11-21T00:00:00"/>
    <n v="471"/>
    <s v="S18_4933"/>
    <n v="25"/>
    <n v="66.28"/>
    <n v="71.27"/>
    <n v="34.21"/>
    <n v="7.5399999999999995E-2"/>
    <n v="0.93540000000000001"/>
    <n v="1657"/>
    <n v="32.07"/>
    <n v="801.75"/>
    <x v="2"/>
    <x v="3"/>
    <x v="9"/>
    <x v="0"/>
    <x v="24"/>
    <s v="Glen Waverly"/>
    <x v="0"/>
    <x v="0"/>
  </r>
  <r>
    <n v="10161"/>
    <d v="2003-10-17T00:00:00"/>
    <n v="227"/>
    <s v="S18_4933"/>
    <n v="25"/>
    <n v="62.72"/>
    <n v="71.27"/>
    <n v="34.21"/>
    <n v="0.14349999999999999"/>
    <n v="0.84770000000000001"/>
    <n v="1568"/>
    <n v="28.509999999999998"/>
    <n v="712.75"/>
    <x v="2"/>
    <x v="3"/>
    <x v="4"/>
    <x v="0"/>
    <x v="1"/>
    <s v="Ã…rhus"/>
    <x v="16"/>
    <x v="2"/>
  </r>
  <r>
    <n v="10241"/>
    <d v="2004-04-13T00:00:00"/>
    <n v="209"/>
    <s v="S18_4933"/>
    <n v="30"/>
    <n v="62.72"/>
    <n v="71.27"/>
    <n v="34.21"/>
    <n v="0.14349999999999999"/>
    <n v="0.84770000000000001"/>
    <n v="1881.6"/>
    <n v="28.509999999999998"/>
    <n v="855.3"/>
    <x v="0"/>
    <x v="2"/>
    <x v="8"/>
    <x v="3"/>
    <x v="12"/>
    <s v="Strasbourg"/>
    <x v="3"/>
    <x v="2"/>
  </r>
  <r>
    <n v="10182"/>
    <d v="2003-11-12T00:00:00"/>
    <n v="124"/>
    <s v="S18_4933"/>
    <n v="44"/>
    <n v="61.29"/>
    <n v="71.27"/>
    <n v="34.21"/>
    <n v="0.16320000000000001"/>
    <n v="0.78920000000000001"/>
    <n v="2696.7599999999998"/>
    <n v="27.08"/>
    <n v="1191.52"/>
    <x v="2"/>
    <x v="3"/>
    <x v="9"/>
    <x v="4"/>
    <x v="26"/>
    <s v="San Rafael"/>
    <x v="1"/>
    <x v="1"/>
  </r>
  <r>
    <n v="10254"/>
    <d v="2004-06-03T00:00:00"/>
    <n v="323"/>
    <s v="S18_4933"/>
    <n v="30"/>
    <n v="59.87"/>
    <n v="71.27"/>
    <n v="34.21"/>
    <n v="0.1837"/>
    <n v="0.76"/>
    <n v="1796.1"/>
    <n v="25.659999999999997"/>
    <n v="769.8"/>
    <x v="0"/>
    <x v="2"/>
    <x v="2"/>
    <x v="2"/>
    <x v="3"/>
    <s v="Auckland  "/>
    <x v="6"/>
    <x v="0"/>
  </r>
  <r>
    <n v="10288"/>
    <d v="2004-09-01T00:00:00"/>
    <n v="166"/>
    <s v="S18_4933"/>
    <n v="23"/>
    <n v="57.02"/>
    <n v="71.27"/>
    <n v="34.21"/>
    <n v="0.2455"/>
    <n v="0.67230000000000001"/>
    <n v="1311.46"/>
    <n v="22.810000000000002"/>
    <n v="524.63000000000011"/>
    <x v="0"/>
    <x v="3"/>
    <x v="11"/>
    <x v="4"/>
    <x v="5"/>
    <s v="Singapore"/>
    <x v="14"/>
    <x v="0"/>
  </r>
  <r>
    <n v="10279"/>
    <d v="2004-08-09T00:00:00"/>
    <n v="141"/>
    <s v="S18_4933"/>
    <n v="26"/>
    <n v="68.42"/>
    <n v="71.27"/>
    <n v="34.21"/>
    <n v="4.3799999999999999E-2"/>
    <n v="0.99390000000000001"/>
    <n v="1778.92"/>
    <n v="34.21"/>
    <n v="889.46"/>
    <x v="0"/>
    <x v="3"/>
    <x v="6"/>
    <x v="1"/>
    <x v="21"/>
    <s v="Madrid"/>
    <x v="5"/>
    <x v="2"/>
  </r>
  <r>
    <n v="10302"/>
    <d v="2003-10-06T00:00:00"/>
    <n v="201"/>
    <s v="S18_4933"/>
    <n v="23"/>
    <n v="70.56"/>
    <n v="71.27"/>
    <n v="34.21"/>
    <n v="1.4200000000000001E-2"/>
    <n v="1.0523"/>
    <n v="1622.88"/>
    <n v="36.35"/>
    <n v="836.05000000000007"/>
    <x v="2"/>
    <x v="3"/>
    <x v="4"/>
    <x v="1"/>
    <x v="25"/>
    <s v="Liverpool"/>
    <x v="8"/>
    <x v="3"/>
  </r>
  <r>
    <n v="10124"/>
    <d v="2003-05-21T00:00:00"/>
    <n v="112"/>
    <s v="S24_1046"/>
    <n v="22"/>
    <n v="62.47"/>
    <n v="73.489999999999995"/>
    <n v="49.24"/>
    <n v="0.17610000000000001"/>
    <n v="0.26400000000000001"/>
    <n v="1374.34"/>
    <n v="13.229999999999997"/>
    <n v="291.05999999999995"/>
    <x v="2"/>
    <x v="2"/>
    <x v="7"/>
    <x v="4"/>
    <x v="24"/>
    <s v="Las Vegas"/>
    <x v="1"/>
    <x v="1"/>
  </r>
  <r>
    <n v="10161"/>
    <d v="2003-10-17T00:00:00"/>
    <n v="227"/>
    <s v="S24_1046"/>
    <n v="37"/>
    <n v="73.489999999999995"/>
    <n v="73.489999999999995"/>
    <n v="49.24"/>
    <n v="0"/>
    <n v="0.4874"/>
    <n v="2719.1299999999997"/>
    <n v="24.249999999999993"/>
    <n v="897.24999999999977"/>
    <x v="2"/>
    <x v="3"/>
    <x v="4"/>
    <x v="0"/>
    <x v="1"/>
    <s v="Ã…rhus"/>
    <x v="16"/>
    <x v="2"/>
  </r>
  <r>
    <n v="10301"/>
    <d v="2003-10-05T00:00:00"/>
    <n v="299"/>
    <s v="S24_1046"/>
    <n v="27"/>
    <n v="64.67"/>
    <n v="73.489999999999995"/>
    <n v="49.24"/>
    <n v="0.13919999999999999"/>
    <n v="0.30459999999999998"/>
    <n v="1746.0900000000001"/>
    <n v="15.43"/>
    <n v="416.61"/>
    <x v="2"/>
    <x v="3"/>
    <x v="4"/>
    <x v="6"/>
    <x v="11"/>
    <s v="Oslo"/>
    <x v="7"/>
    <x v="2"/>
  </r>
  <r>
    <n v="10241"/>
    <d v="2004-04-13T00:00:00"/>
    <n v="209"/>
    <s v="S24_1046"/>
    <n v="22"/>
    <n v="72.02"/>
    <n v="73.489999999999995"/>
    <n v="49.24"/>
    <n v="1.3899999999999999E-2"/>
    <n v="0.46710000000000002"/>
    <n v="1584.4399999999998"/>
    <n v="22.779999999999994"/>
    <n v="501.15999999999985"/>
    <x v="0"/>
    <x v="2"/>
    <x v="8"/>
    <x v="3"/>
    <x v="12"/>
    <s v="Strasbourg"/>
    <x v="3"/>
    <x v="2"/>
  </r>
  <r>
    <n v="10182"/>
    <d v="2003-11-12T00:00:00"/>
    <n v="124"/>
    <s v="S24_1046"/>
    <n v="47"/>
    <n v="63.2"/>
    <n v="73.489999999999995"/>
    <n v="49.24"/>
    <n v="0.15820000000000001"/>
    <n v="0.2843"/>
    <n v="2970.4"/>
    <n v="13.96"/>
    <n v="656.12"/>
    <x v="2"/>
    <x v="3"/>
    <x v="9"/>
    <x v="4"/>
    <x v="26"/>
    <s v="San Rafael"/>
    <x v="1"/>
    <x v="1"/>
  </r>
  <r>
    <n v="10254"/>
    <d v="2004-06-03T00:00:00"/>
    <n v="323"/>
    <s v="S24_1046"/>
    <n v="34"/>
    <n v="66.88"/>
    <n v="73.489999999999995"/>
    <n v="49.24"/>
    <n v="0.1047"/>
    <n v="0.36559999999999998"/>
    <n v="2273.92"/>
    <n v="17.639999999999993"/>
    <n v="599.75999999999976"/>
    <x v="0"/>
    <x v="2"/>
    <x v="2"/>
    <x v="2"/>
    <x v="3"/>
    <s v="Auckland  "/>
    <x v="6"/>
    <x v="0"/>
  </r>
  <r>
    <n v="10288"/>
    <d v="2004-09-01T00:00:00"/>
    <n v="166"/>
    <s v="S24_1046"/>
    <n v="36"/>
    <n v="66.88"/>
    <n v="73.489999999999995"/>
    <n v="49.24"/>
    <n v="0.1047"/>
    <n v="0.36559999999999998"/>
    <n v="2407.6799999999998"/>
    <n v="17.639999999999993"/>
    <n v="635.03999999999974"/>
    <x v="0"/>
    <x v="3"/>
    <x v="11"/>
    <x v="4"/>
    <x v="5"/>
    <s v="Singapore"/>
    <x v="14"/>
    <x v="0"/>
  </r>
  <r>
    <n v="10212"/>
    <d v="2004-01-16T00:00:00"/>
    <n v="141"/>
    <s v="S24_1046"/>
    <n v="41"/>
    <n v="61.73"/>
    <n v="73.489999999999995"/>
    <n v="49.24"/>
    <n v="0.19439999999999999"/>
    <n v="0.2437"/>
    <n v="2530.9299999999998"/>
    <n v="12.489999999999995"/>
    <n v="512.0899999999998"/>
    <x v="0"/>
    <x v="0"/>
    <x v="10"/>
    <x v="0"/>
    <x v="30"/>
    <s v="Madrid"/>
    <x v="5"/>
    <x v="2"/>
  </r>
  <r>
    <n v="10279"/>
    <d v="2004-08-09T00:00:00"/>
    <n v="141"/>
    <s v="S24_1046"/>
    <n v="32"/>
    <n v="68.349999999999994"/>
    <n v="73.489999999999995"/>
    <n v="49.24"/>
    <n v="7.3200000000000001E-2"/>
    <n v="0.38590000000000002"/>
    <n v="2187.1999999999998"/>
    <n v="19.109999999999992"/>
    <n v="611.51999999999975"/>
    <x v="0"/>
    <x v="3"/>
    <x v="6"/>
    <x v="1"/>
    <x v="21"/>
    <s v="Madrid"/>
    <x v="5"/>
    <x v="2"/>
  </r>
  <r>
    <n v="10172"/>
    <d v="2003-11-05T00:00:00"/>
    <n v="175"/>
    <s v="S24_1046"/>
    <n v="32"/>
    <n v="61"/>
    <n v="73.489999999999995"/>
    <n v="49.24"/>
    <n v="0.19670000000000001"/>
    <n v="0.2437"/>
    <n v="1952"/>
    <n v="11.759999999999998"/>
    <n v="376.31999999999994"/>
    <x v="2"/>
    <x v="3"/>
    <x v="9"/>
    <x v="4"/>
    <x v="11"/>
    <s v="San Rafael"/>
    <x v="1"/>
    <x v="1"/>
  </r>
  <r>
    <n v="10110"/>
    <d v="2003-03-18T00:00:00"/>
    <n v="187"/>
    <s v="S24_1046"/>
    <n v="36"/>
    <n v="72.02"/>
    <n v="73.489999999999995"/>
    <n v="49.24"/>
    <n v="1.3899999999999999E-2"/>
    <n v="0.46710000000000002"/>
    <n v="2592.7199999999998"/>
    <n v="22.779999999999994"/>
    <n v="820.07999999999981"/>
    <x v="2"/>
    <x v="0"/>
    <x v="3"/>
    <x v="3"/>
    <x v="8"/>
    <s v="Manchester"/>
    <x v="8"/>
    <x v="2"/>
  </r>
  <r>
    <n v="10380"/>
    <d v="2005-02-16T00:00:00"/>
    <n v="141"/>
    <s v="S24_1046"/>
    <n v="34"/>
    <n v="66.88"/>
    <n v="73.489999999999995"/>
    <n v="49.24"/>
    <n v="0.1047"/>
    <n v="0.36559999999999998"/>
    <n v="2273.92"/>
    <n v="17.639999999999993"/>
    <n v="599.75999999999976"/>
    <x v="1"/>
    <x v="0"/>
    <x v="0"/>
    <x v="4"/>
    <x v="30"/>
    <s v="Madrid"/>
    <x v="5"/>
    <x v="2"/>
  </r>
  <r>
    <n v="10311"/>
    <d v="2004-10-16T00:00:00"/>
    <n v="141"/>
    <s v="S24_1046"/>
    <n v="26"/>
    <n v="70.55"/>
    <n v="73.489999999999995"/>
    <n v="49.24"/>
    <n v="4.2500000000000003E-2"/>
    <n v="0.42649999999999999"/>
    <n v="1834.3"/>
    <n v="21.309999999999995"/>
    <n v="554.05999999999983"/>
    <x v="0"/>
    <x v="3"/>
    <x v="4"/>
    <x v="5"/>
    <x v="30"/>
    <s v="Madrid"/>
    <x v="5"/>
    <x v="2"/>
  </r>
  <r>
    <n v="10407"/>
    <d v="2005-04-22T00:00:00"/>
    <n v="450"/>
    <s v="S24_1046"/>
    <n v="26"/>
    <n v="68.349999999999994"/>
    <n v="73.489999999999995"/>
    <n v="49.24"/>
    <n v="7.3200000000000001E-2"/>
    <n v="0.38590000000000002"/>
    <n v="1777.1"/>
    <n v="19.109999999999992"/>
    <n v="496.85999999999979"/>
    <x v="1"/>
    <x v="2"/>
    <x v="8"/>
    <x v="0"/>
    <x v="29"/>
    <s v="San Francisco"/>
    <x v="1"/>
    <x v="1"/>
  </r>
  <r>
    <n v="10321"/>
    <d v="2004-11-04T00:00:00"/>
    <n v="462"/>
    <s v="S24_1046"/>
    <n v="30"/>
    <n v="68.349999999999994"/>
    <n v="73.489999999999995"/>
    <n v="49.24"/>
    <n v="7.3200000000000001E-2"/>
    <n v="0.38590000000000002"/>
    <n v="2050.5"/>
    <n v="19.109999999999992"/>
    <n v="573.29999999999973"/>
    <x v="0"/>
    <x v="3"/>
    <x v="9"/>
    <x v="2"/>
    <x v="13"/>
    <s v="New Bedford"/>
    <x v="1"/>
    <x v="1"/>
  </r>
  <r>
    <n v="10204"/>
    <d v="2003-12-02T00:00:00"/>
    <n v="151"/>
    <s v="S24_1046"/>
    <n v="20"/>
    <n v="69.819999999999993"/>
    <n v="73.489999999999995"/>
    <n v="49.24"/>
    <n v="5.7299999999999997E-2"/>
    <n v="0.42649999999999999"/>
    <n v="1396.3999999999999"/>
    <n v="20.579999999999991"/>
    <n v="411.5999999999998"/>
    <x v="2"/>
    <x v="1"/>
    <x v="1"/>
    <x v="3"/>
    <x v="16"/>
    <s v="New York"/>
    <x v="1"/>
    <x v="1"/>
  </r>
  <r>
    <n v="10367"/>
    <d v="2005-01-12T00:00:00"/>
    <n v="205"/>
    <s v="S24_1046"/>
    <n v="21"/>
    <n v="72.760000000000005"/>
    <n v="73.489999999999995"/>
    <n v="49.24"/>
    <n v="1.37E-2"/>
    <n v="0.4874"/>
    <n v="1527.96"/>
    <n v="23.520000000000003"/>
    <n v="493.92000000000007"/>
    <x v="1"/>
    <x v="0"/>
    <x v="10"/>
    <x v="4"/>
    <x v="26"/>
    <s v="Pasadena"/>
    <x v="1"/>
    <x v="1"/>
  </r>
  <r>
    <n v="10420"/>
    <d v="2005-05-29T00:00:00"/>
    <n v="282"/>
    <s v="S24_1046"/>
    <n v="60"/>
    <n v="60.26"/>
    <n v="73.489999999999995"/>
    <n v="49.24"/>
    <n v="0.2157"/>
    <n v="0.22339999999999999"/>
    <n v="3615.6"/>
    <n v="11.019999999999996"/>
    <n v="661.19999999999982"/>
    <x v="1"/>
    <x v="2"/>
    <x v="7"/>
    <x v="6"/>
    <x v="22"/>
    <s v="Chatswood"/>
    <x v="0"/>
    <x v="0"/>
  </r>
  <r>
    <n v="10332"/>
    <d v="2004-11-17T00:00:00"/>
    <n v="187"/>
    <s v="S24_1046"/>
    <n v="23"/>
    <n v="61.73"/>
    <n v="73.489999999999995"/>
    <n v="49.24"/>
    <n v="0.19439999999999999"/>
    <n v="0.2437"/>
    <n v="1419.79"/>
    <n v="12.489999999999995"/>
    <n v="287.26999999999987"/>
    <x v="0"/>
    <x v="3"/>
    <x v="9"/>
    <x v="4"/>
    <x v="1"/>
    <s v="Manchester"/>
    <x v="8"/>
    <x v="2"/>
  </r>
  <r>
    <n v="10267"/>
    <d v="2004-07-07T00:00:00"/>
    <n v="151"/>
    <s v="S24_1046"/>
    <n v="40"/>
    <n v="72.02"/>
    <n v="73.489999999999995"/>
    <n v="49.24"/>
    <n v="1.3899999999999999E-2"/>
    <n v="0.46710000000000002"/>
    <n v="2880.7999999999997"/>
    <n v="22.779999999999994"/>
    <n v="911.19999999999982"/>
    <x v="0"/>
    <x v="2"/>
    <x v="5"/>
    <x v="4"/>
    <x v="9"/>
    <s v="New York"/>
    <x v="1"/>
    <x v="1"/>
  </r>
  <r>
    <n v="10344"/>
    <d v="2004-11-25T00:00:00"/>
    <n v="350"/>
    <s v="S24_1046"/>
    <n v="29"/>
    <n v="61"/>
    <n v="73.489999999999995"/>
    <n v="49.24"/>
    <n v="0.19670000000000001"/>
    <n v="0.2437"/>
    <n v="1769"/>
    <n v="11.759999999999998"/>
    <n v="341.03999999999996"/>
    <x v="0"/>
    <x v="3"/>
    <x v="9"/>
    <x v="2"/>
    <x v="14"/>
    <s v="Marseille"/>
    <x v="3"/>
    <x v="2"/>
  </r>
  <r>
    <n v="10138"/>
    <d v="2003-07-07T00:00:00"/>
    <n v="496"/>
    <s v="S24_1046"/>
    <n v="45"/>
    <n v="59.53"/>
    <n v="73.489999999999995"/>
    <n v="49.24"/>
    <n v="0.23519999999999999"/>
    <n v="0.2031"/>
    <n v="2678.85"/>
    <n v="10.29"/>
    <n v="463.04999999999995"/>
    <x v="2"/>
    <x v="2"/>
    <x v="5"/>
    <x v="1"/>
    <x v="9"/>
    <s v="Auckland  "/>
    <x v="6"/>
    <x v="0"/>
  </r>
  <r>
    <n v="10148"/>
    <d v="2003-09-11T00:00:00"/>
    <n v="276"/>
    <s v="S24_1046"/>
    <n v="25"/>
    <n v="65.41"/>
    <n v="73.489999999999995"/>
    <n v="49.24"/>
    <n v="0.12230000000000001"/>
    <n v="0.32490000000000002"/>
    <n v="1635.25"/>
    <n v="16.169999999999995"/>
    <n v="404.24999999999989"/>
    <x v="2"/>
    <x v="3"/>
    <x v="11"/>
    <x v="2"/>
    <x v="17"/>
    <s v="North Sydney"/>
    <x v="0"/>
    <x v="0"/>
  </r>
  <r>
    <n v="10226"/>
    <d v="2004-02-26T00:00:00"/>
    <n v="239"/>
    <s v="S24_1046"/>
    <n v="21"/>
    <n v="65.41"/>
    <n v="73.489999999999995"/>
    <n v="49.24"/>
    <n v="0.12230000000000001"/>
    <n v="0.32490000000000002"/>
    <n v="1373.61"/>
    <n v="16.169999999999995"/>
    <n v="339.56999999999988"/>
    <x v="0"/>
    <x v="0"/>
    <x v="0"/>
    <x v="2"/>
    <x v="28"/>
    <s v="San Diego"/>
    <x v="1"/>
    <x v="1"/>
  </r>
  <r>
    <n v="10192"/>
    <d v="2003-11-20T00:00:00"/>
    <n v="363"/>
    <s v="S24_1046"/>
    <n v="37"/>
    <n v="72.02"/>
    <n v="73.489999999999995"/>
    <n v="49.24"/>
    <n v="1.3899999999999999E-2"/>
    <n v="0.46710000000000002"/>
    <n v="2664.74"/>
    <n v="22.779999999999994"/>
    <n v="842.85999999999979"/>
    <x v="2"/>
    <x v="3"/>
    <x v="9"/>
    <x v="2"/>
    <x v="0"/>
    <s v="Nashua"/>
    <x v="1"/>
    <x v="1"/>
  </r>
  <r>
    <n v="10336"/>
    <d v="2004-11-20T00:00:00"/>
    <n v="172"/>
    <s v="S24_1444"/>
    <n v="45"/>
    <n v="49.71"/>
    <n v="57.8"/>
    <n v="32.369999999999997"/>
    <n v="0.16089999999999999"/>
    <n v="0.5252"/>
    <n v="2236.9499999999998"/>
    <n v="17.340000000000003"/>
    <n v="780.30000000000018"/>
    <x v="0"/>
    <x v="3"/>
    <x v="9"/>
    <x v="5"/>
    <x v="0"/>
    <s v="Paris"/>
    <x v="3"/>
    <x v="2"/>
  </r>
  <r>
    <n v="10383"/>
    <d v="2005-02-22T00:00:00"/>
    <n v="141"/>
    <s v="S24_1444"/>
    <n v="22"/>
    <n v="52.6"/>
    <n v="57.8"/>
    <n v="32.369999999999997"/>
    <n v="9.5100000000000004E-2"/>
    <n v="0.6179"/>
    <n v="1157.2"/>
    <n v="20.230000000000004"/>
    <n v="445.06000000000006"/>
    <x v="1"/>
    <x v="0"/>
    <x v="0"/>
    <x v="3"/>
    <x v="29"/>
    <s v="Madrid"/>
    <x v="5"/>
    <x v="2"/>
  </r>
  <r>
    <n v="10207"/>
    <d v="2003-12-09T00:00:00"/>
    <n v="495"/>
    <s v="S24_1444"/>
    <n v="49"/>
    <n v="57.8"/>
    <n v="57.8"/>
    <n v="32.369999999999997"/>
    <n v="0"/>
    <n v="0.77229999999999999"/>
    <n v="2832.2"/>
    <n v="25.43"/>
    <n v="1246.07"/>
    <x v="2"/>
    <x v="1"/>
    <x v="1"/>
    <x v="3"/>
    <x v="21"/>
    <s v="Boston"/>
    <x v="1"/>
    <x v="1"/>
  </r>
  <r>
    <n v="10104"/>
    <d v="2003-01-31T00:00:00"/>
    <n v="141"/>
    <s v="S24_1444"/>
    <n v="35"/>
    <n v="52.02"/>
    <n v="57.8"/>
    <n v="32.369999999999997"/>
    <n v="0.1153"/>
    <n v="0.6179"/>
    <n v="1820.7"/>
    <n v="19.650000000000006"/>
    <n v="687.75000000000023"/>
    <x v="2"/>
    <x v="0"/>
    <x v="10"/>
    <x v="0"/>
    <x v="23"/>
    <s v="Madrid"/>
    <x v="5"/>
    <x v="2"/>
  </r>
  <r>
    <n v="10246"/>
    <d v="2004-05-05T00:00:00"/>
    <n v="141"/>
    <s v="S24_1444"/>
    <n v="44"/>
    <n v="46.24"/>
    <n v="57.8"/>
    <n v="32.369999999999997"/>
    <n v="0.25950000000000001"/>
    <n v="0.4325"/>
    <n v="2034.5600000000002"/>
    <n v="13.870000000000005"/>
    <n v="610.2800000000002"/>
    <x v="0"/>
    <x v="2"/>
    <x v="7"/>
    <x v="4"/>
    <x v="11"/>
    <s v="Madrid"/>
    <x v="5"/>
    <x v="2"/>
  </r>
  <r>
    <n v="10305"/>
    <d v="2004-10-13T00:00:00"/>
    <n v="286"/>
    <s v="S24_1444"/>
    <n v="45"/>
    <n v="48.55"/>
    <n v="57.8"/>
    <n v="32.369999999999997"/>
    <n v="0.18540000000000001"/>
    <n v="0.49430000000000002"/>
    <n v="2184.75"/>
    <n v="16.18"/>
    <n v="728.1"/>
    <x v="0"/>
    <x v="3"/>
    <x v="4"/>
    <x v="4"/>
    <x v="12"/>
    <s v="Cambridge"/>
    <x v="1"/>
    <x v="1"/>
  </r>
  <r>
    <n v="10184"/>
    <d v="2003-11-14T00:00:00"/>
    <n v="484"/>
    <s v="S24_1444"/>
    <n v="31"/>
    <n v="57.22"/>
    <n v="57.8"/>
    <n v="32.369999999999997"/>
    <n v="1.7500000000000002E-2"/>
    <n v="0.77229999999999999"/>
    <n v="1773.82"/>
    <n v="24.85"/>
    <n v="770.35"/>
    <x v="2"/>
    <x v="3"/>
    <x v="9"/>
    <x v="0"/>
    <x v="27"/>
    <s v="Sevilla"/>
    <x v="5"/>
    <x v="2"/>
  </r>
  <r>
    <n v="10127"/>
    <d v="2003-06-03T00:00:00"/>
    <n v="151"/>
    <s v="S24_1444"/>
    <n v="20"/>
    <n v="50.86"/>
    <n v="57.8"/>
    <n v="32.369999999999997"/>
    <n v="0.1376"/>
    <n v="0.55610000000000004"/>
    <n v="1017.2"/>
    <n v="18.490000000000002"/>
    <n v="369.80000000000007"/>
    <x v="2"/>
    <x v="2"/>
    <x v="2"/>
    <x v="3"/>
    <x v="3"/>
    <s v="New York"/>
    <x v="1"/>
    <x v="1"/>
  </r>
  <r>
    <n v="10141"/>
    <d v="2003-08-01T00:00:00"/>
    <n v="334"/>
    <s v="S24_1444"/>
    <n v="20"/>
    <n v="50.86"/>
    <n v="57.8"/>
    <n v="32.369999999999997"/>
    <n v="0.1376"/>
    <n v="0.55610000000000004"/>
    <n v="1017.2"/>
    <n v="18.490000000000002"/>
    <n v="369.80000000000007"/>
    <x v="2"/>
    <x v="3"/>
    <x v="6"/>
    <x v="0"/>
    <x v="5"/>
    <s v="Espoo"/>
    <x v="9"/>
    <x v="2"/>
  </r>
  <r>
    <n v="10165"/>
    <d v="2003-10-22T00:00:00"/>
    <n v="148"/>
    <s v="S24_1444"/>
    <n v="25"/>
    <n v="46.82"/>
    <n v="57.8"/>
    <n v="32.369999999999997"/>
    <n v="0.2349"/>
    <n v="0.4325"/>
    <n v="1170.5"/>
    <n v="14.450000000000003"/>
    <n v="361.25000000000006"/>
    <x v="2"/>
    <x v="3"/>
    <x v="4"/>
    <x v="4"/>
    <x v="29"/>
    <s v="Singapore"/>
    <x v="14"/>
    <x v="0"/>
  </r>
  <r>
    <n v="10259"/>
    <d v="2004-06-15T00:00:00"/>
    <n v="166"/>
    <s v="S24_1444"/>
    <n v="28"/>
    <n v="46.82"/>
    <n v="57.8"/>
    <n v="32.369999999999997"/>
    <n v="0.2349"/>
    <n v="0.4325"/>
    <n v="1310.96"/>
    <n v="14.450000000000003"/>
    <n v="404.60000000000008"/>
    <x v="0"/>
    <x v="2"/>
    <x v="2"/>
    <x v="3"/>
    <x v="4"/>
    <s v="Singapore"/>
    <x v="14"/>
    <x v="0"/>
  </r>
  <r>
    <n v="10412"/>
    <d v="2005-05-03T00:00:00"/>
    <n v="141"/>
    <s v="S24_1444"/>
    <n v="21"/>
    <n v="47.4"/>
    <n v="57.8"/>
    <n v="32.369999999999997"/>
    <n v="0.21099999999999999"/>
    <n v="0.46339999999999998"/>
    <n v="995.4"/>
    <n v="15.030000000000001"/>
    <n v="315.63"/>
    <x v="1"/>
    <x v="2"/>
    <x v="7"/>
    <x v="3"/>
    <x v="3"/>
    <s v="Madrid"/>
    <x v="5"/>
    <x v="2"/>
  </r>
  <r>
    <n v="10230"/>
    <d v="2004-03-15T00:00:00"/>
    <n v="128"/>
    <s v="S24_1444"/>
    <n v="36"/>
    <n v="47.4"/>
    <n v="57.8"/>
    <n v="32.369999999999997"/>
    <n v="0.21099999999999999"/>
    <n v="0.46339999999999998"/>
    <n v="1706.3999999999999"/>
    <n v="15.030000000000001"/>
    <n v="541.08000000000004"/>
    <x v="0"/>
    <x v="0"/>
    <x v="3"/>
    <x v="1"/>
    <x v="4"/>
    <s v="Frankfurt"/>
    <x v="17"/>
    <x v="2"/>
  </r>
  <r>
    <n v="10314"/>
    <d v="2004-10-22T00:00:00"/>
    <n v="227"/>
    <s v="S24_1444"/>
    <n v="44"/>
    <n v="51.44"/>
    <n v="57.8"/>
    <n v="32.369999999999997"/>
    <n v="0.1166"/>
    <n v="0.58699999999999997"/>
    <n v="2263.3599999999997"/>
    <n v="19.07"/>
    <n v="839.08"/>
    <x v="0"/>
    <x v="3"/>
    <x v="4"/>
    <x v="0"/>
    <x v="29"/>
    <s v="Ã…rhus"/>
    <x v="16"/>
    <x v="2"/>
  </r>
  <r>
    <n v="10271"/>
    <d v="2004-07-20T00:00:00"/>
    <n v="124"/>
    <s v="S24_1444"/>
    <n v="45"/>
    <n v="49.71"/>
    <n v="57.8"/>
    <n v="32.369999999999997"/>
    <n v="0.16089999999999999"/>
    <n v="0.5252"/>
    <n v="2236.9499999999998"/>
    <n v="17.340000000000003"/>
    <n v="780.30000000000018"/>
    <x v="0"/>
    <x v="2"/>
    <x v="5"/>
    <x v="3"/>
    <x v="0"/>
    <s v="San Rafael"/>
    <x v="1"/>
    <x v="1"/>
  </r>
  <r>
    <n v="10220"/>
    <d v="2004-02-12T00:00:00"/>
    <n v="189"/>
    <s v="S24_1444"/>
    <n v="26"/>
    <n v="48.55"/>
    <n v="57.8"/>
    <n v="32.369999999999997"/>
    <n v="0.18540000000000001"/>
    <n v="0.49430000000000002"/>
    <n v="1262.3"/>
    <n v="16.18"/>
    <n v="420.68"/>
    <x v="0"/>
    <x v="0"/>
    <x v="0"/>
    <x v="2"/>
    <x v="26"/>
    <s v="Dublin"/>
    <x v="20"/>
    <x v="2"/>
  </r>
  <r>
    <n v="10394"/>
    <d v="2005-03-15T00:00:00"/>
    <n v="141"/>
    <s v="S24_1444"/>
    <n v="31"/>
    <n v="53.18"/>
    <n v="57.8"/>
    <n v="32.369999999999997"/>
    <n v="9.4E-2"/>
    <n v="0.64870000000000005"/>
    <n v="1648.58"/>
    <n v="20.810000000000002"/>
    <n v="645.11000000000013"/>
    <x v="1"/>
    <x v="0"/>
    <x v="3"/>
    <x v="3"/>
    <x v="4"/>
    <s v="Madrid"/>
    <x v="5"/>
    <x v="2"/>
  </r>
  <r>
    <n v="10358"/>
    <d v="2004-12-10T00:00:00"/>
    <n v="141"/>
    <s v="S24_1444"/>
    <n v="44"/>
    <n v="56.07"/>
    <n v="57.8"/>
    <n v="32.369999999999997"/>
    <n v="3.5700000000000003E-2"/>
    <n v="0.74139999999999995"/>
    <n v="2467.08"/>
    <n v="23.700000000000003"/>
    <n v="1042.8000000000002"/>
    <x v="0"/>
    <x v="1"/>
    <x v="1"/>
    <x v="0"/>
    <x v="18"/>
    <s v="Madrid"/>
    <x v="5"/>
    <x v="2"/>
  </r>
  <r>
    <n v="10324"/>
    <d v="2004-11-05T00:00:00"/>
    <n v="181"/>
    <s v="S24_1444"/>
    <n v="25"/>
    <n v="49.71"/>
    <n v="57.8"/>
    <n v="32.369999999999997"/>
    <n v="0.16089999999999999"/>
    <n v="0.5252"/>
    <n v="1242.75"/>
    <n v="17.340000000000003"/>
    <n v="433.50000000000011"/>
    <x v="0"/>
    <x v="3"/>
    <x v="9"/>
    <x v="0"/>
    <x v="11"/>
    <s v="New York"/>
    <x v="1"/>
    <x v="1"/>
  </r>
  <r>
    <n v="10152"/>
    <d v="2003-09-25T00:00:00"/>
    <n v="333"/>
    <s v="S24_1444"/>
    <n v="25"/>
    <n v="49.13"/>
    <n v="57.8"/>
    <n v="32.369999999999997"/>
    <n v="0.1832"/>
    <n v="0.5252"/>
    <n v="1228.25"/>
    <n v="16.760000000000005"/>
    <n v="419.00000000000011"/>
    <x v="2"/>
    <x v="3"/>
    <x v="11"/>
    <x v="2"/>
    <x v="14"/>
    <s v="South Brisbane"/>
    <x v="0"/>
    <x v="0"/>
  </r>
  <r>
    <n v="10292"/>
    <d v="2004-09-08T00:00:00"/>
    <n v="131"/>
    <s v="S24_1444"/>
    <n v="40"/>
    <n v="48.55"/>
    <n v="57.8"/>
    <n v="32.369999999999997"/>
    <n v="0.18540000000000001"/>
    <n v="0.49430000000000002"/>
    <n v="1942"/>
    <n v="16.18"/>
    <n v="647.20000000000005"/>
    <x v="0"/>
    <x v="3"/>
    <x v="11"/>
    <x v="4"/>
    <x v="15"/>
    <s v="New York"/>
    <x v="1"/>
    <x v="1"/>
  </r>
  <r>
    <n v="10371"/>
    <d v="2005-01-23T00:00:00"/>
    <n v="124"/>
    <s v="S24_1444"/>
    <n v="25"/>
    <n v="53.75"/>
    <n v="57.8"/>
    <n v="32.369999999999997"/>
    <n v="7.4399999999999994E-2"/>
    <n v="0.64870000000000005"/>
    <n v="1343.75"/>
    <n v="21.380000000000003"/>
    <n v="534.50000000000011"/>
    <x v="1"/>
    <x v="0"/>
    <x v="10"/>
    <x v="6"/>
    <x v="10"/>
    <s v="San Rafael"/>
    <x v="1"/>
    <x v="1"/>
  </r>
  <r>
    <n v="10425"/>
    <d v="2005-05-31T00:00:00"/>
    <n v="119"/>
    <s v="S24_1444"/>
    <n v="55"/>
    <n v="53.75"/>
    <n v="57.8"/>
    <n v="32.369999999999997"/>
    <n v="7.4399999999999994E-2"/>
    <n v="0.64870000000000005"/>
    <n v="2956.25"/>
    <n v="21.380000000000003"/>
    <n v="1175.9000000000001"/>
    <x v="1"/>
    <x v="2"/>
    <x v="7"/>
    <x v="3"/>
    <x v="23"/>
    <s v="Nantes"/>
    <x v="3"/>
    <x v="2"/>
  </r>
  <r>
    <n v="10115"/>
    <d v="2003-04-04T00:00:00"/>
    <n v="424"/>
    <s v="S24_1444"/>
    <n v="47"/>
    <n v="56.64"/>
    <n v="57.8"/>
    <n v="32.369999999999997"/>
    <n v="1.77E-2"/>
    <n v="0.74139999999999995"/>
    <n v="2662.08"/>
    <n v="24.270000000000003"/>
    <n v="1140.69"/>
    <x v="2"/>
    <x v="2"/>
    <x v="8"/>
    <x v="0"/>
    <x v="13"/>
    <s v="New York"/>
    <x v="1"/>
    <x v="1"/>
  </r>
  <r>
    <n v="10195"/>
    <d v="2003-11-25T00:00:00"/>
    <n v="319"/>
    <s v="S24_1444"/>
    <n v="44"/>
    <n v="54.33"/>
    <n v="57.8"/>
    <n v="32.369999999999997"/>
    <n v="5.5199999999999999E-2"/>
    <n v="0.67959999999999998"/>
    <n v="2390.52"/>
    <n v="21.96"/>
    <n v="966.24"/>
    <x v="2"/>
    <x v="3"/>
    <x v="9"/>
    <x v="3"/>
    <x v="14"/>
    <s v="White Plains"/>
    <x v="1"/>
    <x v="1"/>
  </r>
  <r>
    <n v="10282"/>
    <d v="2004-08-20T00:00:00"/>
    <n v="124"/>
    <s v="S24_1444"/>
    <n v="29"/>
    <n v="49.71"/>
    <n v="57.8"/>
    <n v="32.369999999999997"/>
    <n v="0.16089999999999999"/>
    <n v="0.5252"/>
    <n v="1441.59"/>
    <n v="17.340000000000003"/>
    <n v="502.86000000000013"/>
    <x v="0"/>
    <x v="3"/>
    <x v="6"/>
    <x v="0"/>
    <x v="0"/>
    <s v="San Rafael"/>
    <x v="1"/>
    <x v="1"/>
  </r>
  <r>
    <n v="10176"/>
    <d v="2003-11-06T00:00:00"/>
    <n v="386"/>
    <s v="S24_1444"/>
    <n v="27"/>
    <n v="55.49"/>
    <n v="57.8"/>
    <n v="32.369999999999997"/>
    <n v="3.5999999999999997E-2"/>
    <n v="0.71050000000000002"/>
    <n v="1498.23"/>
    <n v="23.120000000000005"/>
    <n v="624.24000000000012"/>
    <x v="2"/>
    <x v="3"/>
    <x v="9"/>
    <x v="2"/>
    <x v="25"/>
    <s v="Reggio Emilia"/>
    <x v="12"/>
    <x v="2"/>
  </r>
  <r>
    <n v="10349"/>
    <d v="2004-12-01T00:00:00"/>
    <n v="151"/>
    <s v="S24_1444"/>
    <n v="48"/>
    <n v="50.29"/>
    <n v="57.8"/>
    <n v="32.369999999999997"/>
    <n v="0.15909999999999999"/>
    <n v="0.55610000000000004"/>
    <n v="2413.92"/>
    <n v="17.920000000000002"/>
    <n v="860.16000000000008"/>
    <x v="0"/>
    <x v="1"/>
    <x v="1"/>
    <x v="4"/>
    <x v="5"/>
    <s v="New York"/>
    <x v="1"/>
    <x v="1"/>
  </r>
  <r>
    <n v="10299"/>
    <d v="2004-09-30T00:00:00"/>
    <n v="186"/>
    <s v="S24_1578"/>
    <n v="47"/>
    <n v="107.07"/>
    <n v="112.7"/>
    <n v="60.86"/>
    <n v="5.6000000000000001E-2"/>
    <n v="0.75580000000000003"/>
    <n v="5032.29"/>
    <n v="46.209999999999994"/>
    <n v="2171.87"/>
    <x v="0"/>
    <x v="3"/>
    <x v="11"/>
    <x v="2"/>
    <x v="19"/>
    <s v="Helsinki"/>
    <x v="9"/>
    <x v="2"/>
  </r>
  <r>
    <n v="10120"/>
    <d v="2003-04-29T00:00:00"/>
    <n v="114"/>
    <s v="S24_1578"/>
    <n v="35"/>
    <n v="110.45"/>
    <n v="112.7"/>
    <n v="60.86"/>
    <n v="1.8100000000000002E-2"/>
    <n v="0.8216"/>
    <n v="3865.75"/>
    <n v="49.59"/>
    <n v="1735.65"/>
    <x v="2"/>
    <x v="2"/>
    <x v="8"/>
    <x v="3"/>
    <x v="22"/>
    <s v="Melbourne"/>
    <x v="0"/>
    <x v="0"/>
  </r>
  <r>
    <n v="10329"/>
    <d v="2004-11-15T00:00:00"/>
    <n v="131"/>
    <s v="S24_1578"/>
    <n v="30"/>
    <n v="104.81"/>
    <n v="112.7"/>
    <n v="60.86"/>
    <n v="7.6300000000000007E-2"/>
    <n v="0.72299999999999998"/>
    <n v="3144.3"/>
    <n v="43.95"/>
    <n v="1318.5"/>
    <x v="0"/>
    <x v="3"/>
    <x v="9"/>
    <x v="1"/>
    <x v="4"/>
    <s v="New York"/>
    <x v="1"/>
    <x v="1"/>
  </r>
  <r>
    <n v="10223"/>
    <d v="2004-02-20T00:00:00"/>
    <n v="114"/>
    <s v="S24_1578"/>
    <n v="32"/>
    <n v="104.81"/>
    <n v="112.7"/>
    <n v="60.86"/>
    <n v="7.6300000000000007E-2"/>
    <n v="0.72299999999999998"/>
    <n v="3353.92"/>
    <n v="43.95"/>
    <n v="1406.4"/>
    <x v="0"/>
    <x v="0"/>
    <x v="0"/>
    <x v="0"/>
    <x v="0"/>
    <s v="Melbourne"/>
    <x v="0"/>
    <x v="0"/>
  </r>
  <r>
    <n v="10237"/>
    <d v="2004-04-05T00:00:00"/>
    <n v="181"/>
    <s v="S24_1578"/>
    <n v="20"/>
    <n v="109.32"/>
    <n v="112.7"/>
    <n v="60.86"/>
    <n v="2.7400000000000001E-2"/>
    <n v="0.78869999999999996"/>
    <n v="2186.3999999999996"/>
    <n v="48.459999999999994"/>
    <n v="969.19999999999982"/>
    <x v="0"/>
    <x v="2"/>
    <x v="8"/>
    <x v="1"/>
    <x v="11"/>
    <s v="New York"/>
    <x v="1"/>
    <x v="1"/>
  </r>
  <r>
    <n v="10134"/>
    <d v="2003-07-01T00:00:00"/>
    <n v="250"/>
    <s v="S24_1578"/>
    <n v="35"/>
    <n v="94.67"/>
    <n v="112.7"/>
    <n v="60.86"/>
    <n v="0.19009999999999999"/>
    <n v="0.55869999999999997"/>
    <n v="3313.4500000000003"/>
    <n v="33.81"/>
    <n v="1183.3500000000001"/>
    <x v="2"/>
    <x v="2"/>
    <x v="5"/>
    <x v="3"/>
    <x v="5"/>
    <s v="Paris"/>
    <x v="3"/>
    <x v="2"/>
  </r>
  <r>
    <n v="10354"/>
    <d v="2004-12-04T00:00:00"/>
    <n v="323"/>
    <s v="S24_1578"/>
    <n v="21"/>
    <n v="96.92"/>
    <n v="112.7"/>
    <n v="60.86"/>
    <n v="0.1651"/>
    <n v="0.59150000000000003"/>
    <n v="2035.32"/>
    <n v="36.06"/>
    <n v="757.26"/>
    <x v="0"/>
    <x v="1"/>
    <x v="1"/>
    <x v="5"/>
    <x v="13"/>
    <s v="Auckland  "/>
    <x v="6"/>
    <x v="0"/>
  </r>
  <r>
    <n v="10145"/>
    <d v="2003-08-25T00:00:00"/>
    <n v="205"/>
    <s v="S24_1578"/>
    <n v="43"/>
    <n v="103.68"/>
    <n v="112.7"/>
    <n v="60.86"/>
    <n v="8.6800000000000002E-2"/>
    <n v="0.70650000000000002"/>
    <n v="4458.2400000000007"/>
    <n v="42.820000000000007"/>
    <n v="1841.2600000000002"/>
    <x v="2"/>
    <x v="3"/>
    <x v="6"/>
    <x v="1"/>
    <x v="14"/>
    <s v="Pasadena"/>
    <x v="1"/>
    <x v="1"/>
  </r>
  <r>
    <n v="10285"/>
    <d v="2004-08-27T00:00:00"/>
    <n v="286"/>
    <s v="S24_1578"/>
    <n v="34"/>
    <n v="91.29"/>
    <n v="112.7"/>
    <n v="60.86"/>
    <n v="0.23"/>
    <n v="0.4929"/>
    <n v="3103.86"/>
    <n v="30.430000000000007"/>
    <n v="1034.6200000000003"/>
    <x v="0"/>
    <x v="3"/>
    <x v="6"/>
    <x v="0"/>
    <x v="6"/>
    <s v="Cambridge"/>
    <x v="1"/>
    <x v="1"/>
  </r>
  <r>
    <n v="10201"/>
    <d v="2003-12-01T00:00:00"/>
    <n v="129"/>
    <s v="S24_1578"/>
    <n v="39"/>
    <n v="93.54"/>
    <n v="112.7"/>
    <n v="60.86"/>
    <n v="0.2031"/>
    <n v="0.54220000000000002"/>
    <n v="3648.0600000000004"/>
    <n v="32.680000000000007"/>
    <n v="1274.5200000000002"/>
    <x v="2"/>
    <x v="1"/>
    <x v="1"/>
    <x v="1"/>
    <x v="5"/>
    <s v="San Francisco"/>
    <x v="1"/>
    <x v="1"/>
  </r>
  <r>
    <n v="10168"/>
    <d v="2003-10-28T00:00:00"/>
    <n v="161"/>
    <s v="S24_1578"/>
    <n v="50"/>
    <n v="103.68"/>
    <n v="112.7"/>
    <n v="60.86"/>
    <n v="8.6800000000000002E-2"/>
    <n v="0.70650000000000002"/>
    <n v="5184"/>
    <n v="42.820000000000007"/>
    <n v="2141.0000000000005"/>
    <x v="2"/>
    <x v="3"/>
    <x v="4"/>
    <x v="3"/>
    <x v="2"/>
    <s v="San Francisco"/>
    <x v="1"/>
    <x v="1"/>
  </r>
  <r>
    <n v="10188"/>
    <d v="2003-11-18T00:00:00"/>
    <n v="167"/>
    <s v="S24_1578"/>
    <n v="25"/>
    <n v="95.8"/>
    <n v="112.7"/>
    <n v="60.86"/>
    <n v="0.17749999999999999"/>
    <n v="0.57509999999999994"/>
    <n v="2395"/>
    <n v="34.94"/>
    <n v="873.5"/>
    <x v="2"/>
    <x v="3"/>
    <x v="9"/>
    <x v="3"/>
    <x v="8"/>
    <s v="Bergen"/>
    <x v="7"/>
    <x v="2"/>
  </r>
  <r>
    <n v="10159"/>
    <d v="2003-10-10T00:00:00"/>
    <n v="321"/>
    <s v="S24_1578"/>
    <n v="44"/>
    <n v="100.3"/>
    <n v="112.7"/>
    <n v="60.86"/>
    <n v="0.1196"/>
    <n v="0.64080000000000004"/>
    <n v="4413.2"/>
    <n v="39.44"/>
    <n v="1735.36"/>
    <x v="2"/>
    <x v="3"/>
    <x v="4"/>
    <x v="0"/>
    <x v="18"/>
    <s v="San Francisco"/>
    <x v="1"/>
    <x v="1"/>
  </r>
  <r>
    <n v="10107"/>
    <d v="2003-02-24T00:00:00"/>
    <n v="131"/>
    <s v="S24_1578"/>
    <n v="25"/>
    <n v="96.92"/>
    <n v="112.7"/>
    <n v="60.86"/>
    <n v="0.1651"/>
    <n v="0.59150000000000003"/>
    <n v="2423"/>
    <n v="36.06"/>
    <n v="901.5"/>
    <x v="2"/>
    <x v="0"/>
    <x v="0"/>
    <x v="1"/>
    <x v="7"/>
    <s v="New York"/>
    <x v="1"/>
    <x v="1"/>
  </r>
  <r>
    <n v="10251"/>
    <d v="2004-05-18T00:00:00"/>
    <n v="328"/>
    <s v="S24_1578"/>
    <n v="50"/>
    <n v="91.29"/>
    <n v="112.7"/>
    <n v="60.86"/>
    <n v="0.23"/>
    <n v="0.4929"/>
    <n v="4564.5"/>
    <n v="30.430000000000007"/>
    <n v="1521.5000000000005"/>
    <x v="0"/>
    <x v="2"/>
    <x v="7"/>
    <x v="3"/>
    <x v="8"/>
    <s v="Newark"/>
    <x v="1"/>
    <x v="1"/>
  </r>
  <r>
    <n v="10263"/>
    <d v="2004-06-28T00:00:00"/>
    <n v="175"/>
    <s v="S24_1578"/>
    <n v="42"/>
    <n v="109.32"/>
    <n v="112.7"/>
    <n v="60.86"/>
    <n v="2.7400000000000001E-2"/>
    <n v="0.78869999999999996"/>
    <n v="4591.4399999999996"/>
    <n v="48.459999999999994"/>
    <n v="2035.3199999999997"/>
    <x v="0"/>
    <x v="2"/>
    <x v="2"/>
    <x v="1"/>
    <x v="2"/>
    <s v="San Rafael"/>
    <x v="1"/>
    <x v="1"/>
  </r>
  <r>
    <n v="10403"/>
    <d v="2005-04-08T00:00:00"/>
    <n v="201"/>
    <s v="S24_1578"/>
    <n v="46"/>
    <n v="109.32"/>
    <n v="112.7"/>
    <n v="60.86"/>
    <n v="2.7400000000000001E-2"/>
    <n v="0.78869999999999996"/>
    <n v="5028.7199999999993"/>
    <n v="48.459999999999994"/>
    <n v="2229.16"/>
    <x v="1"/>
    <x v="2"/>
    <x v="8"/>
    <x v="0"/>
    <x v="15"/>
    <s v="Liverpool"/>
    <x v="8"/>
    <x v="3"/>
  </r>
  <r>
    <n v="10275"/>
    <d v="2004-07-23T00:00:00"/>
    <n v="119"/>
    <s v="S24_1578"/>
    <n v="21"/>
    <n v="105.94"/>
    <n v="112.7"/>
    <n v="60.86"/>
    <n v="6.6100000000000006E-2"/>
    <n v="0.73939999999999995"/>
    <n v="2224.7399999999998"/>
    <n v="45.08"/>
    <n v="946.68"/>
    <x v="0"/>
    <x v="2"/>
    <x v="5"/>
    <x v="0"/>
    <x v="10"/>
    <s v="Nantes"/>
    <x v="3"/>
    <x v="2"/>
  </r>
  <r>
    <n v="10339"/>
    <d v="2004-11-23T00:00:00"/>
    <n v="398"/>
    <s v="S24_1578"/>
    <n v="27"/>
    <n v="96.92"/>
    <n v="112.7"/>
    <n v="60.86"/>
    <n v="0.1651"/>
    <n v="0.59150000000000003"/>
    <n v="2616.84"/>
    <n v="36.06"/>
    <n v="973.62000000000012"/>
    <x v="0"/>
    <x v="3"/>
    <x v="9"/>
    <x v="3"/>
    <x v="10"/>
    <s v="Minato-ku"/>
    <x v="10"/>
    <x v="0"/>
  </r>
  <r>
    <n v="10374"/>
    <d v="2005-02-02T00:00:00"/>
    <n v="333"/>
    <s v="S24_1578"/>
    <n v="38"/>
    <n v="112.7"/>
    <n v="112.7"/>
    <n v="60.86"/>
    <n v="0"/>
    <n v="0.85440000000000005"/>
    <n v="4282.6000000000004"/>
    <n v="51.84"/>
    <n v="1969.92"/>
    <x v="1"/>
    <x v="0"/>
    <x v="0"/>
    <x v="4"/>
    <x v="16"/>
    <s v="South Brisbane"/>
    <x v="0"/>
    <x v="0"/>
  </r>
  <r>
    <n v="10389"/>
    <d v="2005-03-03T00:00:00"/>
    <n v="448"/>
    <s v="S24_1578"/>
    <n v="45"/>
    <n v="112.7"/>
    <n v="112.7"/>
    <n v="60.86"/>
    <n v="0"/>
    <n v="0.85440000000000005"/>
    <n v="5071.5"/>
    <n v="51.84"/>
    <n v="2332.8000000000002"/>
    <x v="1"/>
    <x v="0"/>
    <x v="3"/>
    <x v="2"/>
    <x v="3"/>
    <s v="BrÃ¤cke"/>
    <x v="13"/>
    <x v="2"/>
  </r>
  <r>
    <n v="10180"/>
    <d v="2003-11-11T00:00:00"/>
    <n v="171"/>
    <s v="S24_1578"/>
    <n v="48"/>
    <n v="98.05"/>
    <n v="112.7"/>
    <n v="60.86"/>
    <n v="0.153"/>
    <n v="0.60799999999999998"/>
    <n v="4706.3999999999996"/>
    <n v="37.19"/>
    <n v="1785.12"/>
    <x v="2"/>
    <x v="3"/>
    <x v="9"/>
    <x v="3"/>
    <x v="17"/>
    <s v="Lille"/>
    <x v="3"/>
    <x v="2"/>
  </r>
  <r>
    <n v="10417"/>
    <d v="2005-05-13T00:00:00"/>
    <n v="141"/>
    <s v="S24_1578"/>
    <n v="35"/>
    <n v="109.32"/>
    <n v="112.7"/>
    <n v="60.86"/>
    <n v="2.7400000000000001E-2"/>
    <n v="0.78869999999999996"/>
    <n v="3826.2"/>
    <n v="48.459999999999994"/>
    <n v="1696.0999999999997"/>
    <x v="1"/>
    <x v="2"/>
    <x v="7"/>
    <x v="0"/>
    <x v="12"/>
    <s v="Madrid"/>
    <x v="5"/>
    <x v="2"/>
  </r>
  <r>
    <n v="10211"/>
    <d v="2004-01-15T00:00:00"/>
    <n v="406"/>
    <s v="S24_1578"/>
    <n v="25"/>
    <n v="109.32"/>
    <n v="112.7"/>
    <n v="60.86"/>
    <n v="2.7400000000000001E-2"/>
    <n v="0.78869999999999996"/>
    <n v="2733"/>
    <n v="48.459999999999994"/>
    <n v="1211.4999999999998"/>
    <x v="0"/>
    <x v="0"/>
    <x v="10"/>
    <x v="2"/>
    <x v="4"/>
    <s v="Paris"/>
    <x v="3"/>
    <x v="2"/>
  </r>
  <r>
    <n v="10309"/>
    <d v="2004-10-15T00:00:00"/>
    <n v="121"/>
    <s v="S24_1578"/>
    <n v="21"/>
    <n v="96.92"/>
    <n v="112.7"/>
    <n v="60.86"/>
    <n v="0.1651"/>
    <n v="0.59150000000000003"/>
    <n v="2035.32"/>
    <n v="36.06"/>
    <n v="757.26"/>
    <x v="0"/>
    <x v="3"/>
    <x v="4"/>
    <x v="0"/>
    <x v="4"/>
    <s v="Stavern"/>
    <x v="2"/>
    <x v="2"/>
  </r>
  <r>
    <n v="10399"/>
    <d v="2005-04-01T00:00:00"/>
    <n v="496"/>
    <s v="S24_1578"/>
    <n v="57"/>
    <n v="104.81"/>
    <n v="112.7"/>
    <n v="60.86"/>
    <n v="7.6300000000000007E-2"/>
    <n v="0.72299999999999998"/>
    <n v="5974.17"/>
    <n v="43.95"/>
    <n v="2505.15"/>
    <x v="1"/>
    <x v="2"/>
    <x v="8"/>
    <x v="0"/>
    <x v="5"/>
    <s v="Auckland  "/>
    <x v="6"/>
    <x v="0"/>
  </r>
  <r>
    <n v="10318"/>
    <d v="2004-11-02T00:00:00"/>
    <n v="157"/>
    <s v="S24_1578"/>
    <n v="48"/>
    <n v="93.54"/>
    <n v="112.7"/>
    <n v="60.86"/>
    <n v="0.2031"/>
    <n v="0.54220000000000002"/>
    <n v="4489.92"/>
    <n v="32.680000000000007"/>
    <n v="1568.6400000000003"/>
    <x v="0"/>
    <x v="3"/>
    <x v="9"/>
    <x v="3"/>
    <x v="16"/>
    <s v="Allentown"/>
    <x v="1"/>
    <x v="1"/>
  </r>
  <r>
    <n v="10362"/>
    <d v="2005-01-05T00:00:00"/>
    <n v="161"/>
    <s v="S24_1578"/>
    <n v="50"/>
    <n v="91.29"/>
    <n v="112.7"/>
    <n v="60.86"/>
    <n v="0.23"/>
    <n v="0.4929"/>
    <n v="4564.5"/>
    <n v="30.430000000000007"/>
    <n v="1521.5000000000005"/>
    <x v="1"/>
    <x v="0"/>
    <x v="10"/>
    <x v="4"/>
    <x v="11"/>
    <s v="San Francisco"/>
    <x v="1"/>
    <x v="1"/>
  </r>
  <r>
    <n v="10379"/>
    <d v="2005-02-10T00:00:00"/>
    <n v="141"/>
    <s v="S24_1628"/>
    <n v="32"/>
    <n v="48.8"/>
    <n v="50.31"/>
    <n v="29.18"/>
    <n v="4.1000000000000002E-2"/>
    <n v="0.68540000000000001"/>
    <n v="1561.6"/>
    <n v="19.619999999999997"/>
    <n v="627.83999999999992"/>
    <x v="1"/>
    <x v="0"/>
    <x v="0"/>
    <x v="2"/>
    <x v="18"/>
    <s v="Madrid"/>
    <x v="5"/>
    <x v="2"/>
  </r>
  <r>
    <n v="10332"/>
    <d v="2004-11-17T00:00:00"/>
    <n v="187"/>
    <s v="S24_1628"/>
    <n v="20"/>
    <n v="47.29"/>
    <n v="50.31"/>
    <n v="29.18"/>
    <n v="6.3399999999999998E-2"/>
    <n v="0.6169"/>
    <n v="945.8"/>
    <n v="18.11"/>
    <n v="362.2"/>
    <x v="0"/>
    <x v="3"/>
    <x v="9"/>
    <x v="4"/>
    <x v="1"/>
    <s v="Manchester"/>
    <x v="8"/>
    <x v="2"/>
  </r>
  <r>
    <n v="10148"/>
    <d v="2003-09-11T00:00:00"/>
    <n v="276"/>
    <s v="S24_1628"/>
    <n v="47"/>
    <n v="46.29"/>
    <n v="50.31"/>
    <n v="29.18"/>
    <n v="8.6400000000000005E-2"/>
    <n v="0.58260000000000001"/>
    <n v="2175.63"/>
    <n v="17.11"/>
    <n v="804.17"/>
    <x v="2"/>
    <x v="3"/>
    <x v="11"/>
    <x v="2"/>
    <x v="17"/>
    <s v="North Sydney"/>
    <x v="0"/>
    <x v="0"/>
  </r>
  <r>
    <n v="10226"/>
    <d v="2004-02-26T00:00:00"/>
    <n v="239"/>
    <s v="S24_1628"/>
    <n v="36"/>
    <n v="47.79"/>
    <n v="50.31"/>
    <n v="29.18"/>
    <n v="6.2799999999999995E-2"/>
    <n v="0.65110000000000001"/>
    <n v="1720.44"/>
    <n v="18.61"/>
    <n v="669.96"/>
    <x v="0"/>
    <x v="0"/>
    <x v="0"/>
    <x v="2"/>
    <x v="28"/>
    <s v="San Diego"/>
    <x v="1"/>
    <x v="1"/>
  </r>
  <r>
    <n v="10137"/>
    <d v="2003-07-10T00:00:00"/>
    <n v="353"/>
    <s v="S24_1628"/>
    <n v="26"/>
    <n v="40.25"/>
    <n v="50.31"/>
    <n v="29.18"/>
    <n v="0.24840000000000001"/>
    <n v="0.377"/>
    <n v="1046.5"/>
    <n v="11.07"/>
    <n v="287.82"/>
    <x v="2"/>
    <x v="2"/>
    <x v="5"/>
    <x v="2"/>
    <x v="18"/>
    <s v="Reims"/>
    <x v="3"/>
    <x v="2"/>
  </r>
  <r>
    <n v="10192"/>
    <d v="2003-11-20T00:00:00"/>
    <n v="363"/>
    <s v="S24_1628"/>
    <n v="47"/>
    <n v="49.3"/>
    <n v="50.31"/>
    <n v="29.18"/>
    <n v="2.0299999999999999E-2"/>
    <n v="0.68540000000000001"/>
    <n v="2317.1"/>
    <n v="20.119999999999997"/>
    <n v="945.63999999999987"/>
    <x v="2"/>
    <x v="3"/>
    <x v="9"/>
    <x v="2"/>
    <x v="0"/>
    <s v="Nashua"/>
    <x v="1"/>
    <x v="1"/>
  </r>
  <r>
    <n v="10343"/>
    <d v="2004-11-24T00:00:00"/>
    <n v="353"/>
    <s v="S24_1628"/>
    <n v="27"/>
    <n v="44.78"/>
    <n v="50.31"/>
    <n v="29.18"/>
    <n v="0.13400000000000001"/>
    <n v="0.54830000000000001"/>
    <n v="1209.06"/>
    <n v="15.600000000000001"/>
    <n v="421.20000000000005"/>
    <x v="0"/>
    <x v="3"/>
    <x v="9"/>
    <x v="4"/>
    <x v="7"/>
    <s v="Reims"/>
    <x v="3"/>
    <x v="2"/>
  </r>
  <r>
    <n v="10161"/>
    <d v="2003-10-17T00:00:00"/>
    <n v="227"/>
    <s v="S24_1628"/>
    <n v="23"/>
    <n v="47.29"/>
    <n v="50.31"/>
    <n v="29.18"/>
    <n v="6.3399999999999998E-2"/>
    <n v="0.6169"/>
    <n v="1087.67"/>
    <n v="18.11"/>
    <n v="416.53"/>
    <x v="2"/>
    <x v="3"/>
    <x v="4"/>
    <x v="0"/>
    <x v="1"/>
    <s v="Ã…rhus"/>
    <x v="16"/>
    <x v="2"/>
  </r>
  <r>
    <n v="10301"/>
    <d v="2003-10-05T00:00:00"/>
    <n v="299"/>
    <s v="S24_1628"/>
    <n v="22"/>
    <n v="40.75"/>
    <n v="50.31"/>
    <n v="29.18"/>
    <n v="0.24540000000000001"/>
    <n v="0.41120000000000001"/>
    <n v="896.5"/>
    <n v="11.57"/>
    <n v="254.54000000000002"/>
    <x v="2"/>
    <x v="3"/>
    <x v="4"/>
    <x v="6"/>
    <x v="11"/>
    <s v="Oslo"/>
    <x v="7"/>
    <x v="2"/>
  </r>
  <r>
    <n v="10241"/>
    <d v="2004-04-13T00:00:00"/>
    <n v="209"/>
    <s v="S24_1628"/>
    <n v="21"/>
    <n v="47.29"/>
    <n v="50.31"/>
    <n v="29.18"/>
    <n v="6.3399999999999998E-2"/>
    <n v="0.6169"/>
    <n v="993.09"/>
    <n v="18.11"/>
    <n v="380.31"/>
    <x v="0"/>
    <x v="2"/>
    <x v="8"/>
    <x v="3"/>
    <x v="12"/>
    <s v="Strasbourg"/>
    <x v="3"/>
    <x v="2"/>
  </r>
  <r>
    <n v="10254"/>
    <d v="2004-06-03T00:00:00"/>
    <n v="323"/>
    <s v="S24_1628"/>
    <n v="32"/>
    <n v="43.27"/>
    <n v="50.31"/>
    <n v="29.18"/>
    <n v="0.1618"/>
    <n v="0.4798"/>
    <n v="1384.64"/>
    <n v="14.090000000000003"/>
    <n v="450.88000000000011"/>
    <x v="0"/>
    <x v="2"/>
    <x v="2"/>
    <x v="2"/>
    <x v="3"/>
    <s v="Auckland  "/>
    <x v="6"/>
    <x v="0"/>
  </r>
  <r>
    <n v="10123"/>
    <d v="2003-05-20T00:00:00"/>
    <n v="103"/>
    <s v="S24_1628"/>
    <n v="50"/>
    <n v="43.27"/>
    <n v="50.31"/>
    <n v="29.18"/>
    <n v="0.1618"/>
    <n v="0.4798"/>
    <n v="2163.5"/>
    <n v="14.090000000000003"/>
    <n v="704.50000000000023"/>
    <x v="2"/>
    <x v="2"/>
    <x v="7"/>
    <x v="3"/>
    <x v="0"/>
    <s v="Nantes"/>
    <x v="3"/>
    <x v="2"/>
  </r>
  <r>
    <n v="10266"/>
    <d v="2004-07-06T00:00:00"/>
    <n v="386"/>
    <s v="S24_1628"/>
    <n v="28"/>
    <n v="40.25"/>
    <n v="50.31"/>
    <n v="29.18"/>
    <n v="0.24840000000000001"/>
    <n v="0.377"/>
    <n v="1127"/>
    <n v="11.07"/>
    <n v="309.96000000000004"/>
    <x v="0"/>
    <x v="2"/>
    <x v="5"/>
    <x v="3"/>
    <x v="25"/>
    <s v="Reggio Emilia"/>
    <x v="12"/>
    <x v="2"/>
  </r>
  <r>
    <n v="10288"/>
    <d v="2004-09-01T00:00:00"/>
    <n v="166"/>
    <s v="S24_1628"/>
    <n v="50"/>
    <n v="49.3"/>
    <n v="50.31"/>
    <n v="29.18"/>
    <n v="2.0299999999999999E-2"/>
    <n v="0.68540000000000001"/>
    <n v="2465"/>
    <n v="20.119999999999997"/>
    <n v="1005.9999999999999"/>
    <x v="0"/>
    <x v="3"/>
    <x v="11"/>
    <x v="4"/>
    <x v="5"/>
    <s v="Singapore"/>
    <x v="14"/>
    <x v="0"/>
  </r>
  <r>
    <n v="10278"/>
    <d v="2004-08-06T00:00:00"/>
    <n v="112"/>
    <s v="S24_1628"/>
    <n v="35"/>
    <n v="48.8"/>
    <n v="50.31"/>
    <n v="29.18"/>
    <n v="4.1000000000000002E-2"/>
    <n v="0.68540000000000001"/>
    <n v="1708"/>
    <n v="19.619999999999997"/>
    <n v="686.69999999999993"/>
    <x v="0"/>
    <x v="3"/>
    <x v="6"/>
    <x v="0"/>
    <x v="25"/>
    <s v="Las Vegas"/>
    <x v="1"/>
    <x v="1"/>
  </r>
  <r>
    <n v="10212"/>
    <d v="2004-01-16T00:00:00"/>
    <n v="141"/>
    <s v="S24_1628"/>
    <n v="45"/>
    <n v="43.27"/>
    <n v="50.31"/>
    <n v="29.18"/>
    <n v="0.1618"/>
    <n v="0.4798"/>
    <n v="1947.15"/>
    <n v="14.090000000000003"/>
    <n v="634.05000000000018"/>
    <x v="0"/>
    <x v="0"/>
    <x v="10"/>
    <x v="0"/>
    <x v="30"/>
    <s v="Madrid"/>
    <x v="5"/>
    <x v="2"/>
  </r>
  <r>
    <n v="10172"/>
    <d v="2003-11-05T00:00:00"/>
    <n v="175"/>
    <s v="S24_1628"/>
    <n v="34"/>
    <n v="43.27"/>
    <n v="50.31"/>
    <n v="29.18"/>
    <n v="0.1618"/>
    <n v="0.4798"/>
    <n v="1471.18"/>
    <n v="14.090000000000003"/>
    <n v="479.06000000000012"/>
    <x v="2"/>
    <x v="3"/>
    <x v="9"/>
    <x v="4"/>
    <x v="11"/>
    <s v="San Rafael"/>
    <x v="1"/>
    <x v="1"/>
  </r>
  <r>
    <n v="10110"/>
    <d v="2003-03-18T00:00:00"/>
    <n v="187"/>
    <s v="S24_1628"/>
    <n v="29"/>
    <n v="43.27"/>
    <n v="50.31"/>
    <n v="29.18"/>
    <n v="0.1618"/>
    <n v="0.4798"/>
    <n v="1254.8300000000002"/>
    <n v="14.090000000000003"/>
    <n v="408.61000000000013"/>
    <x v="2"/>
    <x v="0"/>
    <x v="3"/>
    <x v="3"/>
    <x v="8"/>
    <s v="Manchester"/>
    <x v="8"/>
    <x v="2"/>
  </r>
  <r>
    <n v="10311"/>
    <d v="2004-10-16T00:00:00"/>
    <n v="141"/>
    <s v="S24_1628"/>
    <n v="45"/>
    <n v="48.8"/>
    <n v="50.31"/>
    <n v="29.18"/>
    <n v="4.1000000000000002E-2"/>
    <n v="0.68540000000000001"/>
    <n v="2196"/>
    <n v="19.619999999999997"/>
    <n v="882.89999999999986"/>
    <x v="0"/>
    <x v="3"/>
    <x v="4"/>
    <x v="5"/>
    <x v="30"/>
    <s v="Madrid"/>
    <x v="5"/>
    <x v="2"/>
  </r>
  <r>
    <n v="10407"/>
    <d v="2005-04-22T00:00:00"/>
    <n v="450"/>
    <s v="S24_1628"/>
    <n v="64"/>
    <n v="45.78"/>
    <n v="50.31"/>
    <n v="29.18"/>
    <n v="0.10920000000000001"/>
    <n v="0.58260000000000001"/>
    <n v="2929.92"/>
    <n v="16.600000000000001"/>
    <n v="1062.4000000000001"/>
    <x v="1"/>
    <x v="2"/>
    <x v="8"/>
    <x v="0"/>
    <x v="29"/>
    <s v="San Francisco"/>
    <x v="1"/>
    <x v="1"/>
  </r>
  <r>
    <n v="10181"/>
    <d v="2003-11-12T00:00:00"/>
    <n v="167"/>
    <s v="S24_1628"/>
    <n v="34"/>
    <n v="45.28"/>
    <n v="50.31"/>
    <n v="29.18"/>
    <n v="0.1104"/>
    <n v="0.54830000000000001"/>
    <n v="1539.52"/>
    <n v="16.100000000000001"/>
    <n v="547.40000000000009"/>
    <x v="2"/>
    <x v="3"/>
    <x v="9"/>
    <x v="4"/>
    <x v="26"/>
    <s v="Bergen"/>
    <x v="7"/>
    <x v="2"/>
  </r>
  <r>
    <n v="10321"/>
    <d v="2004-11-04T00:00:00"/>
    <n v="462"/>
    <s v="S24_1628"/>
    <n v="48"/>
    <n v="42.76"/>
    <n v="50.31"/>
    <n v="29.18"/>
    <n v="0.18709999999999999"/>
    <n v="0.4798"/>
    <n v="2052.48"/>
    <n v="13.579999999999998"/>
    <n v="651.83999999999992"/>
    <x v="0"/>
    <x v="3"/>
    <x v="9"/>
    <x v="2"/>
    <x v="13"/>
    <s v="New Bedford"/>
    <x v="1"/>
    <x v="1"/>
  </r>
  <r>
    <n v="10204"/>
    <d v="2003-12-02T00:00:00"/>
    <n v="151"/>
    <s v="S24_1628"/>
    <n v="45"/>
    <n v="46.79"/>
    <n v="50.31"/>
    <n v="29.18"/>
    <n v="8.5500000000000007E-2"/>
    <n v="0.6169"/>
    <n v="2105.5500000000002"/>
    <n v="17.61"/>
    <n v="792.44999999999993"/>
    <x v="2"/>
    <x v="1"/>
    <x v="1"/>
    <x v="3"/>
    <x v="16"/>
    <s v="New York"/>
    <x v="1"/>
    <x v="1"/>
  </r>
  <r>
    <n v="10367"/>
    <d v="2005-01-12T00:00:00"/>
    <n v="205"/>
    <s v="S24_1628"/>
    <n v="38"/>
    <n v="50.31"/>
    <n v="50.31"/>
    <n v="29.18"/>
    <n v="0"/>
    <n v="0.71970000000000001"/>
    <n v="1911.7800000000002"/>
    <n v="21.130000000000003"/>
    <n v="802.94"/>
    <x v="1"/>
    <x v="0"/>
    <x v="10"/>
    <x v="4"/>
    <x v="26"/>
    <s v="Pasadena"/>
    <x v="1"/>
    <x v="1"/>
  </r>
  <r>
    <n v="10420"/>
    <d v="2005-05-29T00:00:00"/>
    <n v="282"/>
    <s v="S24_1628"/>
    <n v="37"/>
    <n v="48.8"/>
    <n v="50.31"/>
    <n v="29.18"/>
    <n v="4.1000000000000002E-2"/>
    <n v="0.68540000000000001"/>
    <n v="1805.6"/>
    <n v="19.619999999999997"/>
    <n v="725.93999999999994"/>
    <x v="1"/>
    <x v="2"/>
    <x v="7"/>
    <x v="6"/>
    <x v="22"/>
    <s v="Chatswood"/>
    <x v="0"/>
    <x v="0"/>
  </r>
  <r>
    <n v="10187"/>
    <d v="2003-11-15T00:00:00"/>
    <n v="211"/>
    <s v="S24_1785"/>
    <n v="46"/>
    <n v="96.29"/>
    <n v="109.42"/>
    <n v="66.739999999999995"/>
    <n v="0.13500000000000001"/>
    <n v="0.44950000000000001"/>
    <n v="4429.34"/>
    <n v="29.550000000000011"/>
    <n v="1359.3000000000006"/>
    <x v="2"/>
    <x v="3"/>
    <x v="9"/>
    <x v="5"/>
    <x v="4"/>
    <s v="Central Hong Kong"/>
    <x v="21"/>
    <x v="0"/>
  </r>
  <r>
    <n v="10398"/>
    <d v="2005-03-30T00:00:00"/>
    <n v="353"/>
    <s v="S24_1785"/>
    <n v="43"/>
    <n v="100.67"/>
    <n v="109.42"/>
    <n v="66.739999999999995"/>
    <n v="8.9399999999999993E-2"/>
    <n v="0.50939999999999996"/>
    <n v="4328.8100000000004"/>
    <n v="33.930000000000007"/>
    <n v="1458.9900000000002"/>
    <x v="1"/>
    <x v="0"/>
    <x v="3"/>
    <x v="4"/>
    <x v="19"/>
    <s v="Reims"/>
    <x v="3"/>
    <x v="2"/>
  </r>
  <r>
    <n v="10308"/>
    <d v="2004-10-15T00:00:00"/>
    <n v="319"/>
    <s v="S24_1785"/>
    <n v="31"/>
    <n v="99.57"/>
    <n v="109.42"/>
    <n v="66.739999999999995"/>
    <n v="0.1004"/>
    <n v="0.4945"/>
    <n v="3086.6699999999996"/>
    <n v="32.83"/>
    <n v="1017.7299999999999"/>
    <x v="0"/>
    <x v="3"/>
    <x v="4"/>
    <x v="0"/>
    <x v="4"/>
    <s v="White Plains"/>
    <x v="1"/>
    <x v="1"/>
  </r>
  <r>
    <n v="10401"/>
    <d v="2005-04-03T00:00:00"/>
    <n v="328"/>
    <s v="S24_1785"/>
    <n v="38"/>
    <n v="87.54"/>
    <n v="109.42"/>
    <n v="66.739999999999995"/>
    <n v="0.25130000000000002"/>
    <n v="0.31469999999999998"/>
    <n v="3326.5200000000004"/>
    <n v="20.800000000000011"/>
    <n v="790.40000000000043"/>
    <x v="1"/>
    <x v="2"/>
    <x v="8"/>
    <x v="6"/>
    <x v="3"/>
    <s v="Newark"/>
    <x v="1"/>
    <x v="1"/>
  </r>
  <r>
    <n v="10200"/>
    <d v="2003-12-01T00:00:00"/>
    <n v="211"/>
    <s v="S24_1785"/>
    <n v="33"/>
    <n v="99.57"/>
    <n v="109.42"/>
    <n v="66.739999999999995"/>
    <n v="0.1004"/>
    <n v="0.4945"/>
    <n v="3285.81"/>
    <n v="32.83"/>
    <n v="1083.3899999999999"/>
    <x v="2"/>
    <x v="1"/>
    <x v="1"/>
    <x v="1"/>
    <x v="5"/>
    <s v="Central Hong Kong"/>
    <x v="21"/>
    <x v="0"/>
  </r>
  <r>
    <n v="10328"/>
    <d v="2004-11-12T00:00:00"/>
    <n v="278"/>
    <s v="S24_1785"/>
    <n v="47"/>
    <n v="87.54"/>
    <n v="109.42"/>
    <n v="66.739999999999995"/>
    <n v="0.25130000000000002"/>
    <n v="0.31469999999999998"/>
    <n v="4114.38"/>
    <n v="20.800000000000011"/>
    <n v="977.60000000000059"/>
    <x v="0"/>
    <x v="3"/>
    <x v="9"/>
    <x v="0"/>
    <x v="26"/>
    <s v="Bergamo"/>
    <x v="12"/>
    <x v="2"/>
  </r>
  <r>
    <n v="10133"/>
    <d v="2003-06-27T00:00:00"/>
    <n v="141"/>
    <s v="S24_1785"/>
    <n v="41"/>
    <n v="109.42"/>
    <n v="109.42"/>
    <n v="66.739999999999995"/>
    <n v="0"/>
    <n v="0.64429999999999998"/>
    <n v="4486.22"/>
    <n v="42.680000000000007"/>
    <n v="1749.8800000000003"/>
    <x v="2"/>
    <x v="2"/>
    <x v="2"/>
    <x v="0"/>
    <x v="6"/>
    <s v="Madrid"/>
    <x v="5"/>
    <x v="2"/>
  </r>
  <r>
    <n v="10120"/>
    <d v="2003-04-29T00:00:00"/>
    <n v="114"/>
    <s v="S24_1785"/>
    <n v="39"/>
    <n v="93.01"/>
    <n v="109.42"/>
    <n v="66.739999999999995"/>
    <n v="0.17199999999999999"/>
    <n v="0.3896"/>
    <n v="3627.3900000000003"/>
    <n v="26.27000000000001"/>
    <n v="1024.5300000000004"/>
    <x v="2"/>
    <x v="2"/>
    <x v="8"/>
    <x v="3"/>
    <x v="22"/>
    <s v="Melbourne"/>
    <x v="0"/>
    <x v="0"/>
  </r>
  <r>
    <n v="10223"/>
    <d v="2004-02-20T00:00:00"/>
    <n v="114"/>
    <s v="S24_1785"/>
    <n v="34"/>
    <n v="87.54"/>
    <n v="109.42"/>
    <n v="66.739999999999995"/>
    <n v="0.25130000000000002"/>
    <n v="0.31469999999999998"/>
    <n v="2976.36"/>
    <n v="20.800000000000011"/>
    <n v="707.20000000000039"/>
    <x v="0"/>
    <x v="0"/>
    <x v="0"/>
    <x v="0"/>
    <x v="0"/>
    <s v="Melbourne"/>
    <x v="0"/>
    <x v="0"/>
  </r>
  <r>
    <n v="10353"/>
    <d v="2004-12-04T00:00:00"/>
    <n v="447"/>
    <s v="S24_1785"/>
    <n v="28"/>
    <n v="107.23"/>
    <n v="109.42"/>
    <n v="66.739999999999995"/>
    <n v="1.8700000000000001E-2"/>
    <n v="0.59930000000000005"/>
    <n v="3002.44"/>
    <n v="40.490000000000009"/>
    <n v="1133.7200000000003"/>
    <x v="0"/>
    <x v="1"/>
    <x v="1"/>
    <x v="5"/>
    <x v="13"/>
    <s v="Glendale"/>
    <x v="1"/>
    <x v="1"/>
  </r>
  <r>
    <n v="10157"/>
    <d v="2003-10-09T00:00:00"/>
    <n v="473"/>
    <s v="S24_1785"/>
    <n v="40"/>
    <n v="89.72"/>
    <n v="109.42"/>
    <n v="66.739999999999995"/>
    <n v="0.22289999999999999"/>
    <n v="0.34460000000000002"/>
    <n v="3588.8"/>
    <n v="22.980000000000004"/>
    <n v="919.20000000000016"/>
    <x v="2"/>
    <x v="3"/>
    <x v="4"/>
    <x v="2"/>
    <x v="21"/>
    <s v="Milan"/>
    <x v="12"/>
    <x v="2"/>
  </r>
  <r>
    <n v="10250"/>
    <d v="2004-05-11T00:00:00"/>
    <n v="450"/>
    <s v="S24_1785"/>
    <n v="31"/>
    <n v="95.2"/>
    <n v="109.42"/>
    <n v="66.739999999999995"/>
    <n v="0.14710000000000001"/>
    <n v="0.41949999999999998"/>
    <n v="2951.2000000000003"/>
    <n v="28.460000000000008"/>
    <n v="882.26000000000022"/>
    <x v="0"/>
    <x v="2"/>
    <x v="7"/>
    <x v="3"/>
    <x v="17"/>
    <s v="San Francisco"/>
    <x v="1"/>
    <x v="1"/>
  </r>
  <r>
    <n v="10360"/>
    <d v="2004-12-16T00:00:00"/>
    <n v="496"/>
    <s v="S24_1785"/>
    <n v="22"/>
    <n v="106.14"/>
    <n v="109.42"/>
    <n v="66.739999999999995"/>
    <n v="2.8299999999999999E-2"/>
    <n v="0.58440000000000003"/>
    <n v="2335.08"/>
    <n v="39.400000000000006"/>
    <n v="866.80000000000018"/>
    <x v="0"/>
    <x v="1"/>
    <x v="1"/>
    <x v="2"/>
    <x v="30"/>
    <s v="Auckland  "/>
    <x v="6"/>
    <x v="0"/>
  </r>
  <r>
    <n v="10145"/>
    <d v="2003-08-25T00:00:00"/>
    <n v="205"/>
    <s v="S24_1785"/>
    <n v="40"/>
    <n v="87.54"/>
    <n v="109.42"/>
    <n v="66.739999999999995"/>
    <n v="0.25130000000000002"/>
    <n v="0.31469999999999998"/>
    <n v="3501.6000000000004"/>
    <n v="20.800000000000011"/>
    <n v="832.00000000000045"/>
    <x v="2"/>
    <x v="3"/>
    <x v="6"/>
    <x v="1"/>
    <x v="14"/>
    <s v="Pasadena"/>
    <x v="1"/>
    <x v="1"/>
  </r>
  <r>
    <n v="10179"/>
    <d v="2003-11-11T00:00:00"/>
    <n v="496"/>
    <s v="S24_1785"/>
    <n v="47"/>
    <n v="105.04"/>
    <n v="109.42"/>
    <n v="66.739999999999995"/>
    <n v="3.8100000000000002E-2"/>
    <n v="0.56940000000000002"/>
    <n v="4936.88"/>
    <n v="38.300000000000011"/>
    <n v="1800.1000000000006"/>
    <x v="2"/>
    <x v="3"/>
    <x v="9"/>
    <x v="3"/>
    <x v="17"/>
    <s v="Auckland  "/>
    <x v="6"/>
    <x v="0"/>
  </r>
  <r>
    <n v="10106"/>
    <d v="2003-02-17T00:00:00"/>
    <n v="278"/>
    <s v="S24_1785"/>
    <n v="28"/>
    <n v="107.23"/>
    <n v="109.42"/>
    <n v="66.739999999999995"/>
    <n v="1.8700000000000001E-2"/>
    <n v="0.59930000000000005"/>
    <n v="3002.44"/>
    <n v="40.490000000000009"/>
    <n v="1133.7200000000003"/>
    <x v="2"/>
    <x v="0"/>
    <x v="0"/>
    <x v="1"/>
    <x v="1"/>
    <s v="Bergamo"/>
    <x v="12"/>
    <x v="2"/>
  </r>
  <r>
    <n v="10210"/>
    <d v="2004-01-12T00:00:00"/>
    <n v="177"/>
    <s v="S24_1785"/>
    <n v="27"/>
    <n v="100.67"/>
    <n v="109.42"/>
    <n v="66.739999999999995"/>
    <n v="8.9399999999999993E-2"/>
    <n v="0.50939999999999996"/>
    <n v="2718.09"/>
    <n v="33.930000000000007"/>
    <n v="916.11000000000013"/>
    <x v="0"/>
    <x v="0"/>
    <x v="10"/>
    <x v="1"/>
    <x v="26"/>
    <s v="Kita-ku"/>
    <x v="10"/>
    <x v="0"/>
  </r>
  <r>
    <n v="10297"/>
    <d v="2004-09-16T00:00:00"/>
    <n v="189"/>
    <s v="S24_1785"/>
    <n v="32"/>
    <n v="107.23"/>
    <n v="109.42"/>
    <n v="66.739999999999995"/>
    <n v="1.8700000000000001E-2"/>
    <n v="0.59930000000000005"/>
    <n v="3431.36"/>
    <n v="40.490000000000009"/>
    <n v="1295.6800000000003"/>
    <x v="0"/>
    <x v="3"/>
    <x v="11"/>
    <x v="2"/>
    <x v="30"/>
    <s v="Dublin"/>
    <x v="20"/>
    <x v="2"/>
  </r>
  <r>
    <n v="10262"/>
    <d v="2004-06-24T00:00:00"/>
    <n v="141"/>
    <s v="S24_1785"/>
    <n v="34"/>
    <n v="98.48"/>
    <n v="109.42"/>
    <n v="66.739999999999995"/>
    <n v="0.11169999999999999"/>
    <n v="0.47949999999999998"/>
    <n v="3348.32"/>
    <n v="31.740000000000009"/>
    <n v="1079.1600000000003"/>
    <x v="0"/>
    <x v="2"/>
    <x v="2"/>
    <x v="2"/>
    <x v="7"/>
    <s v="Madrid"/>
    <x v="5"/>
    <x v="2"/>
  </r>
  <r>
    <n v="10284"/>
    <d v="2004-08-21T00:00:00"/>
    <n v="299"/>
    <s v="S24_1785"/>
    <n v="22"/>
    <n v="101.76"/>
    <n v="109.42"/>
    <n v="66.739999999999995"/>
    <n v="7.8600000000000003E-2"/>
    <n v="0.52439999999999998"/>
    <n v="2238.7200000000003"/>
    <n v="35.02000000000001"/>
    <n v="770.44000000000028"/>
    <x v="0"/>
    <x v="3"/>
    <x v="6"/>
    <x v="5"/>
    <x v="24"/>
    <s v="Oslo"/>
    <x v="7"/>
    <x v="2"/>
  </r>
  <r>
    <n v="10168"/>
    <d v="2003-10-28T00:00:00"/>
    <n v="161"/>
    <s v="S24_1785"/>
    <n v="49"/>
    <n v="93.01"/>
    <n v="109.42"/>
    <n v="66.739999999999995"/>
    <n v="0.17199999999999999"/>
    <n v="0.3896"/>
    <n v="4557.4900000000007"/>
    <n v="26.27000000000001"/>
    <n v="1287.2300000000005"/>
    <x v="2"/>
    <x v="3"/>
    <x v="4"/>
    <x v="3"/>
    <x v="2"/>
    <s v="San Francisco"/>
    <x v="1"/>
    <x v="1"/>
  </r>
  <r>
    <n v="10316"/>
    <d v="2004-11-01T00:00:00"/>
    <n v="240"/>
    <s v="S24_1785"/>
    <n v="25"/>
    <n v="93.01"/>
    <n v="109.42"/>
    <n v="66.739999999999995"/>
    <n v="0.17199999999999999"/>
    <n v="0.3896"/>
    <n v="2325.25"/>
    <n v="26.27000000000001"/>
    <n v="656.75000000000023"/>
    <x v="0"/>
    <x v="3"/>
    <x v="9"/>
    <x v="1"/>
    <x v="5"/>
    <s v="Cowes"/>
    <x v="8"/>
    <x v="2"/>
  </r>
  <r>
    <n v="10235"/>
    <d v="2004-04-02T00:00:00"/>
    <n v="260"/>
    <s v="S24_1785"/>
    <n v="23"/>
    <n v="89.72"/>
    <n v="109.42"/>
    <n v="66.739999999999995"/>
    <n v="0.22289999999999999"/>
    <n v="0.34460000000000002"/>
    <n v="2063.56"/>
    <n v="22.980000000000004"/>
    <n v="528.54000000000008"/>
    <x v="0"/>
    <x v="2"/>
    <x v="8"/>
    <x v="0"/>
    <x v="16"/>
    <s v="Tsawassen"/>
    <x v="11"/>
    <x v="1"/>
  </r>
  <r>
    <n v="10416"/>
    <d v="2005-05-10T00:00:00"/>
    <n v="386"/>
    <s v="S24_1785"/>
    <n v="47"/>
    <n v="90.82"/>
    <n v="109.42"/>
    <n v="66.739999999999995"/>
    <n v="0.2092"/>
    <n v="0.35959999999999998"/>
    <n v="4268.54"/>
    <n v="24.08"/>
    <n v="1131.76"/>
    <x v="1"/>
    <x v="2"/>
    <x v="7"/>
    <x v="3"/>
    <x v="18"/>
    <s v="Reggio Emilia"/>
    <x v="12"/>
    <x v="2"/>
  </r>
  <r>
    <n v="10275"/>
    <d v="2004-07-23T00:00:00"/>
    <n v="119"/>
    <s v="S24_1785"/>
    <n v="25"/>
    <n v="97.38"/>
    <n v="109.42"/>
    <n v="66.739999999999995"/>
    <n v="0.1232"/>
    <n v="0.46450000000000002"/>
    <n v="2434.5"/>
    <n v="30.64"/>
    <n v="766"/>
    <x v="0"/>
    <x v="2"/>
    <x v="5"/>
    <x v="0"/>
    <x v="10"/>
    <s v="Nantes"/>
    <x v="3"/>
    <x v="2"/>
  </r>
  <r>
    <n v="10339"/>
    <d v="2004-11-23T00:00:00"/>
    <n v="398"/>
    <s v="S24_1785"/>
    <n v="21"/>
    <n v="106.14"/>
    <n v="109.42"/>
    <n v="66.739999999999995"/>
    <n v="2.8299999999999999E-2"/>
    <n v="0.58440000000000003"/>
    <n v="2228.94"/>
    <n v="39.400000000000006"/>
    <n v="827.40000000000009"/>
    <x v="0"/>
    <x v="3"/>
    <x v="9"/>
    <x v="3"/>
    <x v="10"/>
    <s v="Minato-ku"/>
    <x v="10"/>
    <x v="0"/>
  </r>
  <r>
    <n v="10374"/>
    <d v="2005-02-02T00:00:00"/>
    <n v="333"/>
    <s v="S24_1785"/>
    <n v="46"/>
    <n v="107.23"/>
    <n v="109.42"/>
    <n v="66.739999999999995"/>
    <n v="1.8700000000000001E-2"/>
    <n v="0.59930000000000005"/>
    <n v="4932.58"/>
    <n v="40.490000000000009"/>
    <n v="1862.5400000000004"/>
    <x v="1"/>
    <x v="0"/>
    <x v="0"/>
    <x v="4"/>
    <x v="16"/>
    <s v="South Brisbane"/>
    <x v="0"/>
    <x v="0"/>
  </r>
  <r>
    <n v="10386"/>
    <d v="2005-03-01T00:00:00"/>
    <n v="141"/>
    <s v="S24_1785"/>
    <n v="33"/>
    <n v="101.76"/>
    <n v="109.42"/>
    <n v="66.739999999999995"/>
    <n v="7.8600000000000003E-2"/>
    <n v="0.52439999999999998"/>
    <n v="3358.0800000000004"/>
    <n v="35.02000000000001"/>
    <n v="1155.6600000000003"/>
    <x v="1"/>
    <x v="0"/>
    <x v="3"/>
    <x v="3"/>
    <x v="5"/>
    <s v="Madrid"/>
    <x v="5"/>
    <x v="2"/>
  </r>
  <r>
    <n v="10254"/>
    <d v="2004-06-03T00:00:00"/>
    <n v="323"/>
    <s v="S24_1937"/>
    <n v="38"/>
    <n v="28.88"/>
    <n v="33.19"/>
    <n v="22.57"/>
    <n v="0.13850000000000001"/>
    <n v="0.26579999999999998"/>
    <n v="1097.44"/>
    <n v="6.3099999999999987"/>
    <n v="239.77999999999994"/>
    <x v="0"/>
    <x v="2"/>
    <x v="2"/>
    <x v="2"/>
    <x v="3"/>
    <s v="Auckland  "/>
    <x v="6"/>
    <x v="0"/>
  </r>
  <r>
    <n v="10214"/>
    <d v="2004-01-26T00:00:00"/>
    <n v="458"/>
    <s v="S24_1937"/>
    <n v="20"/>
    <n v="32.19"/>
    <n v="33.19"/>
    <n v="22.57"/>
    <n v="3.1099999999999999E-2"/>
    <n v="0.44309999999999999"/>
    <n v="643.79999999999995"/>
    <n v="9.6199999999999974"/>
    <n v="192.39999999999995"/>
    <x v="0"/>
    <x v="0"/>
    <x v="10"/>
    <x v="1"/>
    <x v="28"/>
    <s v="Madrid"/>
    <x v="5"/>
    <x v="2"/>
  </r>
  <r>
    <n v="10193"/>
    <d v="2003-11-21T00:00:00"/>
    <n v="471"/>
    <s v="S24_1937"/>
    <n v="26"/>
    <n v="32.19"/>
    <n v="33.19"/>
    <n v="22.57"/>
    <n v="3.1099999999999999E-2"/>
    <n v="0.44309999999999999"/>
    <n v="836.93999999999994"/>
    <n v="9.6199999999999974"/>
    <n v="250.11999999999995"/>
    <x v="2"/>
    <x v="3"/>
    <x v="9"/>
    <x v="0"/>
    <x v="24"/>
    <s v="Glen Waverly"/>
    <x v="0"/>
    <x v="0"/>
  </r>
  <r>
    <n v="10344"/>
    <d v="2004-11-25T00:00:00"/>
    <n v="350"/>
    <s v="S24_1937"/>
    <n v="20"/>
    <n v="27.88"/>
    <n v="33.19"/>
    <n v="22.57"/>
    <n v="0.17929999999999999"/>
    <n v="0.2215"/>
    <n v="557.6"/>
    <n v="5.3099999999999987"/>
    <n v="106.19999999999997"/>
    <x v="0"/>
    <x v="3"/>
    <x v="9"/>
    <x v="2"/>
    <x v="14"/>
    <s v="Marseille"/>
    <x v="3"/>
    <x v="2"/>
  </r>
  <r>
    <n v="10288"/>
    <d v="2004-09-01T00:00:00"/>
    <n v="166"/>
    <s v="S24_1937"/>
    <n v="29"/>
    <n v="32.19"/>
    <n v="33.19"/>
    <n v="22.57"/>
    <n v="3.1099999999999999E-2"/>
    <n v="0.44309999999999999"/>
    <n v="933.51"/>
    <n v="9.6199999999999974"/>
    <n v="278.9799999999999"/>
    <x v="0"/>
    <x v="3"/>
    <x v="11"/>
    <x v="4"/>
    <x v="5"/>
    <s v="Singapore"/>
    <x v="14"/>
    <x v="0"/>
  </r>
  <r>
    <n v="10149"/>
    <d v="2003-09-12T00:00:00"/>
    <n v="487"/>
    <s v="S24_1937"/>
    <n v="36"/>
    <n v="31.2"/>
    <n v="33.19"/>
    <n v="22.57"/>
    <n v="6.4100000000000004E-2"/>
    <n v="0.39879999999999999"/>
    <n v="1123.2"/>
    <n v="8.629999999999999"/>
    <n v="310.67999999999995"/>
    <x v="2"/>
    <x v="3"/>
    <x v="11"/>
    <x v="0"/>
    <x v="26"/>
    <s v="San Francisco"/>
    <x v="1"/>
    <x v="1"/>
  </r>
  <r>
    <n v="10312"/>
    <d v="2004-10-21T00:00:00"/>
    <n v="124"/>
    <s v="S24_1937"/>
    <n v="39"/>
    <n v="27.88"/>
    <n v="33.19"/>
    <n v="22.57"/>
    <n v="0.17929999999999999"/>
    <n v="0.2215"/>
    <n v="1087.32"/>
    <n v="5.3099999999999987"/>
    <n v="207.08999999999995"/>
    <x v="0"/>
    <x v="3"/>
    <x v="4"/>
    <x v="2"/>
    <x v="24"/>
    <s v="San Rafael"/>
    <x v="1"/>
    <x v="1"/>
  </r>
  <r>
    <n v="10138"/>
    <d v="2003-07-07T00:00:00"/>
    <n v="496"/>
    <s v="S24_1937"/>
    <n v="22"/>
    <n v="33.19"/>
    <n v="33.19"/>
    <n v="22.57"/>
    <n v="0"/>
    <n v="0.4874"/>
    <n v="730.18"/>
    <n v="10.619999999999997"/>
    <n v="233.63999999999993"/>
    <x v="2"/>
    <x v="2"/>
    <x v="5"/>
    <x v="1"/>
    <x v="9"/>
    <s v="Auckland  "/>
    <x v="6"/>
    <x v="0"/>
  </r>
  <r>
    <n v="10322"/>
    <d v="2004-11-04T00:00:00"/>
    <n v="363"/>
    <s v="S24_1937"/>
    <n v="20"/>
    <n v="26.55"/>
    <n v="33.19"/>
    <n v="22.57"/>
    <n v="0.26369999999999999"/>
    <n v="0.1772"/>
    <n v="531"/>
    <n v="3.9800000000000004"/>
    <n v="79.600000000000009"/>
    <x v="0"/>
    <x v="3"/>
    <x v="9"/>
    <x v="2"/>
    <x v="13"/>
    <s v="Nashua"/>
    <x v="1"/>
    <x v="1"/>
  </r>
  <r>
    <n v="10110"/>
    <d v="2003-03-18T00:00:00"/>
    <n v="187"/>
    <s v="S24_1937"/>
    <n v="20"/>
    <n v="28.88"/>
    <n v="33.19"/>
    <n v="22.57"/>
    <n v="0.13850000000000001"/>
    <n v="0.26579999999999998"/>
    <n v="577.6"/>
    <n v="6.3099999999999987"/>
    <n v="126.19999999999997"/>
    <x v="2"/>
    <x v="0"/>
    <x v="3"/>
    <x v="3"/>
    <x v="8"/>
    <s v="Manchester"/>
    <x v="8"/>
    <x v="2"/>
  </r>
  <r>
    <n v="10304"/>
    <d v="2004-10-11T00:00:00"/>
    <n v="256"/>
    <s v="S24_1937"/>
    <n v="23"/>
    <n v="29.21"/>
    <n v="33.19"/>
    <n v="22.57"/>
    <n v="0.13689999999999999"/>
    <n v="0.31009999999999999"/>
    <n v="671.83"/>
    <n v="6.6400000000000006"/>
    <n v="152.72000000000003"/>
    <x v="0"/>
    <x v="3"/>
    <x v="4"/>
    <x v="1"/>
    <x v="17"/>
    <s v="Versailles"/>
    <x v="3"/>
    <x v="2"/>
  </r>
  <r>
    <n v="10391"/>
    <d v="2005-03-09T00:00:00"/>
    <n v="276"/>
    <s v="S24_1937"/>
    <n v="33"/>
    <n v="26.55"/>
    <n v="33.19"/>
    <n v="22.57"/>
    <n v="0.26369999999999999"/>
    <n v="0.1772"/>
    <n v="876.15"/>
    <n v="3.9800000000000004"/>
    <n v="131.34"/>
    <x v="1"/>
    <x v="0"/>
    <x v="3"/>
    <x v="4"/>
    <x v="21"/>
    <s v="North Sydney"/>
    <x v="0"/>
    <x v="0"/>
  </r>
  <r>
    <n v="10367"/>
    <d v="2005-01-12T00:00:00"/>
    <n v="205"/>
    <s v="S24_1937"/>
    <n v="23"/>
    <n v="29.54"/>
    <n v="33.19"/>
    <n v="22.57"/>
    <n v="0.13539999999999999"/>
    <n v="0.31009999999999999"/>
    <n v="679.42"/>
    <n v="6.9699999999999989"/>
    <n v="160.30999999999997"/>
    <x v="1"/>
    <x v="0"/>
    <x v="10"/>
    <x v="4"/>
    <x v="26"/>
    <s v="Pasadena"/>
    <x v="1"/>
    <x v="1"/>
  </r>
  <r>
    <n v="10420"/>
    <d v="2005-05-29T00:00:00"/>
    <n v="282"/>
    <s v="S24_1937"/>
    <n v="45"/>
    <n v="32.19"/>
    <n v="33.19"/>
    <n v="22.57"/>
    <n v="3.1099999999999999E-2"/>
    <n v="0.44309999999999999"/>
    <n v="1448.55"/>
    <n v="9.6199999999999974"/>
    <n v="432.89999999999986"/>
    <x v="1"/>
    <x v="2"/>
    <x v="7"/>
    <x v="6"/>
    <x v="22"/>
    <s v="Chatswood"/>
    <x v="0"/>
    <x v="0"/>
  </r>
  <r>
    <n v="10243"/>
    <d v="2004-04-26T00:00:00"/>
    <n v="495"/>
    <s v="S24_1937"/>
    <n v="33"/>
    <n v="30.87"/>
    <n v="33.19"/>
    <n v="22.57"/>
    <n v="6.4799999999999996E-2"/>
    <n v="0.35449999999999998"/>
    <n v="1018.71"/>
    <n v="8.3000000000000007"/>
    <n v="273.90000000000003"/>
    <x v="0"/>
    <x v="2"/>
    <x v="8"/>
    <x v="1"/>
    <x v="28"/>
    <s v="Boston"/>
    <x v="1"/>
    <x v="1"/>
  </r>
  <r>
    <n v="10162"/>
    <d v="2003-10-18T00:00:00"/>
    <n v="321"/>
    <s v="S24_1937"/>
    <n v="37"/>
    <n v="27.55"/>
    <n v="33.19"/>
    <n v="22.57"/>
    <n v="0.21779999999999999"/>
    <n v="0.2215"/>
    <n v="1019.35"/>
    <n v="4.9800000000000004"/>
    <n v="184.26000000000002"/>
    <x v="2"/>
    <x v="3"/>
    <x v="4"/>
    <x v="5"/>
    <x v="8"/>
    <s v="San Francisco"/>
    <x v="1"/>
    <x v="1"/>
  </r>
  <r>
    <n v="10332"/>
    <d v="2004-11-17T00:00:00"/>
    <n v="187"/>
    <s v="S24_1937"/>
    <n v="45"/>
    <n v="29.87"/>
    <n v="33.19"/>
    <n v="22.57"/>
    <n v="0.1004"/>
    <n v="0.31009999999999999"/>
    <n v="1344.15"/>
    <n v="7.3000000000000007"/>
    <n v="328.50000000000006"/>
    <x v="0"/>
    <x v="3"/>
    <x v="9"/>
    <x v="4"/>
    <x v="1"/>
    <s v="Manchester"/>
    <x v="8"/>
    <x v="2"/>
  </r>
  <r>
    <n v="10124"/>
    <d v="2003-05-21T00:00:00"/>
    <n v="112"/>
    <s v="S24_1937"/>
    <n v="45"/>
    <n v="30.53"/>
    <n v="33.19"/>
    <n v="22.57"/>
    <n v="9.8299999999999998E-2"/>
    <n v="0.35449999999999998"/>
    <n v="1373.8500000000001"/>
    <n v="7.9600000000000009"/>
    <n v="358.20000000000005"/>
    <x v="2"/>
    <x v="2"/>
    <x v="7"/>
    <x v="4"/>
    <x v="24"/>
    <s v="Las Vegas"/>
    <x v="1"/>
    <x v="1"/>
  </r>
  <r>
    <n v="10356"/>
    <d v="2004-12-09T00:00:00"/>
    <n v="250"/>
    <s v="S24_1937"/>
    <n v="48"/>
    <n v="31.86"/>
    <n v="33.19"/>
    <n v="22.57"/>
    <n v="3.1399999999999997E-2"/>
    <n v="0.39879999999999999"/>
    <n v="1529.28"/>
    <n v="9.2899999999999991"/>
    <n v="445.91999999999996"/>
    <x v="0"/>
    <x v="1"/>
    <x v="1"/>
    <x v="2"/>
    <x v="21"/>
    <s v="Paris"/>
    <x v="3"/>
    <x v="2"/>
  </r>
  <r>
    <n v="10182"/>
    <d v="2003-11-12T00:00:00"/>
    <n v="124"/>
    <s v="S24_1937"/>
    <n v="39"/>
    <n v="31.86"/>
    <n v="33.19"/>
    <n v="22.57"/>
    <n v="3.1399999999999997E-2"/>
    <n v="0.39879999999999999"/>
    <n v="1242.54"/>
    <n v="9.2899999999999991"/>
    <n v="362.30999999999995"/>
    <x v="2"/>
    <x v="3"/>
    <x v="9"/>
    <x v="4"/>
    <x v="26"/>
    <s v="San Rafael"/>
    <x v="1"/>
    <x v="1"/>
  </r>
  <r>
    <n v="10205"/>
    <d v="2003-12-03T00:00:00"/>
    <n v="141"/>
    <s v="S24_1937"/>
    <n v="32"/>
    <n v="27.88"/>
    <n v="33.19"/>
    <n v="22.57"/>
    <n v="0.17929999999999999"/>
    <n v="0.2215"/>
    <n v="892.16"/>
    <n v="5.3099999999999987"/>
    <n v="169.91999999999996"/>
    <x v="2"/>
    <x v="1"/>
    <x v="1"/>
    <x v="4"/>
    <x v="3"/>
    <s v="Madrid"/>
    <x v="5"/>
    <x v="2"/>
  </r>
  <r>
    <n v="10101"/>
    <d v="2003-01-09T00:00:00"/>
    <n v="128"/>
    <s v="S24_1937"/>
    <n v="45"/>
    <n v="32.53"/>
    <n v="33.19"/>
    <n v="22.57"/>
    <n v="3.0700000000000002E-2"/>
    <n v="0.44309999999999999"/>
    <n v="1463.8500000000001"/>
    <n v="9.9600000000000009"/>
    <n v="448.20000000000005"/>
    <x v="2"/>
    <x v="0"/>
    <x v="10"/>
    <x v="2"/>
    <x v="21"/>
    <s v="Frankfurt"/>
    <x v="17"/>
    <x v="2"/>
  </r>
  <r>
    <n v="10280"/>
    <d v="2004-08-17T00:00:00"/>
    <n v="249"/>
    <s v="S24_1937"/>
    <n v="20"/>
    <n v="29.87"/>
    <n v="33.19"/>
    <n v="22.57"/>
    <n v="0.1004"/>
    <n v="0.31009999999999999"/>
    <n v="597.4"/>
    <n v="7.3000000000000007"/>
    <n v="146"/>
    <x v="0"/>
    <x v="3"/>
    <x v="6"/>
    <x v="3"/>
    <x v="1"/>
    <s v="Torino"/>
    <x v="12"/>
    <x v="2"/>
  </r>
  <r>
    <n v="10409"/>
    <d v="2005-04-23T00:00:00"/>
    <n v="166"/>
    <s v="S24_1937"/>
    <n v="61"/>
    <n v="27.88"/>
    <n v="33.19"/>
    <n v="22.57"/>
    <n v="0.17929999999999999"/>
    <n v="0.2215"/>
    <n v="1700.6799999999998"/>
    <n v="5.3099999999999987"/>
    <n v="323.90999999999991"/>
    <x v="1"/>
    <x v="2"/>
    <x v="8"/>
    <x v="5"/>
    <x v="10"/>
    <s v="Singapore"/>
    <x v="14"/>
    <x v="0"/>
  </r>
  <r>
    <n v="10227"/>
    <d v="2004-03-02T00:00:00"/>
    <n v="146"/>
    <s v="S24_1937"/>
    <n v="42"/>
    <n v="27.22"/>
    <n v="33.19"/>
    <n v="22.57"/>
    <n v="0.22040000000000001"/>
    <n v="0.2215"/>
    <n v="1143.24"/>
    <n v="4.6499999999999986"/>
    <n v="195.29999999999995"/>
    <x v="0"/>
    <x v="0"/>
    <x v="3"/>
    <x v="3"/>
    <x v="16"/>
    <s v="Lyon"/>
    <x v="3"/>
    <x v="2"/>
  </r>
  <r>
    <n v="10380"/>
    <d v="2005-02-16T00:00:00"/>
    <n v="141"/>
    <s v="S24_1937"/>
    <n v="32"/>
    <n v="29.87"/>
    <n v="33.19"/>
    <n v="22.57"/>
    <n v="0.1004"/>
    <n v="0.31009999999999999"/>
    <n v="955.84"/>
    <n v="7.3000000000000007"/>
    <n v="233.60000000000002"/>
    <x v="1"/>
    <x v="0"/>
    <x v="0"/>
    <x v="4"/>
    <x v="30"/>
    <s v="Madrid"/>
    <x v="5"/>
    <x v="2"/>
  </r>
  <r>
    <n v="10173"/>
    <d v="2003-11-05T00:00:00"/>
    <n v="278"/>
    <s v="S24_1937"/>
    <n v="31"/>
    <n v="29.87"/>
    <n v="33.19"/>
    <n v="22.57"/>
    <n v="0.1004"/>
    <n v="0.31009999999999999"/>
    <n v="925.97"/>
    <n v="7.3000000000000007"/>
    <n v="226.3"/>
    <x v="2"/>
    <x v="3"/>
    <x v="9"/>
    <x v="4"/>
    <x v="11"/>
    <s v="Bergamo"/>
    <x v="12"/>
    <x v="2"/>
  </r>
  <r>
    <n v="10268"/>
    <d v="2004-07-12T00:00:00"/>
    <n v="412"/>
    <s v="S24_1937"/>
    <n v="33"/>
    <n v="31.86"/>
    <n v="33.19"/>
    <n v="22.57"/>
    <n v="3.1399999999999997E-2"/>
    <n v="0.39879999999999999"/>
    <n v="1051.3799999999999"/>
    <n v="9.2899999999999991"/>
    <n v="306.57"/>
    <x v="0"/>
    <x v="2"/>
    <x v="5"/>
    <x v="1"/>
    <x v="26"/>
    <s v="Wellington"/>
    <x v="6"/>
    <x v="0"/>
  </r>
  <r>
    <n v="10363"/>
    <d v="2005-01-06T00:00:00"/>
    <n v="334"/>
    <s v="S24_2000"/>
    <n v="21"/>
    <n v="70.08"/>
    <n v="76.17"/>
    <n v="37.32"/>
    <n v="8.5599999999999996E-2"/>
    <n v="0.88419999999999999"/>
    <n v="1471.68"/>
    <n v="32.76"/>
    <n v="687.95999999999992"/>
    <x v="1"/>
    <x v="0"/>
    <x v="10"/>
    <x v="2"/>
    <x v="25"/>
    <s v="Espoo"/>
    <x v="9"/>
    <x v="2"/>
  </r>
  <r>
    <n v="10145"/>
    <d v="2003-08-25T00:00:00"/>
    <n v="205"/>
    <s v="S24_2000"/>
    <n v="47"/>
    <n v="63.98"/>
    <n v="76.17"/>
    <n v="37.32"/>
    <n v="0.18759999999999999"/>
    <n v="0.72350000000000003"/>
    <n v="3007.06"/>
    <n v="26.659999999999997"/>
    <n v="1253.0199999999998"/>
    <x v="2"/>
    <x v="3"/>
    <x v="6"/>
    <x v="1"/>
    <x v="14"/>
    <s v="Pasadena"/>
    <x v="1"/>
    <x v="1"/>
  </r>
  <r>
    <n v="10210"/>
    <d v="2004-01-12T00:00:00"/>
    <n v="177"/>
    <s v="S24_2000"/>
    <n v="30"/>
    <n v="63.22"/>
    <n v="76.17"/>
    <n v="37.32"/>
    <n v="0.2056"/>
    <n v="0.69669999999999999"/>
    <n v="1896.6"/>
    <n v="25.9"/>
    <n v="777"/>
    <x v="0"/>
    <x v="0"/>
    <x v="10"/>
    <x v="1"/>
    <x v="26"/>
    <s v="Kita-ku"/>
    <x v="10"/>
    <x v="0"/>
  </r>
  <r>
    <n v="10297"/>
    <d v="2004-09-16T00:00:00"/>
    <n v="189"/>
    <s v="S24_2000"/>
    <n v="32"/>
    <n v="70.08"/>
    <n v="76.17"/>
    <n v="37.32"/>
    <n v="8.5599999999999996E-2"/>
    <n v="0.88419999999999999"/>
    <n v="2242.56"/>
    <n v="32.76"/>
    <n v="1048.32"/>
    <x v="0"/>
    <x v="3"/>
    <x v="11"/>
    <x v="2"/>
    <x v="30"/>
    <s v="Dublin"/>
    <x v="20"/>
    <x v="2"/>
  </r>
  <r>
    <n v="10236"/>
    <d v="2004-04-03T00:00:00"/>
    <n v="486"/>
    <s v="S24_2000"/>
    <n v="36"/>
    <n v="65.510000000000005"/>
    <n v="76.17"/>
    <n v="37.32"/>
    <n v="0.16789999999999999"/>
    <n v="0.75029999999999997"/>
    <n v="2358.36"/>
    <n v="28.190000000000005"/>
    <n v="1014.8400000000001"/>
    <x v="0"/>
    <x v="2"/>
    <x v="8"/>
    <x v="5"/>
    <x v="3"/>
    <s v="Philadelphia"/>
    <x v="1"/>
    <x v="1"/>
  </r>
  <r>
    <n v="10389"/>
    <d v="2005-03-03T00:00:00"/>
    <n v="448"/>
    <s v="S24_2000"/>
    <n v="49"/>
    <n v="61.7"/>
    <n v="76.17"/>
    <n v="37.32"/>
    <n v="0.22689999999999999"/>
    <n v="0.6431"/>
    <n v="3023.3"/>
    <n v="24.380000000000003"/>
    <n v="1194.6200000000001"/>
    <x v="1"/>
    <x v="0"/>
    <x v="3"/>
    <x v="2"/>
    <x v="3"/>
    <s v="BrÃ¤cke"/>
    <x v="13"/>
    <x v="2"/>
  </r>
  <r>
    <n v="10180"/>
    <d v="2003-11-11T00:00:00"/>
    <n v="171"/>
    <s v="S24_2000"/>
    <n v="28"/>
    <n v="61.7"/>
    <n v="76.17"/>
    <n v="37.32"/>
    <n v="0.22689999999999999"/>
    <n v="0.6431"/>
    <n v="1727.6000000000001"/>
    <n v="24.380000000000003"/>
    <n v="682.6400000000001"/>
    <x v="2"/>
    <x v="3"/>
    <x v="9"/>
    <x v="3"/>
    <x v="17"/>
    <s v="Lille"/>
    <x v="3"/>
    <x v="2"/>
  </r>
  <r>
    <n v="10168"/>
    <d v="2003-10-28T00:00:00"/>
    <n v="161"/>
    <s v="S24_2000"/>
    <n v="29"/>
    <n v="72.36"/>
    <n v="76.17"/>
    <n v="37.32"/>
    <n v="5.5300000000000002E-2"/>
    <n v="0.93779999999999997"/>
    <n v="2098.44"/>
    <n v="35.04"/>
    <n v="1016.16"/>
    <x v="2"/>
    <x v="3"/>
    <x v="4"/>
    <x v="3"/>
    <x v="2"/>
    <s v="San Francisco"/>
    <x v="1"/>
    <x v="1"/>
  </r>
  <r>
    <n v="10416"/>
    <d v="2005-05-10T00:00:00"/>
    <n v="386"/>
    <s v="S24_2000"/>
    <n v="32"/>
    <n v="62.46"/>
    <n v="76.17"/>
    <n v="37.32"/>
    <n v="0.22409999999999999"/>
    <n v="0.66990000000000005"/>
    <n v="1998.72"/>
    <n v="25.14"/>
    <n v="804.48"/>
    <x v="1"/>
    <x v="2"/>
    <x v="7"/>
    <x v="3"/>
    <x v="18"/>
    <s v="Reggio Emilia"/>
    <x v="12"/>
    <x v="2"/>
  </r>
  <r>
    <n v="10399"/>
    <d v="2005-04-01T00:00:00"/>
    <n v="496"/>
    <s v="S24_2000"/>
    <n v="58"/>
    <n v="75.41"/>
    <n v="76.17"/>
    <n v="37.32"/>
    <n v="1.3299999999999999E-2"/>
    <n v="1.0182"/>
    <n v="4373.78"/>
    <n v="38.089999999999996"/>
    <n v="2209.2199999999998"/>
    <x v="1"/>
    <x v="2"/>
    <x v="8"/>
    <x v="0"/>
    <x v="5"/>
    <s v="Auckland  "/>
    <x v="6"/>
    <x v="0"/>
  </r>
  <r>
    <n v="10318"/>
    <d v="2004-11-02T00:00:00"/>
    <n v="157"/>
    <s v="S24_2000"/>
    <n v="26"/>
    <n v="60.94"/>
    <n v="76.17"/>
    <n v="37.32"/>
    <n v="0.24610000000000001"/>
    <n v="0.6431"/>
    <n v="1584.44"/>
    <n v="23.619999999999997"/>
    <n v="614.11999999999989"/>
    <x v="0"/>
    <x v="3"/>
    <x v="9"/>
    <x v="3"/>
    <x v="16"/>
    <s v="Allentown"/>
    <x v="1"/>
    <x v="1"/>
  </r>
  <r>
    <n v="10275"/>
    <d v="2004-07-23T00:00:00"/>
    <n v="119"/>
    <s v="S24_2000"/>
    <n v="30"/>
    <n v="61.7"/>
    <n v="76.17"/>
    <n v="37.32"/>
    <n v="0.22689999999999999"/>
    <n v="0.6431"/>
    <n v="1851"/>
    <n v="24.380000000000003"/>
    <n v="731.40000000000009"/>
    <x v="0"/>
    <x v="2"/>
    <x v="5"/>
    <x v="0"/>
    <x v="10"/>
    <s v="Nantes"/>
    <x v="3"/>
    <x v="2"/>
  </r>
  <r>
    <n v="10329"/>
    <d v="2004-11-15T00:00:00"/>
    <n v="131"/>
    <s v="S24_2000"/>
    <n v="37"/>
    <n v="71.599999999999994"/>
    <n v="76.17"/>
    <n v="37.32"/>
    <n v="6.9800000000000001E-2"/>
    <n v="0.91100000000000003"/>
    <n v="2649.2"/>
    <n v="34.279999999999994"/>
    <n v="1268.3599999999997"/>
    <x v="0"/>
    <x v="3"/>
    <x v="9"/>
    <x v="1"/>
    <x v="4"/>
    <s v="New York"/>
    <x v="1"/>
    <x v="1"/>
  </r>
  <r>
    <n v="10340"/>
    <d v="2004-11-24T00:00:00"/>
    <n v="216"/>
    <s v="S24_2000"/>
    <n v="55"/>
    <n v="62.46"/>
    <n v="76.17"/>
    <n v="37.32"/>
    <n v="0.22409999999999999"/>
    <n v="0.66990000000000005"/>
    <n v="3435.3"/>
    <n v="25.14"/>
    <n v="1382.7"/>
    <x v="0"/>
    <x v="3"/>
    <x v="9"/>
    <x v="4"/>
    <x v="7"/>
    <s v="Barcelona"/>
    <x v="5"/>
    <x v="2"/>
  </r>
  <r>
    <n v="10402"/>
    <d v="2005-04-07T00:00:00"/>
    <n v="406"/>
    <s v="S24_2000"/>
    <n v="59"/>
    <n v="61.7"/>
    <n v="76.17"/>
    <n v="37.32"/>
    <n v="0.22689999999999999"/>
    <n v="0.6431"/>
    <n v="3640.3"/>
    <n v="24.380000000000003"/>
    <n v="1438.42"/>
    <x v="1"/>
    <x v="2"/>
    <x v="8"/>
    <x v="2"/>
    <x v="9"/>
    <s v="Paris"/>
    <x v="3"/>
    <x v="2"/>
  </r>
  <r>
    <n v="10158"/>
    <d v="2003-10-10T00:00:00"/>
    <n v="121"/>
    <s v="S24_2000"/>
    <n v="22"/>
    <n v="67.790000000000006"/>
    <n v="76.17"/>
    <n v="37.32"/>
    <n v="0.11799999999999999"/>
    <n v="0.80389999999999995"/>
    <n v="1491.38"/>
    <n v="30.470000000000006"/>
    <n v="670.34000000000015"/>
    <x v="2"/>
    <x v="3"/>
    <x v="4"/>
    <x v="0"/>
    <x v="18"/>
    <s v="Stavern"/>
    <x v="2"/>
    <x v="2"/>
  </r>
  <r>
    <n v="10134"/>
    <d v="2003-07-01T00:00:00"/>
    <n v="250"/>
    <s v="S24_2000"/>
    <n v="43"/>
    <n v="75.41"/>
    <n v="76.17"/>
    <n v="37.32"/>
    <n v="1.3299999999999999E-2"/>
    <n v="1.0182"/>
    <n v="3242.6299999999997"/>
    <n v="38.089999999999996"/>
    <n v="1637.87"/>
    <x v="2"/>
    <x v="2"/>
    <x v="5"/>
    <x v="3"/>
    <x v="5"/>
    <s v="Paris"/>
    <x v="3"/>
    <x v="2"/>
  </r>
  <r>
    <n v="10375"/>
    <d v="2005-02-03T00:00:00"/>
    <n v="119"/>
    <s v="S24_2000"/>
    <n v="23"/>
    <n v="67.03"/>
    <n v="76.17"/>
    <n v="37.32"/>
    <n v="0.1343"/>
    <n v="0.80389999999999995"/>
    <n v="1541.69"/>
    <n v="29.71"/>
    <n v="683.33"/>
    <x v="1"/>
    <x v="0"/>
    <x v="0"/>
    <x v="2"/>
    <x v="3"/>
    <s v="Nantes"/>
    <x v="3"/>
    <x v="2"/>
  </r>
  <r>
    <n v="10308"/>
    <d v="2004-10-15T00:00:00"/>
    <n v="319"/>
    <s v="S24_2000"/>
    <n v="47"/>
    <n v="68.55"/>
    <n v="76.17"/>
    <n v="37.32"/>
    <n v="0.1167"/>
    <n v="0.83069999999999999"/>
    <n v="3221.85"/>
    <n v="31.229999999999997"/>
    <n v="1467.81"/>
    <x v="0"/>
    <x v="3"/>
    <x v="4"/>
    <x v="0"/>
    <x v="4"/>
    <s v="White Plains"/>
    <x v="1"/>
    <x v="1"/>
  </r>
  <r>
    <n v="10354"/>
    <d v="2004-12-04T00:00:00"/>
    <n v="323"/>
    <s v="S24_2000"/>
    <n v="28"/>
    <n v="62.46"/>
    <n v="76.17"/>
    <n v="37.32"/>
    <n v="0.22409999999999999"/>
    <n v="0.66990000000000005"/>
    <n v="1748.88"/>
    <n v="25.14"/>
    <n v="703.92000000000007"/>
    <x v="0"/>
    <x v="1"/>
    <x v="1"/>
    <x v="5"/>
    <x v="13"/>
    <s v="Auckland  "/>
    <x v="6"/>
    <x v="0"/>
  </r>
  <r>
    <n v="10285"/>
    <d v="2004-08-27T00:00:00"/>
    <n v="286"/>
    <s v="S24_2000"/>
    <n v="39"/>
    <n v="61.7"/>
    <n v="76.17"/>
    <n v="37.32"/>
    <n v="0.22689999999999999"/>
    <n v="0.6431"/>
    <n v="2406.3000000000002"/>
    <n v="24.380000000000003"/>
    <n v="950.82"/>
    <x v="0"/>
    <x v="3"/>
    <x v="6"/>
    <x v="0"/>
    <x v="6"/>
    <s v="Cambridge"/>
    <x v="1"/>
    <x v="1"/>
  </r>
  <r>
    <n v="10201"/>
    <d v="2003-12-01T00:00:00"/>
    <n v="129"/>
    <s v="S24_2000"/>
    <n v="25"/>
    <n v="66.27"/>
    <n v="76.17"/>
    <n v="37.32"/>
    <n v="0.15090000000000001"/>
    <n v="0.77710000000000001"/>
    <n v="1656.75"/>
    <n v="28.949999999999996"/>
    <n v="723.74999999999989"/>
    <x v="2"/>
    <x v="1"/>
    <x v="1"/>
    <x v="1"/>
    <x v="5"/>
    <s v="San Francisco"/>
    <x v="1"/>
    <x v="1"/>
  </r>
  <r>
    <n v="10188"/>
    <d v="2003-11-18T00:00:00"/>
    <n v="167"/>
    <s v="S24_2000"/>
    <n v="40"/>
    <n v="61.7"/>
    <n v="76.17"/>
    <n v="37.32"/>
    <n v="0.22689999999999999"/>
    <n v="0.6431"/>
    <n v="2468"/>
    <n v="24.380000000000003"/>
    <n v="975.2"/>
    <x v="2"/>
    <x v="3"/>
    <x v="9"/>
    <x v="3"/>
    <x v="8"/>
    <s v="Bergen"/>
    <x v="7"/>
    <x v="2"/>
  </r>
  <r>
    <n v="10107"/>
    <d v="2003-02-24T00:00:00"/>
    <n v="131"/>
    <s v="S24_2000"/>
    <n v="38"/>
    <n v="73.12"/>
    <n v="76.17"/>
    <n v="37.32"/>
    <n v="4.1000000000000002E-2"/>
    <n v="0.96460000000000001"/>
    <n v="2778.5600000000004"/>
    <n v="35.800000000000004"/>
    <n v="1360.4"/>
    <x v="2"/>
    <x v="0"/>
    <x v="0"/>
    <x v="1"/>
    <x v="7"/>
    <s v="New York"/>
    <x v="1"/>
    <x v="1"/>
  </r>
  <r>
    <n v="10120"/>
    <d v="2003-04-29T00:00:00"/>
    <n v="114"/>
    <s v="S24_2000"/>
    <n v="34"/>
    <n v="72.36"/>
    <n v="76.17"/>
    <n v="37.32"/>
    <n v="5.5300000000000002E-2"/>
    <n v="0.93779999999999997"/>
    <n v="2460.2399999999998"/>
    <n v="35.04"/>
    <n v="1191.3599999999999"/>
    <x v="2"/>
    <x v="2"/>
    <x v="8"/>
    <x v="3"/>
    <x v="22"/>
    <s v="Melbourne"/>
    <x v="0"/>
    <x v="0"/>
  </r>
  <r>
    <n v="10223"/>
    <d v="2004-02-20T00:00:00"/>
    <n v="114"/>
    <s v="S24_2000"/>
    <n v="38"/>
    <n v="60.94"/>
    <n v="76.17"/>
    <n v="37.32"/>
    <n v="0.24610000000000001"/>
    <n v="0.6431"/>
    <n v="2315.7199999999998"/>
    <n v="23.619999999999997"/>
    <n v="897.56"/>
    <x v="0"/>
    <x v="0"/>
    <x v="0"/>
    <x v="0"/>
    <x v="0"/>
    <s v="Melbourne"/>
    <x v="0"/>
    <x v="0"/>
  </r>
  <r>
    <n v="10263"/>
    <d v="2004-06-28T00:00:00"/>
    <n v="175"/>
    <s v="S24_2000"/>
    <n v="37"/>
    <n v="67.03"/>
    <n v="76.17"/>
    <n v="37.32"/>
    <n v="0.1343"/>
    <n v="0.80389999999999995"/>
    <n v="2480.11"/>
    <n v="29.71"/>
    <n v="1099.27"/>
    <x v="0"/>
    <x v="2"/>
    <x v="2"/>
    <x v="1"/>
    <x v="2"/>
    <s v="San Rafael"/>
    <x v="1"/>
    <x v="1"/>
  </r>
  <r>
    <n v="10250"/>
    <d v="2004-05-11T00:00:00"/>
    <n v="450"/>
    <s v="S24_2000"/>
    <n v="32"/>
    <n v="63.22"/>
    <n v="76.17"/>
    <n v="37.32"/>
    <n v="0.2056"/>
    <n v="0.69669999999999999"/>
    <n v="2023.04"/>
    <n v="25.9"/>
    <n v="828.8"/>
    <x v="0"/>
    <x v="2"/>
    <x v="7"/>
    <x v="3"/>
    <x v="17"/>
    <s v="San Francisco"/>
    <x v="1"/>
    <x v="1"/>
  </r>
  <r>
    <n v="10326"/>
    <d v="2004-11-09T00:00:00"/>
    <n v="144"/>
    <s v="S24_2011"/>
    <n v="41"/>
    <n v="120.43"/>
    <n v="122.89"/>
    <n v="82.34"/>
    <n v="1.66E-2"/>
    <n v="0.46150000000000002"/>
    <n v="4937.63"/>
    <n v="38.090000000000003"/>
    <n v="1561.69"/>
    <x v="0"/>
    <x v="3"/>
    <x v="9"/>
    <x v="3"/>
    <x v="21"/>
    <s v="LuleÃ¥"/>
    <x v="13"/>
    <x v="2"/>
  </r>
  <r>
    <n v="10248"/>
    <d v="2004-05-07T00:00:00"/>
    <n v="131"/>
    <s v="S24_2011"/>
    <n v="48"/>
    <n v="122.89"/>
    <n v="122.89"/>
    <n v="82.34"/>
    <n v="0"/>
    <n v="0.49790000000000001"/>
    <n v="5898.72"/>
    <n v="40.549999999999997"/>
    <n v="1946.3999999999999"/>
    <x v="0"/>
    <x v="2"/>
    <x v="7"/>
    <x v="0"/>
    <x v="9"/>
    <s v="New York"/>
    <x v="1"/>
    <x v="1"/>
  </r>
  <r>
    <n v="10197"/>
    <d v="2003-11-26T00:00:00"/>
    <n v="216"/>
    <s v="S24_2011"/>
    <n v="41"/>
    <n v="109.37"/>
    <n v="122.89"/>
    <n v="82.34"/>
    <n v="0.128"/>
    <n v="0.32790000000000002"/>
    <n v="4484.17"/>
    <n v="27.03"/>
    <n v="1108.23"/>
    <x v="2"/>
    <x v="3"/>
    <x v="9"/>
    <x v="4"/>
    <x v="28"/>
    <s v="Barcelona"/>
    <x v="5"/>
    <x v="2"/>
  </r>
  <r>
    <n v="10177"/>
    <d v="2003-11-07T00:00:00"/>
    <n v="344"/>
    <s v="S24_2011"/>
    <n v="50"/>
    <n v="115.52"/>
    <n v="122.89"/>
    <n v="82.34"/>
    <n v="6.0600000000000001E-2"/>
    <n v="0.40079999999999999"/>
    <n v="5776"/>
    <n v="33.179999999999993"/>
    <n v="1658.9999999999995"/>
    <x v="2"/>
    <x v="3"/>
    <x v="9"/>
    <x v="0"/>
    <x v="9"/>
    <s v="Madrid"/>
    <x v="5"/>
    <x v="2"/>
  </r>
  <r>
    <n v="10129"/>
    <d v="2003-06-12T00:00:00"/>
    <n v="324"/>
    <s v="S24_2011"/>
    <n v="45"/>
    <n v="113.06"/>
    <n v="122.89"/>
    <n v="82.34"/>
    <n v="8.8400000000000006E-2"/>
    <n v="0.3765"/>
    <n v="5087.7"/>
    <n v="30.72"/>
    <n v="1382.3999999999999"/>
    <x v="2"/>
    <x v="2"/>
    <x v="2"/>
    <x v="2"/>
    <x v="26"/>
    <s v="London"/>
    <x v="8"/>
    <x v="2"/>
  </r>
  <r>
    <n v="10142"/>
    <d v="2003-08-08T00:00:00"/>
    <n v="124"/>
    <s v="S24_2011"/>
    <n v="33"/>
    <n v="114.29"/>
    <n v="122.89"/>
    <n v="82.34"/>
    <n v="7.8700000000000006E-2"/>
    <n v="0.3886"/>
    <n v="3771.57"/>
    <n v="31.950000000000003"/>
    <n v="1054.3500000000001"/>
    <x v="2"/>
    <x v="3"/>
    <x v="6"/>
    <x v="0"/>
    <x v="15"/>
    <s v="San Rafael"/>
    <x v="1"/>
    <x v="1"/>
  </r>
  <r>
    <n v="10117"/>
    <d v="2003-04-16T00:00:00"/>
    <n v="148"/>
    <s v="S24_2011"/>
    <n v="41"/>
    <n v="119.2"/>
    <n v="122.89"/>
    <n v="82.34"/>
    <n v="3.3599999999999998E-2"/>
    <n v="0.44940000000000002"/>
    <n v="4887.2"/>
    <n v="36.86"/>
    <n v="1511.26"/>
    <x v="2"/>
    <x v="2"/>
    <x v="8"/>
    <x v="4"/>
    <x v="30"/>
    <s v="Singapore"/>
    <x v="14"/>
    <x v="0"/>
  </r>
  <r>
    <n v="10337"/>
    <d v="2004-11-21T00:00:00"/>
    <n v="424"/>
    <s v="S24_2011"/>
    <n v="29"/>
    <n v="119.2"/>
    <n v="122.89"/>
    <n v="82.34"/>
    <n v="3.3599999999999998E-2"/>
    <n v="0.44940000000000002"/>
    <n v="3456.8"/>
    <n v="36.86"/>
    <n v="1068.94"/>
    <x v="0"/>
    <x v="3"/>
    <x v="9"/>
    <x v="6"/>
    <x v="24"/>
    <s v="New York"/>
    <x v="1"/>
    <x v="1"/>
  </r>
  <r>
    <n v="10384"/>
    <d v="2005-02-23T00:00:00"/>
    <n v="321"/>
    <s v="S24_2011"/>
    <n v="28"/>
    <n v="114.29"/>
    <n v="122.89"/>
    <n v="82.34"/>
    <n v="7.8700000000000006E-2"/>
    <n v="0.3886"/>
    <n v="3200.1200000000003"/>
    <n v="31.950000000000003"/>
    <n v="894.60000000000014"/>
    <x v="1"/>
    <x v="0"/>
    <x v="0"/>
    <x v="4"/>
    <x v="10"/>
    <s v="San Francisco"/>
    <x v="1"/>
    <x v="1"/>
  </r>
  <r>
    <n v="10153"/>
    <d v="2003-09-28T00:00:00"/>
    <n v="141"/>
    <s v="S24_2011"/>
    <n v="40"/>
    <n v="111.83"/>
    <n v="122.89"/>
    <n v="82.34"/>
    <n v="9.8400000000000001E-2"/>
    <n v="0.35220000000000001"/>
    <n v="4473.2"/>
    <n v="29.489999999999995"/>
    <n v="1179.5999999999999"/>
    <x v="2"/>
    <x v="3"/>
    <x v="11"/>
    <x v="6"/>
    <x v="2"/>
    <s v="Madrid"/>
    <x v="5"/>
    <x v="2"/>
  </r>
  <r>
    <n v="10414"/>
    <d v="2005-05-06T00:00:00"/>
    <n v="362"/>
    <s v="S24_2011"/>
    <n v="43"/>
    <n v="108.14"/>
    <n v="122.89"/>
    <n v="82.34"/>
    <n v="0.13869999999999999"/>
    <n v="0.31580000000000003"/>
    <n v="4650.0200000000004"/>
    <n v="25.799999999999997"/>
    <n v="1109.3999999999999"/>
    <x v="1"/>
    <x v="2"/>
    <x v="7"/>
    <x v="0"/>
    <x v="25"/>
    <s v="Boston"/>
    <x v="1"/>
    <x v="1"/>
  </r>
  <r>
    <n v="10185"/>
    <d v="2003-11-14T00:00:00"/>
    <n v="320"/>
    <s v="S24_2011"/>
    <n v="30"/>
    <n v="105.69"/>
    <n v="122.89"/>
    <n v="82.34"/>
    <n v="0.1608"/>
    <n v="0.27929999999999999"/>
    <n v="3170.7"/>
    <n v="23.349999999999994"/>
    <n v="700.49999999999977"/>
    <x v="2"/>
    <x v="3"/>
    <x v="9"/>
    <x v="0"/>
    <x v="27"/>
    <s v="New Bedford"/>
    <x v="1"/>
    <x v="1"/>
  </r>
  <r>
    <n v="10105"/>
    <d v="2003-02-11T00:00:00"/>
    <n v="145"/>
    <s v="S24_2011"/>
    <n v="43"/>
    <n v="117.97"/>
    <n v="122.89"/>
    <n v="82.34"/>
    <n v="4.24E-2"/>
    <n v="0.43719999999999998"/>
    <n v="5072.71"/>
    <n v="35.629999999999995"/>
    <n v="1532.0899999999997"/>
    <x v="2"/>
    <x v="0"/>
    <x v="0"/>
    <x v="3"/>
    <x v="17"/>
    <s v="Kobenhavn"/>
    <x v="16"/>
    <x v="2"/>
  </r>
  <r>
    <n v="10167"/>
    <d v="2003-10-23T00:00:00"/>
    <n v="448"/>
    <s v="S24_2011"/>
    <n v="33"/>
    <n v="110.6"/>
    <n v="122.89"/>
    <n v="82.34"/>
    <n v="0.1085"/>
    <n v="0.34010000000000001"/>
    <n v="3649.7999999999997"/>
    <n v="28.259999999999991"/>
    <n v="932.5799999999997"/>
    <x v="2"/>
    <x v="3"/>
    <x v="4"/>
    <x v="2"/>
    <x v="10"/>
    <s v="BrÃ¤cke"/>
    <x v="13"/>
    <x v="2"/>
  </r>
  <r>
    <n v="10232"/>
    <d v="2004-03-20T00:00:00"/>
    <n v="240"/>
    <s v="S24_2011"/>
    <n v="46"/>
    <n v="113.06"/>
    <n v="122.89"/>
    <n v="82.34"/>
    <n v="8.8400000000000006E-2"/>
    <n v="0.3765"/>
    <n v="5200.76"/>
    <n v="30.72"/>
    <n v="1413.12"/>
    <x v="0"/>
    <x v="0"/>
    <x v="3"/>
    <x v="5"/>
    <x v="0"/>
    <s v="Cowes"/>
    <x v="8"/>
    <x v="2"/>
  </r>
  <r>
    <n v="10350"/>
    <d v="2004-12-02T00:00:00"/>
    <n v="141"/>
    <s v="S24_2011"/>
    <n v="34"/>
    <n v="98.31"/>
    <n v="122.89"/>
    <n v="82.34"/>
    <n v="0.25430000000000003"/>
    <n v="0.1943"/>
    <n v="3342.54"/>
    <n v="15.969999999999999"/>
    <n v="542.98"/>
    <x v="0"/>
    <x v="1"/>
    <x v="1"/>
    <x v="2"/>
    <x v="16"/>
    <s v="Madrid"/>
    <x v="5"/>
    <x v="2"/>
  </r>
  <r>
    <n v="10261"/>
    <d v="2004-06-17T00:00:00"/>
    <n v="233"/>
    <s v="S24_2011"/>
    <n v="36"/>
    <n v="105.69"/>
    <n v="122.89"/>
    <n v="82.34"/>
    <n v="0.1608"/>
    <n v="0.27929999999999999"/>
    <n v="3804.84"/>
    <n v="23.349999999999994"/>
    <n v="840.5999999999998"/>
    <x v="0"/>
    <x v="2"/>
    <x v="2"/>
    <x v="2"/>
    <x v="1"/>
    <s v="MontrÃ©al"/>
    <x v="11"/>
    <x v="1"/>
  </r>
  <r>
    <n v="10315"/>
    <d v="2004-10-29T00:00:00"/>
    <n v="119"/>
    <s v="S24_2011"/>
    <n v="35"/>
    <n v="111.83"/>
    <n v="122.89"/>
    <n v="82.34"/>
    <n v="9.8400000000000001E-2"/>
    <n v="0.35220000000000001"/>
    <n v="3914.0499999999997"/>
    <n v="29.489999999999995"/>
    <n v="1032.1499999999999"/>
    <x v="0"/>
    <x v="3"/>
    <x v="4"/>
    <x v="0"/>
    <x v="22"/>
    <s v="Nantes"/>
    <x v="3"/>
    <x v="2"/>
  </r>
  <r>
    <n v="10208"/>
    <d v="2004-01-02T00:00:00"/>
    <n v="146"/>
    <s v="S24_2011"/>
    <n v="35"/>
    <n v="122.89"/>
    <n v="122.89"/>
    <n v="82.34"/>
    <n v="0"/>
    <n v="0.49790000000000001"/>
    <n v="4301.1499999999996"/>
    <n v="40.549999999999997"/>
    <n v="1419.25"/>
    <x v="0"/>
    <x v="0"/>
    <x v="10"/>
    <x v="0"/>
    <x v="16"/>
    <s v="Lyon"/>
    <x v="3"/>
    <x v="2"/>
  </r>
  <r>
    <n v="10273"/>
    <d v="2004-07-21T00:00:00"/>
    <n v="314"/>
    <s v="S24_2011"/>
    <n v="22"/>
    <n v="103.23"/>
    <n v="122.89"/>
    <n v="82.34"/>
    <n v="0.19370000000000001"/>
    <n v="0.255"/>
    <n v="2271.06"/>
    <n v="20.89"/>
    <n v="459.58000000000004"/>
    <x v="0"/>
    <x v="2"/>
    <x v="5"/>
    <x v="4"/>
    <x v="24"/>
    <s v="Bruxelles"/>
    <x v="15"/>
    <x v="2"/>
  </r>
  <r>
    <n v="10372"/>
    <d v="2005-01-26T00:00:00"/>
    <n v="398"/>
    <s v="S24_2011"/>
    <n v="37"/>
    <n v="102"/>
    <n v="122.89"/>
    <n v="82.34"/>
    <n v="0.2059"/>
    <n v="0.2429"/>
    <n v="3774"/>
    <n v="19.659999999999997"/>
    <n v="727.41999999999985"/>
    <x v="1"/>
    <x v="0"/>
    <x v="10"/>
    <x v="4"/>
    <x v="28"/>
    <s v="Minato-ku"/>
    <x v="10"/>
    <x v="0"/>
  </r>
  <r>
    <n v="10306"/>
    <d v="2004-10-14T00:00:00"/>
    <n v="187"/>
    <s v="S24_2011"/>
    <n v="29"/>
    <n v="109.37"/>
    <n v="122.89"/>
    <n v="82.34"/>
    <n v="0.128"/>
    <n v="0.32790000000000002"/>
    <n v="3171.73"/>
    <n v="27.03"/>
    <n v="783.87"/>
    <x v="0"/>
    <x v="3"/>
    <x v="4"/>
    <x v="2"/>
    <x v="27"/>
    <s v="Manchester"/>
    <x v="8"/>
    <x v="2"/>
  </r>
  <r>
    <n v="10221"/>
    <d v="2004-02-18T00:00:00"/>
    <n v="314"/>
    <s v="S24_2011"/>
    <n v="49"/>
    <n v="113.06"/>
    <n v="122.89"/>
    <n v="82.34"/>
    <n v="8.8400000000000006E-2"/>
    <n v="0.3765"/>
    <n v="5539.9400000000005"/>
    <n v="30.72"/>
    <n v="1505.28"/>
    <x v="0"/>
    <x v="0"/>
    <x v="0"/>
    <x v="4"/>
    <x v="8"/>
    <s v="Bruxelles"/>
    <x v="15"/>
    <x v="2"/>
  </r>
  <r>
    <n v="10283"/>
    <d v="2004-08-20T00:00:00"/>
    <n v="260"/>
    <s v="S24_2011"/>
    <n v="42"/>
    <n v="99.54"/>
    <n v="122.89"/>
    <n v="82.34"/>
    <n v="0.2311"/>
    <n v="0.20649999999999999"/>
    <n v="4180.68"/>
    <n v="17.200000000000003"/>
    <n v="722.40000000000009"/>
    <x v="0"/>
    <x v="3"/>
    <x v="6"/>
    <x v="0"/>
    <x v="0"/>
    <s v="Tsawassen"/>
    <x v="11"/>
    <x v="1"/>
  </r>
  <r>
    <n v="10396"/>
    <d v="2005-03-23T00:00:00"/>
    <n v="124"/>
    <s v="S24_2011"/>
    <n v="49"/>
    <n v="100.77"/>
    <n v="122.89"/>
    <n v="82.34"/>
    <n v="0.21829999999999999"/>
    <n v="0.21859999999999999"/>
    <n v="4937.7299999999996"/>
    <n v="18.429999999999993"/>
    <n v="903.0699999999996"/>
    <x v="1"/>
    <x v="0"/>
    <x v="3"/>
    <x v="4"/>
    <x v="10"/>
    <s v="San Rafael"/>
    <x v="1"/>
    <x v="1"/>
  </r>
  <r>
    <n v="10360"/>
    <d v="2004-12-16T00:00:00"/>
    <n v="496"/>
    <s v="S24_2011"/>
    <n v="31"/>
    <n v="100.77"/>
    <n v="122.89"/>
    <n v="82.34"/>
    <n v="0.21829999999999999"/>
    <n v="0.21859999999999999"/>
    <n v="3123.87"/>
    <n v="18.429999999999993"/>
    <n v="571.32999999999981"/>
    <x v="0"/>
    <x v="1"/>
    <x v="1"/>
    <x v="2"/>
    <x v="30"/>
    <s v="Auckland  "/>
    <x v="6"/>
    <x v="0"/>
  </r>
  <r>
    <n v="10293"/>
    <d v="2004-09-09T00:00:00"/>
    <n v="249"/>
    <s v="S24_2011"/>
    <n v="21"/>
    <n v="111.83"/>
    <n v="122.89"/>
    <n v="82.34"/>
    <n v="9.8400000000000001E-2"/>
    <n v="0.35220000000000001"/>
    <n v="2348.4299999999998"/>
    <n v="29.489999999999995"/>
    <n v="619.28999999999985"/>
    <x v="0"/>
    <x v="3"/>
    <x v="11"/>
    <x v="2"/>
    <x v="21"/>
    <s v="Torino"/>
    <x v="12"/>
    <x v="2"/>
  </r>
  <r>
    <n v="10280"/>
    <d v="2004-08-17T00:00:00"/>
    <n v="249"/>
    <s v="S24_2022"/>
    <n v="45"/>
    <n v="36.29"/>
    <n v="44.8"/>
    <n v="20.61"/>
    <n v="0.248"/>
    <n v="0.77629999999999999"/>
    <n v="1633.05"/>
    <n v="15.68"/>
    <n v="705.6"/>
    <x v="0"/>
    <x v="3"/>
    <x v="6"/>
    <x v="3"/>
    <x v="1"/>
    <s v="Torino"/>
    <x v="12"/>
    <x v="2"/>
  </r>
  <r>
    <n v="10227"/>
    <d v="2004-03-02T00:00:00"/>
    <n v="146"/>
    <s v="S24_2022"/>
    <n v="24"/>
    <n v="39.42"/>
    <n v="44.8"/>
    <n v="20.61"/>
    <n v="0.1268"/>
    <n v="0.92190000000000005"/>
    <n v="946.08"/>
    <n v="18.810000000000002"/>
    <n v="451.44000000000005"/>
    <x v="0"/>
    <x v="0"/>
    <x v="3"/>
    <x v="3"/>
    <x v="16"/>
    <s v="Lyon"/>
    <x v="3"/>
    <x v="2"/>
  </r>
  <r>
    <n v="10421"/>
    <d v="2005-05-29T00:00:00"/>
    <n v="124"/>
    <s v="S24_2022"/>
    <n v="40"/>
    <n v="44.8"/>
    <n v="44.8"/>
    <n v="20.61"/>
    <n v="0"/>
    <n v="1.1645000000000001"/>
    <n v="1792"/>
    <n v="24.189999999999998"/>
    <n v="967.59999999999991"/>
    <x v="1"/>
    <x v="2"/>
    <x v="7"/>
    <x v="6"/>
    <x v="22"/>
    <s v="San Rafael"/>
    <x v="1"/>
    <x v="1"/>
  </r>
  <r>
    <n v="10380"/>
    <d v="2005-02-16T00:00:00"/>
    <n v="141"/>
    <s v="S24_2022"/>
    <n v="27"/>
    <n v="37.630000000000003"/>
    <n v="44.8"/>
    <n v="20.61"/>
    <n v="0.186"/>
    <n v="0.82479999999999998"/>
    <n v="1016.0100000000001"/>
    <n v="17.020000000000003"/>
    <n v="459.54000000000008"/>
    <x v="1"/>
    <x v="0"/>
    <x v="0"/>
    <x v="4"/>
    <x v="30"/>
    <s v="Madrid"/>
    <x v="5"/>
    <x v="2"/>
  </r>
  <r>
    <n v="10173"/>
    <d v="2003-11-05T00:00:00"/>
    <n v="278"/>
    <s v="S24_2022"/>
    <n v="27"/>
    <n v="39.42"/>
    <n v="44.8"/>
    <n v="20.61"/>
    <n v="0.1268"/>
    <n v="0.92190000000000005"/>
    <n v="1064.3400000000001"/>
    <n v="18.810000000000002"/>
    <n v="507.87000000000006"/>
    <x v="2"/>
    <x v="3"/>
    <x v="9"/>
    <x v="4"/>
    <x v="11"/>
    <s v="Bergamo"/>
    <x v="12"/>
    <x v="2"/>
  </r>
  <r>
    <n v="10268"/>
    <d v="2004-07-12T00:00:00"/>
    <n v="412"/>
    <s v="S24_2022"/>
    <n v="40"/>
    <n v="36.29"/>
    <n v="44.8"/>
    <n v="20.61"/>
    <n v="0.248"/>
    <n v="0.77629999999999999"/>
    <n v="1451.6"/>
    <n v="15.68"/>
    <n v="627.20000000000005"/>
    <x v="0"/>
    <x v="2"/>
    <x v="5"/>
    <x v="1"/>
    <x v="26"/>
    <s v="Wellington"/>
    <x v="6"/>
    <x v="0"/>
  </r>
  <r>
    <n v="10214"/>
    <d v="2004-01-26T00:00:00"/>
    <n v="458"/>
    <s v="S24_2022"/>
    <n v="49"/>
    <n v="39.869999999999997"/>
    <n v="44.8"/>
    <n v="20.61"/>
    <n v="0.12540000000000001"/>
    <n v="0.92190000000000005"/>
    <n v="1953.6299999999999"/>
    <n v="19.259999999999998"/>
    <n v="943.7399999999999"/>
    <x v="0"/>
    <x v="0"/>
    <x v="10"/>
    <x v="1"/>
    <x v="28"/>
    <s v="Madrid"/>
    <x v="5"/>
    <x v="2"/>
  </r>
  <r>
    <n v="10193"/>
    <d v="2003-11-21T00:00:00"/>
    <n v="471"/>
    <s v="S24_2022"/>
    <n v="20"/>
    <n v="44.8"/>
    <n v="44.8"/>
    <n v="20.61"/>
    <n v="0"/>
    <n v="1.1645000000000001"/>
    <n v="896"/>
    <n v="24.189999999999998"/>
    <n v="483.79999999999995"/>
    <x v="2"/>
    <x v="3"/>
    <x v="9"/>
    <x v="0"/>
    <x v="24"/>
    <s v="Glen Waverly"/>
    <x v="0"/>
    <x v="0"/>
  </r>
  <r>
    <n v="10345"/>
    <d v="2004-11-25T00:00:00"/>
    <n v="103"/>
    <s v="S24_2022"/>
    <n v="43"/>
    <n v="38.979999999999997"/>
    <n v="44.8"/>
    <n v="20.61"/>
    <n v="0.15390000000000001"/>
    <n v="0.87339999999999995"/>
    <n v="1676.1399999999999"/>
    <n v="18.369999999999997"/>
    <n v="789.90999999999985"/>
    <x v="0"/>
    <x v="3"/>
    <x v="9"/>
    <x v="2"/>
    <x v="14"/>
    <s v="Nantes"/>
    <x v="3"/>
    <x v="2"/>
  </r>
  <r>
    <n v="10149"/>
    <d v="2003-09-12T00:00:00"/>
    <n v="487"/>
    <s v="S24_2022"/>
    <n v="49"/>
    <n v="39.869999999999997"/>
    <n v="44.8"/>
    <n v="20.61"/>
    <n v="0.12540000000000001"/>
    <n v="0.92190000000000005"/>
    <n v="1953.6299999999999"/>
    <n v="19.259999999999998"/>
    <n v="943.7399999999999"/>
    <x v="2"/>
    <x v="3"/>
    <x v="11"/>
    <x v="0"/>
    <x v="26"/>
    <s v="San Francisco"/>
    <x v="1"/>
    <x v="1"/>
  </r>
  <r>
    <n v="10312"/>
    <d v="2004-10-21T00:00:00"/>
    <n v="124"/>
    <s v="S24_2022"/>
    <n v="23"/>
    <n v="43.46"/>
    <n v="44.8"/>
    <n v="20.61"/>
    <n v="2.3E-2"/>
    <n v="1.1160000000000001"/>
    <n v="999.58"/>
    <n v="22.85"/>
    <n v="525.55000000000007"/>
    <x v="0"/>
    <x v="3"/>
    <x v="4"/>
    <x v="2"/>
    <x v="24"/>
    <s v="San Rafael"/>
    <x v="1"/>
    <x v="1"/>
  </r>
  <r>
    <n v="10138"/>
    <d v="2003-07-07T00:00:00"/>
    <n v="496"/>
    <s v="S24_2022"/>
    <n v="33"/>
    <n v="38.53"/>
    <n v="44.8"/>
    <n v="20.61"/>
    <n v="0.15570000000000001"/>
    <n v="0.87339999999999995"/>
    <n v="1271.49"/>
    <n v="17.920000000000002"/>
    <n v="591.36"/>
    <x v="2"/>
    <x v="2"/>
    <x v="5"/>
    <x v="1"/>
    <x v="9"/>
    <s v="Auckland  "/>
    <x v="6"/>
    <x v="0"/>
  </r>
  <r>
    <n v="10322"/>
    <d v="2004-11-04T00:00:00"/>
    <n v="363"/>
    <s v="S24_2022"/>
    <n v="30"/>
    <n v="40.770000000000003"/>
    <n v="44.8"/>
    <n v="20.61"/>
    <n v="9.8100000000000007E-2"/>
    <n v="0.97040000000000004"/>
    <n v="1223.1000000000001"/>
    <n v="20.160000000000004"/>
    <n v="604.80000000000007"/>
    <x v="0"/>
    <x v="3"/>
    <x v="9"/>
    <x v="2"/>
    <x v="13"/>
    <s v="Nashua"/>
    <x v="1"/>
    <x v="1"/>
  </r>
  <r>
    <n v="10244"/>
    <d v="2004-04-29T00:00:00"/>
    <n v="141"/>
    <s v="S24_2022"/>
    <n v="39"/>
    <n v="42.11"/>
    <n v="44.8"/>
    <n v="20.61"/>
    <n v="7.1199999999999999E-2"/>
    <n v="1.0673999999999999"/>
    <n v="1642.29"/>
    <n v="21.5"/>
    <n v="838.5"/>
    <x v="0"/>
    <x v="2"/>
    <x v="8"/>
    <x v="2"/>
    <x v="22"/>
    <s v="Madrid"/>
    <x v="5"/>
    <x v="2"/>
  </r>
  <r>
    <n v="10110"/>
    <d v="2003-03-18T00:00:00"/>
    <n v="187"/>
    <s v="S24_2022"/>
    <n v="39"/>
    <n v="40.770000000000003"/>
    <n v="44.8"/>
    <n v="20.61"/>
    <n v="9.8100000000000007E-2"/>
    <n v="0.97040000000000004"/>
    <n v="1590.0300000000002"/>
    <n v="20.160000000000004"/>
    <n v="786.24000000000012"/>
    <x v="2"/>
    <x v="0"/>
    <x v="3"/>
    <x v="3"/>
    <x v="8"/>
    <s v="Manchester"/>
    <x v="8"/>
    <x v="2"/>
  </r>
  <r>
    <n v="10304"/>
    <d v="2004-10-11T00:00:00"/>
    <n v="256"/>
    <s v="S24_2022"/>
    <n v="44"/>
    <n v="42.11"/>
    <n v="44.8"/>
    <n v="20.61"/>
    <n v="7.1199999999999999E-2"/>
    <n v="1.0673999999999999"/>
    <n v="1852.84"/>
    <n v="21.5"/>
    <n v="946"/>
    <x v="0"/>
    <x v="3"/>
    <x v="4"/>
    <x v="1"/>
    <x v="17"/>
    <s v="Versailles"/>
    <x v="3"/>
    <x v="2"/>
  </r>
  <r>
    <n v="10391"/>
    <d v="2005-03-09T00:00:00"/>
    <n v="276"/>
    <s v="S24_2022"/>
    <n v="24"/>
    <n v="36.29"/>
    <n v="44.8"/>
    <n v="20.61"/>
    <n v="0.248"/>
    <n v="0.77629999999999999"/>
    <n v="870.96"/>
    <n v="15.68"/>
    <n v="376.32"/>
    <x v="1"/>
    <x v="0"/>
    <x v="3"/>
    <x v="4"/>
    <x v="21"/>
    <s v="North Sydney"/>
    <x v="0"/>
    <x v="0"/>
  </r>
  <r>
    <n v="10367"/>
    <d v="2005-01-12T00:00:00"/>
    <n v="205"/>
    <s v="S24_2022"/>
    <n v="28"/>
    <n v="43.01"/>
    <n v="44.8"/>
    <n v="20.61"/>
    <n v="4.65E-2"/>
    <n v="1.0673999999999999"/>
    <n v="1204.28"/>
    <n v="22.4"/>
    <n v="627.19999999999993"/>
    <x v="1"/>
    <x v="0"/>
    <x v="10"/>
    <x v="4"/>
    <x v="26"/>
    <s v="Pasadena"/>
    <x v="1"/>
    <x v="1"/>
  </r>
  <r>
    <n v="10289"/>
    <d v="2004-09-03T00:00:00"/>
    <n v="167"/>
    <s v="S24_2022"/>
    <n v="45"/>
    <n v="41.22"/>
    <n v="44.8"/>
    <n v="20.61"/>
    <n v="9.7000000000000003E-2"/>
    <n v="1.0188999999999999"/>
    <n v="1854.8999999999999"/>
    <n v="20.61"/>
    <n v="927.44999999999993"/>
    <x v="0"/>
    <x v="3"/>
    <x v="11"/>
    <x v="0"/>
    <x v="3"/>
    <s v="Bergen"/>
    <x v="7"/>
    <x v="2"/>
  </r>
  <r>
    <n v="10162"/>
    <d v="2003-10-18T00:00:00"/>
    <n v="321"/>
    <s v="S24_2022"/>
    <n v="43"/>
    <n v="38.979999999999997"/>
    <n v="44.8"/>
    <n v="20.61"/>
    <n v="0.15390000000000001"/>
    <n v="0.87339999999999995"/>
    <n v="1676.1399999999999"/>
    <n v="18.369999999999997"/>
    <n v="789.90999999999985"/>
    <x v="2"/>
    <x v="3"/>
    <x v="4"/>
    <x v="5"/>
    <x v="8"/>
    <s v="San Francisco"/>
    <x v="1"/>
    <x v="1"/>
  </r>
  <r>
    <n v="10332"/>
    <d v="2004-11-17T00:00:00"/>
    <n v="187"/>
    <s v="S24_2022"/>
    <n v="26"/>
    <n v="43.01"/>
    <n v="44.8"/>
    <n v="20.61"/>
    <n v="4.65E-2"/>
    <n v="1.0673999999999999"/>
    <n v="1118.26"/>
    <n v="22.4"/>
    <n v="582.4"/>
    <x v="0"/>
    <x v="3"/>
    <x v="9"/>
    <x v="4"/>
    <x v="1"/>
    <s v="Manchester"/>
    <x v="8"/>
    <x v="2"/>
  </r>
  <r>
    <n v="10255"/>
    <d v="2004-06-04T00:00:00"/>
    <n v="209"/>
    <s v="S24_2022"/>
    <n v="37"/>
    <n v="37.630000000000003"/>
    <n v="44.8"/>
    <n v="20.61"/>
    <n v="0.186"/>
    <n v="0.82479999999999998"/>
    <n v="1392.3100000000002"/>
    <n v="17.020000000000003"/>
    <n v="629.74000000000012"/>
    <x v="0"/>
    <x v="2"/>
    <x v="2"/>
    <x v="0"/>
    <x v="13"/>
    <s v="Strasbourg"/>
    <x v="3"/>
    <x v="2"/>
  </r>
  <r>
    <n v="10124"/>
    <d v="2003-05-21T00:00:00"/>
    <n v="112"/>
    <s v="S24_2022"/>
    <n v="22"/>
    <n v="36.29"/>
    <n v="44.8"/>
    <n v="20.61"/>
    <n v="0.248"/>
    <n v="0.77629999999999999"/>
    <n v="798.38"/>
    <n v="15.68"/>
    <n v="344.96"/>
    <x v="2"/>
    <x v="2"/>
    <x v="7"/>
    <x v="4"/>
    <x v="24"/>
    <s v="Las Vegas"/>
    <x v="1"/>
    <x v="1"/>
  </r>
  <r>
    <n v="10356"/>
    <d v="2004-12-09T00:00:00"/>
    <n v="250"/>
    <s v="S24_2022"/>
    <n v="26"/>
    <n v="42.11"/>
    <n v="44.8"/>
    <n v="20.61"/>
    <n v="7.1199999999999999E-2"/>
    <n v="1.0673999999999999"/>
    <n v="1094.8599999999999"/>
    <n v="21.5"/>
    <n v="559"/>
    <x v="0"/>
    <x v="1"/>
    <x v="1"/>
    <x v="2"/>
    <x v="21"/>
    <s v="Paris"/>
    <x v="3"/>
    <x v="2"/>
  </r>
  <r>
    <n v="10410"/>
    <d v="2005-04-29T00:00:00"/>
    <n v="357"/>
    <s v="S24_2022"/>
    <n v="31"/>
    <n v="42.56"/>
    <n v="44.8"/>
    <n v="20.61"/>
    <n v="4.7E-2"/>
    <n v="1.0673999999999999"/>
    <n v="1319.3600000000001"/>
    <n v="21.950000000000003"/>
    <n v="680.45"/>
    <x v="1"/>
    <x v="2"/>
    <x v="8"/>
    <x v="0"/>
    <x v="22"/>
    <s v="Auckland  "/>
    <x v="6"/>
    <x v="0"/>
  </r>
  <r>
    <n v="10182"/>
    <d v="2003-11-12T00:00:00"/>
    <n v="124"/>
    <s v="S24_2022"/>
    <n v="31"/>
    <n v="39.869999999999997"/>
    <n v="44.8"/>
    <n v="20.61"/>
    <n v="0.12540000000000001"/>
    <n v="0.92190000000000005"/>
    <n v="1235.97"/>
    <n v="19.259999999999998"/>
    <n v="597.05999999999995"/>
    <x v="2"/>
    <x v="3"/>
    <x v="9"/>
    <x v="4"/>
    <x v="26"/>
    <s v="San Rafael"/>
    <x v="1"/>
    <x v="1"/>
  </r>
  <r>
    <n v="10205"/>
    <d v="2003-12-03T00:00:00"/>
    <n v="141"/>
    <s v="S24_2022"/>
    <n v="24"/>
    <n v="36.74"/>
    <n v="44.8"/>
    <n v="20.61"/>
    <n v="0.2177"/>
    <n v="0.77629999999999999"/>
    <n v="881.76"/>
    <n v="16.130000000000003"/>
    <n v="387.12000000000006"/>
    <x v="2"/>
    <x v="1"/>
    <x v="1"/>
    <x v="4"/>
    <x v="3"/>
    <s v="Madrid"/>
    <x v="5"/>
    <x v="2"/>
  </r>
  <r>
    <n v="10101"/>
    <d v="2003-01-09T00:00:00"/>
    <n v="128"/>
    <s v="S24_2022"/>
    <n v="46"/>
    <n v="44.35"/>
    <n v="44.8"/>
    <n v="20.61"/>
    <n v="0"/>
    <n v="1.1645000000000001"/>
    <n v="2040.1000000000001"/>
    <n v="23.740000000000002"/>
    <n v="1092.0400000000002"/>
    <x v="2"/>
    <x v="0"/>
    <x v="10"/>
    <x v="2"/>
    <x v="21"/>
    <s v="Frankfurt"/>
    <x v="17"/>
    <x v="2"/>
  </r>
  <r>
    <n v="10126"/>
    <d v="2003-05-28T00:00:00"/>
    <n v="458"/>
    <s v="S24_2300"/>
    <n v="27"/>
    <n v="122.68"/>
    <n v="127.79"/>
    <n v="61.34"/>
    <n v="4.0800000000000003E-2"/>
    <n v="0.99450000000000005"/>
    <n v="3312.36"/>
    <n v="61.34"/>
    <n v="1656.18"/>
    <x v="2"/>
    <x v="2"/>
    <x v="7"/>
    <x v="4"/>
    <x v="2"/>
    <s v="Madrid"/>
    <x v="5"/>
    <x v="2"/>
  </r>
  <r>
    <n v="10291"/>
    <d v="2004-09-08T00:00:00"/>
    <n v="448"/>
    <s v="S24_2300"/>
    <n v="48"/>
    <n v="109.9"/>
    <n v="127.79"/>
    <n v="61.34"/>
    <n v="0.1638"/>
    <n v="0.79879999999999995"/>
    <n v="5275.2000000000007"/>
    <n v="48.56"/>
    <n v="2330.88"/>
    <x v="0"/>
    <x v="3"/>
    <x v="11"/>
    <x v="4"/>
    <x v="15"/>
    <s v="BrÃ¤cke"/>
    <x v="13"/>
    <x v="2"/>
  </r>
  <r>
    <n v="10358"/>
    <d v="2004-12-10T00:00:00"/>
    <n v="141"/>
    <s v="S24_2300"/>
    <n v="41"/>
    <n v="127.79"/>
    <n v="127.79"/>
    <n v="61.34"/>
    <n v="0"/>
    <n v="1.0760000000000001"/>
    <n v="5239.3900000000003"/>
    <n v="66.45"/>
    <n v="2724.4500000000003"/>
    <x v="0"/>
    <x v="1"/>
    <x v="1"/>
    <x v="0"/>
    <x v="18"/>
    <s v="Madrid"/>
    <x v="5"/>
    <x v="2"/>
  </r>
  <r>
    <n v="10324"/>
    <d v="2004-11-05T00:00:00"/>
    <n v="181"/>
    <s v="S24_2300"/>
    <n v="31"/>
    <n v="107.34"/>
    <n v="127.79"/>
    <n v="61.34"/>
    <n v="0.18629999999999999"/>
    <n v="0.74990000000000001"/>
    <n v="3327.54"/>
    <n v="46"/>
    <n v="1426"/>
    <x v="0"/>
    <x v="3"/>
    <x v="9"/>
    <x v="0"/>
    <x v="11"/>
    <s v="New York"/>
    <x v="1"/>
    <x v="1"/>
  </r>
  <r>
    <n v="10140"/>
    <d v="2003-07-24T00:00:00"/>
    <n v="161"/>
    <s v="S24_2300"/>
    <n v="47"/>
    <n v="118.84"/>
    <n v="127.79"/>
    <n v="61.34"/>
    <n v="7.5700000000000003E-2"/>
    <n v="0.94550000000000001"/>
    <n v="5585.4800000000005"/>
    <n v="57.5"/>
    <n v="2702.5"/>
    <x v="2"/>
    <x v="2"/>
    <x v="5"/>
    <x v="2"/>
    <x v="7"/>
    <s v="San Francisco"/>
    <x v="1"/>
    <x v="1"/>
  </r>
  <r>
    <n v="10371"/>
    <d v="2005-01-23T00:00:00"/>
    <n v="124"/>
    <s v="S24_2300"/>
    <n v="20"/>
    <n v="126.51"/>
    <n v="127.79"/>
    <n v="61.34"/>
    <n v="7.9000000000000008E-3"/>
    <n v="1.0597000000000001"/>
    <n v="2530.2000000000003"/>
    <n v="65.17"/>
    <n v="1303.4000000000001"/>
    <x v="1"/>
    <x v="0"/>
    <x v="10"/>
    <x v="6"/>
    <x v="10"/>
    <s v="San Rafael"/>
    <x v="1"/>
    <x v="1"/>
  </r>
  <r>
    <n v="10425"/>
    <d v="2005-05-31T00:00:00"/>
    <n v="119"/>
    <s v="S24_2300"/>
    <n v="49"/>
    <n v="127.79"/>
    <n v="127.79"/>
    <n v="61.34"/>
    <n v="0"/>
    <n v="1.0760000000000001"/>
    <n v="6261.71"/>
    <n v="66.45"/>
    <n v="3256.05"/>
    <x v="1"/>
    <x v="2"/>
    <x v="7"/>
    <x v="3"/>
    <x v="23"/>
    <s v="Nantes"/>
    <x v="3"/>
    <x v="2"/>
  </r>
  <r>
    <n v="10313"/>
    <d v="2004-10-22T00:00:00"/>
    <n v="202"/>
    <s v="S24_2300"/>
    <n v="42"/>
    <n v="102.23"/>
    <n v="127.79"/>
    <n v="61.34"/>
    <n v="0.25430000000000003"/>
    <n v="0.66839999999999999"/>
    <n v="4293.66"/>
    <n v="40.89"/>
    <n v="1717.38"/>
    <x v="0"/>
    <x v="3"/>
    <x v="4"/>
    <x v="0"/>
    <x v="29"/>
    <s v="Vancouver"/>
    <x v="11"/>
    <x v="1"/>
  </r>
  <r>
    <n v="10151"/>
    <d v="2003-09-21T00:00:00"/>
    <n v="311"/>
    <s v="S24_2300"/>
    <n v="42"/>
    <n v="109.9"/>
    <n v="127.79"/>
    <n v="61.34"/>
    <n v="0.1638"/>
    <n v="0.79879999999999995"/>
    <n v="4615.8"/>
    <n v="48.56"/>
    <n v="2039.52"/>
    <x v="2"/>
    <x v="3"/>
    <x v="11"/>
    <x v="6"/>
    <x v="24"/>
    <s v="Oulu"/>
    <x v="9"/>
    <x v="2"/>
  </r>
  <r>
    <n v="10175"/>
    <d v="2003-11-06T00:00:00"/>
    <n v="324"/>
    <s v="S24_2300"/>
    <n v="28"/>
    <n v="121.4"/>
    <n v="127.79"/>
    <n v="61.34"/>
    <n v="4.9399999999999999E-2"/>
    <n v="0.97819999999999996"/>
    <n v="3399.2000000000003"/>
    <n v="60.06"/>
    <n v="1681.68"/>
    <x v="2"/>
    <x v="3"/>
    <x v="9"/>
    <x v="2"/>
    <x v="25"/>
    <s v="London"/>
    <x v="8"/>
    <x v="2"/>
  </r>
  <r>
    <n v="10348"/>
    <d v="2004-11-01T00:00:00"/>
    <n v="458"/>
    <s v="S24_2300"/>
    <n v="37"/>
    <n v="107.34"/>
    <n v="127.79"/>
    <n v="61.34"/>
    <n v="0.18629999999999999"/>
    <n v="0.74990000000000001"/>
    <n v="3971.58"/>
    <n v="46"/>
    <n v="1702"/>
    <x v="0"/>
    <x v="3"/>
    <x v="9"/>
    <x v="1"/>
    <x v="5"/>
    <s v="Madrid"/>
    <x v="5"/>
    <x v="2"/>
  </r>
  <r>
    <n v="10207"/>
    <d v="2003-12-09T00:00:00"/>
    <n v="495"/>
    <s v="S24_2300"/>
    <n v="46"/>
    <n v="127.79"/>
    <n v="127.79"/>
    <n v="61.34"/>
    <n v="0"/>
    <n v="1.0760000000000001"/>
    <n v="5878.34"/>
    <n v="66.45"/>
    <n v="3056.7000000000003"/>
    <x v="2"/>
    <x v="1"/>
    <x v="1"/>
    <x v="3"/>
    <x v="21"/>
    <s v="Boston"/>
    <x v="1"/>
    <x v="1"/>
  </r>
  <r>
    <n v="10246"/>
    <d v="2004-05-05T00:00:00"/>
    <n v="141"/>
    <s v="S24_2300"/>
    <n v="29"/>
    <n v="118.84"/>
    <n v="127.79"/>
    <n v="61.34"/>
    <n v="7.5700000000000003E-2"/>
    <n v="0.94550000000000001"/>
    <n v="3446.36"/>
    <n v="57.5"/>
    <n v="1667.5"/>
    <x v="0"/>
    <x v="2"/>
    <x v="7"/>
    <x v="4"/>
    <x v="11"/>
    <s v="Madrid"/>
    <x v="5"/>
    <x v="2"/>
  </r>
  <r>
    <n v="10194"/>
    <d v="2003-11-25T00:00:00"/>
    <n v="146"/>
    <s v="S24_2300"/>
    <n v="49"/>
    <n v="112.46"/>
    <n v="127.79"/>
    <n v="61.34"/>
    <n v="0.13339999999999999"/>
    <n v="0.83140000000000003"/>
    <n v="5510.54"/>
    <n v="51.11999999999999"/>
    <n v="2504.8799999999997"/>
    <x v="2"/>
    <x v="3"/>
    <x v="9"/>
    <x v="3"/>
    <x v="14"/>
    <s v="Lyon"/>
    <x v="3"/>
    <x v="2"/>
  </r>
  <r>
    <n v="10334"/>
    <d v="2004-11-19T00:00:00"/>
    <n v="144"/>
    <s v="S24_2300"/>
    <n v="42"/>
    <n v="117.57"/>
    <n v="127.79"/>
    <n v="61.34"/>
    <n v="8.5099999999999995E-2"/>
    <n v="0.91290000000000004"/>
    <n v="4937.9399999999996"/>
    <n v="56.22999999999999"/>
    <n v="2361.6599999999994"/>
    <x v="0"/>
    <x v="3"/>
    <x v="9"/>
    <x v="0"/>
    <x v="20"/>
    <s v="LuleÃ¥"/>
    <x v="13"/>
    <x v="2"/>
  </r>
  <r>
    <n v="10281"/>
    <d v="2004-08-19T00:00:00"/>
    <n v="157"/>
    <s v="S24_2300"/>
    <n v="25"/>
    <n v="112.46"/>
    <n v="127.79"/>
    <n v="61.34"/>
    <n v="0.13339999999999999"/>
    <n v="0.83140000000000003"/>
    <n v="2811.5"/>
    <n v="51.11999999999999"/>
    <n v="1277.9999999999998"/>
    <x v="0"/>
    <x v="3"/>
    <x v="6"/>
    <x v="2"/>
    <x v="20"/>
    <s v="Allentown"/>
    <x v="1"/>
    <x v="1"/>
  </r>
  <r>
    <n v="10305"/>
    <d v="2004-10-13T00:00:00"/>
    <n v="286"/>
    <s v="S24_2300"/>
    <n v="24"/>
    <n v="107.34"/>
    <n v="127.79"/>
    <n v="61.34"/>
    <n v="0.18629999999999999"/>
    <n v="0.74990000000000001"/>
    <n v="2576.16"/>
    <n v="46"/>
    <n v="1104"/>
    <x v="0"/>
    <x v="3"/>
    <x v="4"/>
    <x v="4"/>
    <x v="12"/>
    <s v="Cambridge"/>
    <x v="1"/>
    <x v="1"/>
  </r>
  <r>
    <n v="10382"/>
    <d v="2005-02-17T00:00:00"/>
    <n v="124"/>
    <s v="S24_2300"/>
    <n v="20"/>
    <n v="120.12"/>
    <n v="127.79"/>
    <n v="61.34"/>
    <n v="6.6600000000000006E-2"/>
    <n v="0.96189999999999998"/>
    <n v="2402.4"/>
    <n v="58.78"/>
    <n v="1175.5999999999999"/>
    <x v="1"/>
    <x v="0"/>
    <x v="0"/>
    <x v="2"/>
    <x v="1"/>
    <s v="San Rafael"/>
    <x v="1"/>
    <x v="1"/>
  </r>
  <r>
    <n v="10103"/>
    <d v="2003-01-29T00:00:00"/>
    <n v="121"/>
    <s v="S24_2300"/>
    <n v="36"/>
    <n v="107.34"/>
    <n v="127.79"/>
    <n v="61.34"/>
    <n v="0.18629999999999999"/>
    <n v="0.74990000000000001"/>
    <n v="3864.2400000000002"/>
    <n v="46"/>
    <n v="1656"/>
    <x v="2"/>
    <x v="0"/>
    <x v="10"/>
    <x v="4"/>
    <x v="22"/>
    <s v="Stavern"/>
    <x v="2"/>
    <x v="2"/>
  </r>
  <r>
    <n v="10184"/>
    <d v="2003-11-14T00:00:00"/>
    <n v="484"/>
    <s v="S24_2300"/>
    <n v="24"/>
    <n v="117.57"/>
    <n v="127.79"/>
    <n v="61.34"/>
    <n v="8.5099999999999995E-2"/>
    <n v="0.91290000000000004"/>
    <n v="2821.68"/>
    <n v="56.22999999999999"/>
    <n v="1349.5199999999998"/>
    <x v="2"/>
    <x v="3"/>
    <x v="9"/>
    <x v="0"/>
    <x v="27"/>
    <s v="Sevilla"/>
    <x v="5"/>
    <x v="2"/>
  </r>
  <r>
    <n v="10165"/>
    <d v="2003-10-22T00:00:00"/>
    <n v="148"/>
    <s v="S24_2300"/>
    <n v="32"/>
    <n v="117.57"/>
    <n v="127.79"/>
    <n v="61.34"/>
    <n v="8.5099999999999995E-2"/>
    <n v="0.91290000000000004"/>
    <n v="3762.24"/>
    <n v="56.22999999999999"/>
    <n v="1799.3599999999997"/>
    <x v="2"/>
    <x v="3"/>
    <x v="4"/>
    <x v="4"/>
    <x v="29"/>
    <s v="Singapore"/>
    <x v="14"/>
    <x v="0"/>
  </r>
  <r>
    <n v="10393"/>
    <d v="2005-03-11T00:00:00"/>
    <n v="323"/>
    <s v="S24_2300"/>
    <n v="33"/>
    <n v="112.46"/>
    <n v="127.79"/>
    <n v="61.34"/>
    <n v="0.13339999999999999"/>
    <n v="0.83140000000000003"/>
    <n v="3711.18"/>
    <n v="51.11999999999999"/>
    <n v="1686.9599999999996"/>
    <x v="1"/>
    <x v="0"/>
    <x v="3"/>
    <x v="0"/>
    <x v="17"/>
    <s v="Auckland  "/>
    <x v="6"/>
    <x v="0"/>
  </r>
  <r>
    <n v="10259"/>
    <d v="2004-06-15T00:00:00"/>
    <n v="166"/>
    <s v="S24_2300"/>
    <n v="47"/>
    <n v="121.4"/>
    <n v="127.79"/>
    <n v="61.34"/>
    <n v="4.9399999999999999E-2"/>
    <n v="0.97819999999999996"/>
    <n v="5705.8"/>
    <n v="60.06"/>
    <n v="2822.82"/>
    <x v="0"/>
    <x v="2"/>
    <x v="2"/>
    <x v="3"/>
    <x v="4"/>
    <s v="Singapore"/>
    <x v="14"/>
    <x v="0"/>
  </r>
  <r>
    <n v="10229"/>
    <d v="2004-03-11T00:00:00"/>
    <n v="124"/>
    <s v="S24_2300"/>
    <n v="48"/>
    <n v="115.01"/>
    <n v="127.79"/>
    <n v="61.34"/>
    <n v="0.113"/>
    <n v="0.88029999999999997"/>
    <n v="5520.4800000000005"/>
    <n v="53.67"/>
    <n v="2576.16"/>
    <x v="0"/>
    <x v="0"/>
    <x v="3"/>
    <x v="2"/>
    <x v="17"/>
    <s v="San Rafael"/>
    <x v="1"/>
    <x v="1"/>
  </r>
  <r>
    <n v="10412"/>
    <d v="2005-05-03T00:00:00"/>
    <n v="141"/>
    <s v="S24_2300"/>
    <n v="70"/>
    <n v="109.9"/>
    <n v="127.79"/>
    <n v="61.34"/>
    <n v="0.1638"/>
    <n v="0.79879999999999995"/>
    <n v="7693"/>
    <n v="48.56"/>
    <n v="3399.2000000000003"/>
    <x v="1"/>
    <x v="2"/>
    <x v="7"/>
    <x v="3"/>
    <x v="3"/>
    <s v="Madrid"/>
    <x v="5"/>
    <x v="2"/>
  </r>
  <r>
    <n v="10271"/>
    <d v="2004-07-20T00:00:00"/>
    <n v="124"/>
    <s v="S24_2300"/>
    <n v="43"/>
    <n v="122.68"/>
    <n v="127.79"/>
    <n v="61.34"/>
    <n v="4.0800000000000003E-2"/>
    <n v="0.99450000000000005"/>
    <n v="5275.2400000000007"/>
    <n v="61.34"/>
    <n v="2637.6200000000003"/>
    <x v="0"/>
    <x v="2"/>
    <x v="5"/>
    <x v="3"/>
    <x v="0"/>
    <s v="San Rafael"/>
    <x v="1"/>
    <x v="1"/>
  </r>
  <r>
    <n v="10217"/>
    <d v="2004-02-04T00:00:00"/>
    <n v="166"/>
    <s v="S24_2300"/>
    <n v="28"/>
    <n v="103.51"/>
    <n v="127.79"/>
    <n v="61.34"/>
    <n v="0.2319"/>
    <n v="0.68469999999999998"/>
    <n v="2898.28"/>
    <n v="42.17"/>
    <n v="1180.76"/>
    <x v="0"/>
    <x v="0"/>
    <x v="0"/>
    <x v="4"/>
    <x v="13"/>
    <s v="Singapore"/>
    <x v="14"/>
    <x v="0"/>
  </r>
  <r>
    <n v="10114"/>
    <d v="2003-04-01T00:00:00"/>
    <n v="172"/>
    <s v="S24_2300"/>
    <n v="21"/>
    <n v="102.23"/>
    <n v="127.79"/>
    <n v="61.34"/>
    <n v="0.25430000000000003"/>
    <n v="0.66839999999999999"/>
    <n v="2146.83"/>
    <n v="40.89"/>
    <n v="858.69"/>
    <x v="2"/>
    <x v="2"/>
    <x v="8"/>
    <x v="3"/>
    <x v="5"/>
    <s v="Paris"/>
    <x v="3"/>
    <x v="2"/>
  </r>
  <r>
    <n v="10375"/>
    <d v="2005-02-03T00:00:00"/>
    <n v="119"/>
    <s v="S24_2360"/>
    <n v="20"/>
    <n v="60.26"/>
    <n v="69.260000000000005"/>
    <n v="47.1"/>
    <n v="0.14940000000000001"/>
    <n v="0.27600000000000002"/>
    <n v="1205.2"/>
    <n v="13.159999999999997"/>
    <n v="263.19999999999993"/>
    <x v="1"/>
    <x v="0"/>
    <x v="0"/>
    <x v="2"/>
    <x v="3"/>
    <s v="Nantes"/>
    <x v="3"/>
    <x v="2"/>
  </r>
  <r>
    <n v="10276"/>
    <d v="2004-08-02T00:00:00"/>
    <n v="204"/>
    <s v="S24_2360"/>
    <n v="46"/>
    <n v="61.64"/>
    <n v="69.260000000000005"/>
    <n v="47.1"/>
    <n v="0.1298"/>
    <n v="0.31850000000000001"/>
    <n v="2835.44"/>
    <n v="14.54"/>
    <n v="668.83999999999992"/>
    <x v="0"/>
    <x v="3"/>
    <x v="6"/>
    <x v="1"/>
    <x v="16"/>
    <s v="Brickhaven"/>
    <x v="1"/>
    <x v="1"/>
  </r>
  <r>
    <n v="10285"/>
    <d v="2004-08-27T00:00:00"/>
    <n v="286"/>
    <s v="S24_2360"/>
    <n v="38"/>
    <n v="64.41"/>
    <n v="69.260000000000005"/>
    <n v="47.1"/>
    <n v="7.7600000000000002E-2"/>
    <n v="0.3609"/>
    <n v="2447.58"/>
    <n v="17.309999999999995"/>
    <n v="657.77999999999986"/>
    <x v="0"/>
    <x v="3"/>
    <x v="6"/>
    <x v="0"/>
    <x v="6"/>
    <s v="Cambridge"/>
    <x v="1"/>
    <x v="1"/>
  </r>
  <r>
    <n v="10341"/>
    <d v="2004-11-24T00:00:00"/>
    <n v="382"/>
    <s v="S24_2360"/>
    <n v="32"/>
    <n v="63.03"/>
    <n v="69.260000000000005"/>
    <n v="47.1"/>
    <n v="9.5200000000000007E-2"/>
    <n v="0.3397"/>
    <n v="2016.96"/>
    <n v="15.93"/>
    <n v="509.76"/>
    <x v="0"/>
    <x v="3"/>
    <x v="9"/>
    <x v="4"/>
    <x v="7"/>
    <s v="Salzburg"/>
    <x v="4"/>
    <x v="2"/>
  </r>
  <r>
    <n v="10319"/>
    <d v="2004-11-03T00:00:00"/>
    <n v="456"/>
    <s v="S24_2360"/>
    <n v="31"/>
    <n v="65.8"/>
    <n v="69.260000000000005"/>
    <n v="47.1"/>
    <n v="4.5600000000000002E-2"/>
    <n v="0.40339999999999998"/>
    <n v="2039.8"/>
    <n v="18.699999999999996"/>
    <n v="579.69999999999982"/>
    <x v="0"/>
    <x v="3"/>
    <x v="9"/>
    <x v="4"/>
    <x v="3"/>
    <s v="New York"/>
    <x v="1"/>
    <x v="1"/>
  </r>
  <r>
    <n v="10211"/>
    <d v="2004-01-15T00:00:00"/>
    <n v="406"/>
    <s v="S24_2360"/>
    <n v="21"/>
    <n v="62.33"/>
    <n v="69.260000000000005"/>
    <n v="47.1"/>
    <n v="0.1123"/>
    <n v="0.31850000000000001"/>
    <n v="1308.93"/>
    <n v="15.229999999999997"/>
    <n v="319.82999999999993"/>
    <x v="0"/>
    <x v="0"/>
    <x v="10"/>
    <x v="2"/>
    <x v="4"/>
    <s v="Paris"/>
    <x v="3"/>
    <x v="2"/>
  </r>
  <r>
    <n v="10355"/>
    <d v="2004-12-07T00:00:00"/>
    <n v="141"/>
    <s v="S24_2360"/>
    <n v="41"/>
    <n v="56.1"/>
    <n v="69.260000000000005"/>
    <n v="47.1"/>
    <n v="0.23169999999999999"/>
    <n v="0.19109999999999999"/>
    <n v="2300.1"/>
    <n v="9"/>
    <n v="369"/>
    <x v="0"/>
    <x v="1"/>
    <x v="1"/>
    <x v="3"/>
    <x v="9"/>
    <s v="Madrid"/>
    <x v="5"/>
    <x v="2"/>
  </r>
  <r>
    <n v="10309"/>
    <d v="2004-10-15T00:00:00"/>
    <n v="121"/>
    <s v="S24_2360"/>
    <n v="24"/>
    <n v="59.56"/>
    <n v="69.260000000000005"/>
    <n v="47.1"/>
    <n v="0.16789999999999999"/>
    <n v="0.25480000000000003"/>
    <n v="1429.44"/>
    <n v="12.46"/>
    <n v="299.04000000000002"/>
    <x v="0"/>
    <x v="3"/>
    <x v="4"/>
    <x v="0"/>
    <x v="4"/>
    <s v="Stavern"/>
    <x v="2"/>
    <x v="2"/>
  </r>
  <r>
    <n v="10108"/>
    <d v="2003-03-03T00:00:00"/>
    <n v="385"/>
    <s v="S24_2360"/>
    <n v="35"/>
    <n v="64.41"/>
    <n v="69.260000000000005"/>
    <n v="47.1"/>
    <n v="7.7600000000000002E-2"/>
    <n v="0.3609"/>
    <n v="2254.35"/>
    <n v="17.309999999999995"/>
    <n v="605.8499999999998"/>
    <x v="2"/>
    <x v="0"/>
    <x v="3"/>
    <x v="1"/>
    <x v="3"/>
    <s v="Makati City"/>
    <x v="19"/>
    <x v="0"/>
  </r>
  <r>
    <n v="10121"/>
    <d v="2003-05-07T00:00:00"/>
    <n v="353"/>
    <s v="S24_2360"/>
    <n v="32"/>
    <n v="58.18"/>
    <n v="69.260000000000005"/>
    <n v="47.1"/>
    <n v="0.18909999999999999"/>
    <n v="0.23350000000000001"/>
    <n v="1861.76"/>
    <n v="11.079999999999998"/>
    <n v="354.55999999999995"/>
    <x v="2"/>
    <x v="2"/>
    <x v="7"/>
    <x v="4"/>
    <x v="9"/>
    <s v="Reims"/>
    <x v="3"/>
    <x v="2"/>
  </r>
  <r>
    <n v="10264"/>
    <d v="2004-06-30T00:00:00"/>
    <n v="362"/>
    <s v="S24_2360"/>
    <n v="37"/>
    <n v="61.64"/>
    <n v="69.260000000000005"/>
    <n v="47.1"/>
    <n v="0.1298"/>
    <n v="0.31850000000000001"/>
    <n v="2280.6799999999998"/>
    <n v="14.54"/>
    <n v="537.98"/>
    <x v="0"/>
    <x v="2"/>
    <x v="2"/>
    <x v="4"/>
    <x v="19"/>
    <s v="Boston"/>
    <x v="1"/>
    <x v="1"/>
  </r>
  <r>
    <n v="10363"/>
    <d v="2005-01-06T00:00:00"/>
    <n v="334"/>
    <s v="S24_2360"/>
    <n v="43"/>
    <n v="56.1"/>
    <n v="69.260000000000005"/>
    <n v="47.1"/>
    <n v="0.23169999999999999"/>
    <n v="0.19109999999999999"/>
    <n v="2412.3000000000002"/>
    <n v="9"/>
    <n v="387"/>
    <x v="1"/>
    <x v="0"/>
    <x v="10"/>
    <x v="2"/>
    <x v="25"/>
    <s v="Espoo"/>
    <x v="9"/>
    <x v="2"/>
  </r>
  <r>
    <n v="10299"/>
    <d v="2004-09-30T00:00:00"/>
    <n v="186"/>
    <s v="S24_2360"/>
    <n v="33"/>
    <n v="58.87"/>
    <n v="69.260000000000005"/>
    <n v="47.1"/>
    <n v="0.1699"/>
    <n v="0.25480000000000003"/>
    <n v="1942.7099999999998"/>
    <n v="11.769999999999996"/>
    <n v="388.40999999999985"/>
    <x v="0"/>
    <x v="3"/>
    <x v="11"/>
    <x v="2"/>
    <x v="19"/>
    <s v="Helsinki"/>
    <x v="9"/>
    <x v="2"/>
  </r>
  <r>
    <n v="10190"/>
    <d v="2003-11-19T00:00:00"/>
    <n v="141"/>
    <s v="S24_2360"/>
    <n v="42"/>
    <n v="58.87"/>
    <n v="69.260000000000005"/>
    <n v="47.1"/>
    <n v="0.1699"/>
    <n v="0.25480000000000003"/>
    <n v="2472.54"/>
    <n v="11.769999999999996"/>
    <n v="494.3399999999998"/>
    <x v="2"/>
    <x v="3"/>
    <x v="9"/>
    <x v="4"/>
    <x v="20"/>
    <s v="Madrid"/>
    <x v="5"/>
    <x v="2"/>
  </r>
  <r>
    <n v="10252"/>
    <d v="2004-05-26T00:00:00"/>
    <n v="406"/>
    <s v="S24_2360"/>
    <n v="47"/>
    <n v="63.03"/>
    <n v="69.260000000000005"/>
    <n v="47.1"/>
    <n v="9.5200000000000007E-2"/>
    <n v="0.3397"/>
    <n v="2962.41"/>
    <n v="15.93"/>
    <n v="748.71"/>
    <x v="0"/>
    <x v="2"/>
    <x v="7"/>
    <x v="4"/>
    <x v="28"/>
    <s v="Paris"/>
    <x v="3"/>
    <x v="2"/>
  </r>
  <r>
    <n v="10145"/>
    <d v="2003-08-25T00:00:00"/>
    <n v="205"/>
    <s v="S24_2360"/>
    <n v="27"/>
    <n v="56.1"/>
    <n v="69.260000000000005"/>
    <n v="47.1"/>
    <n v="0.23169999999999999"/>
    <n v="0.19109999999999999"/>
    <n v="1514.7"/>
    <n v="9"/>
    <n v="243"/>
    <x v="2"/>
    <x v="3"/>
    <x v="6"/>
    <x v="1"/>
    <x v="14"/>
    <s v="Pasadena"/>
    <x v="1"/>
    <x v="1"/>
  </r>
  <r>
    <n v="10169"/>
    <d v="2003-11-04T00:00:00"/>
    <n v="276"/>
    <s v="S24_2360"/>
    <n v="38"/>
    <n v="66.489999999999995"/>
    <n v="69.260000000000005"/>
    <n v="47.1"/>
    <n v="4.5100000000000001E-2"/>
    <n v="0.40339999999999998"/>
    <n v="2526.62"/>
    <n v="19.389999999999993"/>
    <n v="736.81999999999971"/>
    <x v="2"/>
    <x v="3"/>
    <x v="9"/>
    <x v="3"/>
    <x v="13"/>
    <s v="North Sydney"/>
    <x v="0"/>
    <x v="0"/>
  </r>
  <r>
    <n v="10237"/>
    <d v="2004-04-05T00:00:00"/>
    <n v="181"/>
    <s v="S24_2360"/>
    <n v="26"/>
    <n v="62.33"/>
    <n v="69.260000000000005"/>
    <n v="47.1"/>
    <n v="0.1123"/>
    <n v="0.31850000000000001"/>
    <n v="1620.58"/>
    <n v="15.229999999999997"/>
    <n v="395.9799999999999"/>
    <x v="0"/>
    <x v="2"/>
    <x v="8"/>
    <x v="1"/>
    <x v="11"/>
    <s v="New York"/>
    <x v="1"/>
    <x v="1"/>
  </r>
  <r>
    <n v="10180"/>
    <d v="2003-11-11T00:00:00"/>
    <n v="171"/>
    <s v="S24_2360"/>
    <n v="35"/>
    <n v="60.95"/>
    <n v="69.260000000000005"/>
    <n v="47.1"/>
    <n v="0.1313"/>
    <n v="0.29720000000000002"/>
    <n v="2133.25"/>
    <n v="13.850000000000001"/>
    <n v="484.75000000000006"/>
    <x v="2"/>
    <x v="3"/>
    <x v="9"/>
    <x v="3"/>
    <x v="17"/>
    <s v="Lille"/>
    <x v="3"/>
    <x v="2"/>
  </r>
  <r>
    <n v="10135"/>
    <d v="2003-07-02T00:00:00"/>
    <n v="124"/>
    <s v="S24_2360"/>
    <n v="29"/>
    <n v="67.180000000000007"/>
    <n v="69.260000000000005"/>
    <n v="47.1"/>
    <n v="2.98E-2"/>
    <n v="0.42459999999999998"/>
    <n v="1948.2200000000003"/>
    <n v="20.080000000000005"/>
    <n v="582.32000000000016"/>
    <x v="2"/>
    <x v="2"/>
    <x v="5"/>
    <x v="4"/>
    <x v="16"/>
    <s v="San Rafael"/>
    <x v="1"/>
    <x v="1"/>
  </r>
  <r>
    <n v="10418"/>
    <d v="2005-05-16T00:00:00"/>
    <n v="412"/>
    <s v="S24_2360"/>
    <n v="52"/>
    <n v="64.41"/>
    <n v="69.260000000000005"/>
    <n v="47.1"/>
    <n v="7.7600000000000002E-2"/>
    <n v="0.3609"/>
    <n v="3349.3199999999997"/>
    <n v="17.309999999999995"/>
    <n v="900.11999999999978"/>
    <x v="1"/>
    <x v="2"/>
    <x v="7"/>
    <x v="1"/>
    <x v="30"/>
    <s v="Wellington"/>
    <x v="6"/>
    <x v="0"/>
  </r>
  <r>
    <n v="10159"/>
    <d v="2003-10-10T00:00:00"/>
    <n v="321"/>
    <s v="S24_2360"/>
    <n v="27"/>
    <n v="67.180000000000007"/>
    <n v="69.260000000000005"/>
    <n v="47.1"/>
    <n v="2.98E-2"/>
    <n v="0.42459999999999998"/>
    <n v="1813.8600000000001"/>
    <n v="20.080000000000005"/>
    <n v="542.1600000000002"/>
    <x v="2"/>
    <x v="3"/>
    <x v="4"/>
    <x v="0"/>
    <x v="18"/>
    <s v="San Francisco"/>
    <x v="1"/>
    <x v="1"/>
  </r>
  <r>
    <n v="10390"/>
    <d v="2005-03-04T00:00:00"/>
    <n v="124"/>
    <s v="S24_2360"/>
    <n v="35"/>
    <n v="67.87"/>
    <n v="69.260000000000005"/>
    <n v="47.1"/>
    <n v="1.47E-2"/>
    <n v="0.44590000000000002"/>
    <n v="2375.4500000000003"/>
    <n v="20.770000000000003"/>
    <n v="726.95000000000016"/>
    <x v="1"/>
    <x v="0"/>
    <x v="3"/>
    <x v="0"/>
    <x v="13"/>
    <s v="San Rafael"/>
    <x v="1"/>
    <x v="1"/>
  </r>
  <r>
    <n v="10330"/>
    <d v="2004-11-16T00:00:00"/>
    <n v="385"/>
    <s v="S24_2360"/>
    <n v="42"/>
    <n v="56.1"/>
    <n v="69.260000000000005"/>
    <n v="47.1"/>
    <n v="0.23169999999999999"/>
    <n v="0.19109999999999999"/>
    <n v="2356.2000000000003"/>
    <n v="9"/>
    <n v="378"/>
    <x v="0"/>
    <x v="3"/>
    <x v="9"/>
    <x v="3"/>
    <x v="30"/>
    <s v="Makati City"/>
    <x v="19"/>
    <x v="0"/>
  </r>
  <r>
    <n v="10224"/>
    <d v="2004-02-21T00:00:00"/>
    <n v="171"/>
    <s v="S24_2360"/>
    <n v="37"/>
    <n v="60.26"/>
    <n v="69.260000000000005"/>
    <n v="47.1"/>
    <n v="0.14940000000000001"/>
    <n v="0.27600000000000002"/>
    <n v="2229.62"/>
    <n v="13.159999999999997"/>
    <n v="486.91999999999985"/>
    <x v="0"/>
    <x v="0"/>
    <x v="0"/>
    <x v="5"/>
    <x v="24"/>
    <s v="Lille"/>
    <x v="3"/>
    <x v="2"/>
  </r>
  <r>
    <n v="10403"/>
    <d v="2005-04-08T00:00:00"/>
    <n v="201"/>
    <s v="S24_2360"/>
    <n v="27"/>
    <n v="57.49"/>
    <n v="69.260000000000005"/>
    <n v="47.1"/>
    <n v="0.2087"/>
    <n v="0.21229999999999999"/>
    <n v="1552.23"/>
    <n v="10.39"/>
    <n v="280.53000000000003"/>
    <x v="1"/>
    <x v="2"/>
    <x v="8"/>
    <x v="0"/>
    <x v="15"/>
    <s v="Liverpool"/>
    <x v="8"/>
    <x v="3"/>
  </r>
  <r>
    <n v="10202"/>
    <d v="2003-12-02T00:00:00"/>
    <n v="357"/>
    <s v="S24_2360"/>
    <n v="50"/>
    <n v="56.1"/>
    <n v="69.260000000000005"/>
    <n v="47.1"/>
    <n v="0.23169999999999999"/>
    <n v="0.19109999999999999"/>
    <n v="2805"/>
    <n v="9"/>
    <n v="450"/>
    <x v="2"/>
    <x v="1"/>
    <x v="1"/>
    <x v="3"/>
    <x v="16"/>
    <s v="Auckland  "/>
    <x v="6"/>
    <x v="0"/>
  </r>
  <r>
    <n v="10138"/>
    <d v="2003-07-07T00:00:00"/>
    <n v="496"/>
    <s v="S24_2766"/>
    <n v="28"/>
    <n v="73.599999999999994"/>
    <n v="90.87"/>
    <n v="47.25"/>
    <n v="0.23100000000000001"/>
    <n v="0.55030000000000001"/>
    <n v="2060.7999999999997"/>
    <n v="26.349999999999994"/>
    <n v="737.79999999999984"/>
    <x v="2"/>
    <x v="2"/>
    <x v="5"/>
    <x v="1"/>
    <x v="9"/>
    <s v="Auckland  "/>
    <x v="6"/>
    <x v="0"/>
  </r>
  <r>
    <n v="10110"/>
    <d v="2003-03-18T00:00:00"/>
    <n v="187"/>
    <s v="S24_2766"/>
    <n v="43"/>
    <n v="82.69"/>
    <n v="90.87"/>
    <n v="47.25"/>
    <n v="9.6699999999999994E-2"/>
    <n v="0.74070000000000003"/>
    <n v="3555.67"/>
    <n v="35.44"/>
    <n v="1523.9199999999998"/>
    <x v="2"/>
    <x v="0"/>
    <x v="3"/>
    <x v="3"/>
    <x v="8"/>
    <s v="Manchester"/>
    <x v="8"/>
    <x v="2"/>
  </r>
  <r>
    <n v="10267"/>
    <d v="2004-07-07T00:00:00"/>
    <n v="151"/>
    <s v="S24_2766"/>
    <n v="38"/>
    <n v="76.33"/>
    <n v="90.87"/>
    <n v="47.25"/>
    <n v="0.19650000000000001"/>
    <n v="0.61380000000000001"/>
    <n v="2900.54"/>
    <n v="29.08"/>
    <n v="1105.04"/>
    <x v="0"/>
    <x v="2"/>
    <x v="5"/>
    <x v="4"/>
    <x v="9"/>
    <s v="New York"/>
    <x v="1"/>
    <x v="1"/>
  </r>
  <r>
    <n v="10212"/>
    <d v="2004-01-16T00:00:00"/>
    <n v="141"/>
    <s v="S24_2766"/>
    <n v="45"/>
    <n v="81.78"/>
    <n v="90.87"/>
    <n v="47.25"/>
    <n v="0.1101"/>
    <n v="0.74070000000000003"/>
    <n v="3680.1"/>
    <n v="34.53"/>
    <n v="1553.8500000000001"/>
    <x v="0"/>
    <x v="0"/>
    <x v="10"/>
    <x v="0"/>
    <x v="30"/>
    <s v="Madrid"/>
    <x v="5"/>
    <x v="2"/>
  </r>
  <r>
    <n v="10172"/>
    <d v="2003-11-05T00:00:00"/>
    <n v="175"/>
    <s v="S24_2766"/>
    <n v="22"/>
    <n v="79.97"/>
    <n v="90.87"/>
    <n v="47.25"/>
    <n v="0.1376"/>
    <n v="0.69840000000000002"/>
    <n v="1759.34"/>
    <n v="32.72"/>
    <n v="719.83999999999992"/>
    <x v="2"/>
    <x v="3"/>
    <x v="9"/>
    <x v="4"/>
    <x v="11"/>
    <s v="San Rafael"/>
    <x v="1"/>
    <x v="1"/>
  </r>
  <r>
    <n v="10332"/>
    <d v="2004-11-17T00:00:00"/>
    <n v="187"/>
    <s v="S24_2766"/>
    <n v="39"/>
    <n v="84.51"/>
    <n v="90.87"/>
    <n v="47.25"/>
    <n v="7.0999999999999994E-2"/>
    <n v="0.78310000000000002"/>
    <n v="3295.8900000000003"/>
    <n v="37.260000000000005"/>
    <n v="1453.14"/>
    <x v="0"/>
    <x v="3"/>
    <x v="9"/>
    <x v="4"/>
    <x v="1"/>
    <s v="Manchester"/>
    <x v="8"/>
    <x v="2"/>
  </r>
  <r>
    <n v="10311"/>
    <d v="2004-10-16T00:00:00"/>
    <n v="141"/>
    <s v="S24_2766"/>
    <n v="28"/>
    <n v="89.05"/>
    <n v="90.87"/>
    <n v="47.25"/>
    <n v="2.2499999999999999E-2"/>
    <n v="0.88890000000000002"/>
    <n v="2493.4"/>
    <n v="41.8"/>
    <n v="1170.3999999999999"/>
    <x v="0"/>
    <x v="3"/>
    <x v="4"/>
    <x v="5"/>
    <x v="30"/>
    <s v="Madrid"/>
    <x v="5"/>
    <x v="2"/>
  </r>
  <r>
    <n v="10407"/>
    <d v="2005-04-22T00:00:00"/>
    <n v="450"/>
    <s v="S24_2766"/>
    <n v="76"/>
    <n v="81.78"/>
    <n v="90.87"/>
    <n v="47.25"/>
    <n v="0.1101"/>
    <n v="0.74070000000000003"/>
    <n v="6215.28"/>
    <n v="34.53"/>
    <n v="2624.28"/>
    <x v="1"/>
    <x v="2"/>
    <x v="8"/>
    <x v="0"/>
    <x v="29"/>
    <s v="San Francisco"/>
    <x v="1"/>
    <x v="1"/>
  </r>
  <r>
    <n v="10321"/>
    <d v="2004-11-04T00:00:00"/>
    <n v="462"/>
    <s v="S24_2766"/>
    <n v="30"/>
    <n v="74.510000000000005"/>
    <n v="90.87"/>
    <n v="47.25"/>
    <n v="0.2147"/>
    <n v="0.57140000000000002"/>
    <n v="2235.3000000000002"/>
    <n v="27.260000000000005"/>
    <n v="817.80000000000018"/>
    <x v="0"/>
    <x v="3"/>
    <x v="9"/>
    <x v="2"/>
    <x v="13"/>
    <s v="New Bedford"/>
    <x v="1"/>
    <x v="1"/>
  </r>
  <r>
    <n v="10124"/>
    <d v="2003-05-21T00:00:00"/>
    <n v="112"/>
    <s v="S24_2766"/>
    <n v="32"/>
    <n v="74.510000000000005"/>
    <n v="90.87"/>
    <n v="47.25"/>
    <n v="0.2147"/>
    <n v="0.57140000000000002"/>
    <n v="2384.3200000000002"/>
    <n v="27.260000000000005"/>
    <n v="872.32000000000016"/>
    <x v="2"/>
    <x v="2"/>
    <x v="7"/>
    <x v="4"/>
    <x v="24"/>
    <s v="Las Vegas"/>
    <x v="1"/>
    <x v="1"/>
  </r>
  <r>
    <n v="10204"/>
    <d v="2003-12-02T00:00:00"/>
    <n v="151"/>
    <s v="S24_2766"/>
    <n v="47"/>
    <n v="79.06"/>
    <n v="90.87"/>
    <n v="47.25"/>
    <n v="0.15179999999999999"/>
    <n v="0.67720000000000002"/>
    <n v="3715.82"/>
    <n v="31.810000000000002"/>
    <n v="1495.0700000000002"/>
    <x v="2"/>
    <x v="1"/>
    <x v="1"/>
    <x v="3"/>
    <x v="16"/>
    <s v="New York"/>
    <x v="1"/>
    <x v="1"/>
  </r>
  <r>
    <n v="10346"/>
    <d v="2004-11-29T00:00:00"/>
    <n v="112"/>
    <s v="S24_2766"/>
    <n v="25"/>
    <n v="87.24"/>
    <n v="90.87"/>
    <n v="47.25"/>
    <n v="4.5900000000000003E-2"/>
    <n v="0.84660000000000002"/>
    <n v="2181"/>
    <n v="39.989999999999995"/>
    <n v="999.74999999999989"/>
    <x v="0"/>
    <x v="3"/>
    <x v="9"/>
    <x v="1"/>
    <x v="22"/>
    <s v="Las Vegas"/>
    <x v="1"/>
    <x v="1"/>
  </r>
  <r>
    <n v="10182"/>
    <d v="2003-11-12T00:00:00"/>
    <n v="124"/>
    <s v="S24_2766"/>
    <n v="36"/>
    <n v="87.24"/>
    <n v="90.87"/>
    <n v="47.25"/>
    <n v="4.5900000000000003E-2"/>
    <n v="0.84660000000000002"/>
    <n v="3140.64"/>
    <n v="39.989999999999995"/>
    <n v="1439.6399999999999"/>
    <x v="2"/>
    <x v="3"/>
    <x v="9"/>
    <x v="4"/>
    <x v="26"/>
    <s v="San Rafael"/>
    <x v="1"/>
    <x v="1"/>
  </r>
  <r>
    <n v="10302"/>
    <d v="2003-10-06T00:00:00"/>
    <n v="201"/>
    <s v="S24_2766"/>
    <n v="49"/>
    <n v="75.42"/>
    <n v="90.87"/>
    <n v="47.25"/>
    <n v="0.19889999999999999"/>
    <n v="0.59260000000000002"/>
    <n v="3695.58"/>
    <n v="28.17"/>
    <n v="1380.3300000000002"/>
    <x v="2"/>
    <x v="3"/>
    <x v="4"/>
    <x v="1"/>
    <x v="25"/>
    <s v="Liverpool"/>
    <x v="8"/>
    <x v="3"/>
  </r>
  <r>
    <n v="10254"/>
    <d v="2004-06-03T00:00:00"/>
    <n v="323"/>
    <s v="S24_2766"/>
    <n v="31"/>
    <n v="85.42"/>
    <n v="90.87"/>
    <n v="47.25"/>
    <n v="5.8500000000000003E-2"/>
    <n v="0.80420000000000003"/>
    <n v="2648.02"/>
    <n v="38.17"/>
    <n v="1183.27"/>
    <x v="0"/>
    <x v="2"/>
    <x v="2"/>
    <x v="2"/>
    <x v="3"/>
    <s v="Auckland  "/>
    <x v="6"/>
    <x v="0"/>
  </r>
  <r>
    <n v="10288"/>
    <d v="2004-09-01T00:00:00"/>
    <n v="166"/>
    <s v="S24_2766"/>
    <n v="35"/>
    <n v="81.78"/>
    <n v="90.87"/>
    <n v="47.25"/>
    <n v="0.1101"/>
    <n v="0.74070000000000003"/>
    <n v="2862.3"/>
    <n v="34.53"/>
    <n v="1208.55"/>
    <x v="0"/>
    <x v="3"/>
    <x v="11"/>
    <x v="4"/>
    <x v="5"/>
    <s v="Singapore"/>
    <x v="14"/>
    <x v="0"/>
  </r>
  <r>
    <n v="10227"/>
    <d v="2004-03-02T00:00:00"/>
    <n v="146"/>
    <s v="S24_2766"/>
    <n v="47"/>
    <n v="84.51"/>
    <n v="90.87"/>
    <n v="47.25"/>
    <n v="7.0999999999999994E-2"/>
    <n v="0.78310000000000002"/>
    <n v="3971.9700000000003"/>
    <n v="37.260000000000005"/>
    <n v="1751.2200000000003"/>
    <x v="0"/>
    <x v="0"/>
    <x v="3"/>
    <x v="3"/>
    <x v="16"/>
    <s v="Lyon"/>
    <x v="3"/>
    <x v="2"/>
  </r>
  <r>
    <n v="10368"/>
    <d v="2005-01-19T00:00:00"/>
    <n v="124"/>
    <s v="S24_2766"/>
    <n v="40"/>
    <n v="73.599999999999994"/>
    <n v="90.87"/>
    <n v="47.25"/>
    <n v="0.23100000000000001"/>
    <n v="0.55030000000000001"/>
    <n v="2944"/>
    <n v="26.349999999999994"/>
    <n v="1053.9999999999998"/>
    <x v="1"/>
    <x v="0"/>
    <x v="10"/>
    <x v="4"/>
    <x v="20"/>
    <s v="San Rafael"/>
    <x v="1"/>
    <x v="1"/>
  </r>
  <r>
    <n v="10148"/>
    <d v="2003-09-11T00:00:00"/>
    <n v="276"/>
    <s v="S24_2766"/>
    <n v="21"/>
    <n v="77.239999999999995"/>
    <n v="90.87"/>
    <n v="47.25"/>
    <n v="0.18129999999999999"/>
    <n v="0.63490000000000002"/>
    <n v="1622.04"/>
    <n v="29.989999999999995"/>
    <n v="629.78999999999985"/>
    <x v="2"/>
    <x v="3"/>
    <x v="11"/>
    <x v="2"/>
    <x v="17"/>
    <s v="North Sydney"/>
    <x v="0"/>
    <x v="0"/>
  </r>
  <r>
    <n v="10380"/>
    <d v="2005-02-16T00:00:00"/>
    <n v="141"/>
    <s v="S24_2766"/>
    <n v="36"/>
    <n v="77.239999999999995"/>
    <n v="90.87"/>
    <n v="47.25"/>
    <n v="0.18129999999999999"/>
    <n v="0.63490000000000002"/>
    <n v="2780.64"/>
    <n v="29.989999999999995"/>
    <n v="1079.6399999999999"/>
    <x v="1"/>
    <x v="0"/>
    <x v="0"/>
    <x v="4"/>
    <x v="30"/>
    <s v="Madrid"/>
    <x v="5"/>
    <x v="2"/>
  </r>
  <r>
    <n v="10420"/>
    <d v="2005-05-29T00:00:00"/>
    <n v="282"/>
    <s v="S24_2766"/>
    <n v="39"/>
    <n v="76.33"/>
    <n v="90.87"/>
    <n v="47.25"/>
    <n v="0.19650000000000001"/>
    <n v="0.61380000000000001"/>
    <n v="2976.87"/>
    <n v="29.08"/>
    <n v="1134.1199999999999"/>
    <x v="1"/>
    <x v="2"/>
    <x v="7"/>
    <x v="6"/>
    <x v="22"/>
    <s v="Chatswood"/>
    <x v="0"/>
    <x v="0"/>
  </r>
  <r>
    <n v="10192"/>
    <d v="2003-11-20T00:00:00"/>
    <n v="363"/>
    <s v="S24_2766"/>
    <n v="46"/>
    <n v="86.33"/>
    <n v="90.87"/>
    <n v="47.25"/>
    <n v="5.79E-2"/>
    <n v="0.82540000000000002"/>
    <n v="3971.18"/>
    <n v="39.08"/>
    <n v="1797.6799999999998"/>
    <x v="2"/>
    <x v="3"/>
    <x v="9"/>
    <x v="2"/>
    <x v="0"/>
    <s v="Nashua"/>
    <x v="1"/>
    <x v="1"/>
  </r>
  <r>
    <n v="10279"/>
    <d v="2004-08-09T00:00:00"/>
    <n v="141"/>
    <s v="S24_2766"/>
    <n v="49"/>
    <n v="76.33"/>
    <n v="90.87"/>
    <n v="47.25"/>
    <n v="0.19650000000000001"/>
    <n v="0.61380000000000001"/>
    <n v="3740.17"/>
    <n v="29.08"/>
    <n v="1424.9199999999998"/>
    <x v="0"/>
    <x v="3"/>
    <x v="6"/>
    <x v="1"/>
    <x v="21"/>
    <s v="Madrid"/>
    <x v="5"/>
    <x v="2"/>
  </r>
  <r>
    <n v="10161"/>
    <d v="2003-10-17T00:00:00"/>
    <n v="227"/>
    <s v="S24_2766"/>
    <n v="20"/>
    <n v="82.69"/>
    <n v="90.87"/>
    <n v="47.25"/>
    <n v="9.6699999999999994E-2"/>
    <n v="0.74070000000000003"/>
    <n v="1653.8"/>
    <n v="35.44"/>
    <n v="708.8"/>
    <x v="2"/>
    <x v="3"/>
    <x v="4"/>
    <x v="0"/>
    <x v="1"/>
    <s v="Ã…rhus"/>
    <x v="16"/>
    <x v="2"/>
  </r>
  <r>
    <n v="10241"/>
    <d v="2004-04-13T00:00:00"/>
    <n v="209"/>
    <s v="S24_2766"/>
    <n v="47"/>
    <n v="89.05"/>
    <n v="90.87"/>
    <n v="47.25"/>
    <n v="2.2499999999999999E-2"/>
    <n v="0.88890000000000002"/>
    <n v="4185.3499999999995"/>
    <n v="41.8"/>
    <n v="1964.6"/>
    <x v="0"/>
    <x v="2"/>
    <x v="8"/>
    <x v="3"/>
    <x v="12"/>
    <s v="Strasbourg"/>
    <x v="3"/>
    <x v="2"/>
  </r>
  <r>
    <n v="10394"/>
    <d v="2005-03-15T00:00:00"/>
    <n v="141"/>
    <s v="S24_2840"/>
    <n v="46"/>
    <n v="35.36"/>
    <n v="35.36"/>
    <n v="15.91"/>
    <n v="0"/>
    <n v="1.1941999999999999"/>
    <n v="1626.56"/>
    <n v="19.45"/>
    <n v="894.69999999999993"/>
    <x v="1"/>
    <x v="0"/>
    <x v="3"/>
    <x v="3"/>
    <x v="4"/>
    <s v="Madrid"/>
    <x v="5"/>
    <x v="2"/>
  </r>
  <r>
    <n v="10292"/>
    <d v="2004-09-08T00:00:00"/>
    <n v="131"/>
    <s v="S24_2840"/>
    <n v="39"/>
    <n v="34.299999999999997"/>
    <n v="35.36"/>
    <n v="15.91"/>
    <n v="2.92E-2"/>
    <n v="1.1314"/>
    <n v="1337.6999999999998"/>
    <n v="18.389999999999997"/>
    <n v="717.20999999999992"/>
    <x v="0"/>
    <x v="3"/>
    <x v="11"/>
    <x v="4"/>
    <x v="15"/>
    <s v="New York"/>
    <x v="1"/>
    <x v="1"/>
  </r>
  <r>
    <n v="10184"/>
    <d v="2003-11-14T00:00:00"/>
    <n v="484"/>
    <s v="S24_2840"/>
    <n v="42"/>
    <n v="30.06"/>
    <n v="35.36"/>
    <n v="15.91"/>
    <n v="0.1663"/>
    <n v="0.87990000000000002"/>
    <n v="1262.52"/>
    <n v="14.149999999999999"/>
    <n v="594.29999999999995"/>
    <x v="2"/>
    <x v="3"/>
    <x v="9"/>
    <x v="0"/>
    <x v="27"/>
    <s v="Sevilla"/>
    <x v="5"/>
    <x v="2"/>
  </r>
  <r>
    <n v="10219"/>
    <d v="2004-02-10T00:00:00"/>
    <n v="487"/>
    <s v="S24_2840"/>
    <n v="21"/>
    <n v="31.12"/>
    <n v="35.36"/>
    <n v="15.91"/>
    <n v="0.1285"/>
    <n v="0.94279999999999997"/>
    <n v="653.52"/>
    <n v="15.21"/>
    <n v="319.41000000000003"/>
    <x v="0"/>
    <x v="0"/>
    <x v="0"/>
    <x v="3"/>
    <x v="18"/>
    <s v="San Francisco"/>
    <x v="1"/>
    <x v="1"/>
  </r>
  <r>
    <n v="10165"/>
    <d v="2003-10-22T00:00:00"/>
    <n v="148"/>
    <s v="S24_2840"/>
    <n v="27"/>
    <n v="31.12"/>
    <n v="35.36"/>
    <n v="15.91"/>
    <n v="0.1285"/>
    <n v="0.94279999999999997"/>
    <n v="840.24"/>
    <n v="15.21"/>
    <n v="410.67"/>
    <x v="2"/>
    <x v="3"/>
    <x v="4"/>
    <x v="4"/>
    <x v="29"/>
    <s v="Singapore"/>
    <x v="14"/>
    <x v="0"/>
  </r>
  <r>
    <n v="10259"/>
    <d v="2004-06-15T00:00:00"/>
    <n v="166"/>
    <s v="S24_2840"/>
    <n v="31"/>
    <n v="31.47"/>
    <n v="35.36"/>
    <n v="15.91"/>
    <n v="0.12709999999999999"/>
    <n v="1.0057"/>
    <n v="975.56999999999994"/>
    <n v="15.559999999999999"/>
    <n v="482.35999999999996"/>
    <x v="0"/>
    <x v="2"/>
    <x v="2"/>
    <x v="3"/>
    <x v="4"/>
    <s v="Singapore"/>
    <x v="14"/>
    <x v="0"/>
  </r>
  <r>
    <n v="10195"/>
    <d v="2003-11-25T00:00:00"/>
    <n v="319"/>
    <s v="S24_2840"/>
    <n v="32"/>
    <n v="31.82"/>
    <n v="35.36"/>
    <n v="15.91"/>
    <n v="0.12570000000000001"/>
    <n v="1.0057"/>
    <n v="1018.24"/>
    <n v="15.91"/>
    <n v="509.12"/>
    <x v="2"/>
    <x v="3"/>
    <x v="9"/>
    <x v="3"/>
    <x v="14"/>
    <s v="White Plains"/>
    <x v="1"/>
    <x v="1"/>
  </r>
  <r>
    <n v="10229"/>
    <d v="2004-03-11T00:00:00"/>
    <n v="124"/>
    <s v="S24_2840"/>
    <n v="33"/>
    <n v="34.65"/>
    <n v="35.36"/>
    <n v="15.91"/>
    <n v="2.8899999999999999E-2"/>
    <n v="1.1941999999999999"/>
    <n v="1143.45"/>
    <n v="18.739999999999998"/>
    <n v="618.41999999999996"/>
    <x v="0"/>
    <x v="0"/>
    <x v="3"/>
    <x v="2"/>
    <x v="17"/>
    <s v="San Rafael"/>
    <x v="1"/>
    <x v="1"/>
  </r>
  <r>
    <n v="10412"/>
    <d v="2005-05-03T00:00:00"/>
    <n v="141"/>
    <s v="S24_2840"/>
    <n v="30"/>
    <n v="32.880000000000003"/>
    <n v="35.36"/>
    <n v="15.91"/>
    <n v="6.08E-2"/>
    <n v="1.0685"/>
    <n v="986.40000000000009"/>
    <n v="16.970000000000002"/>
    <n v="509.10000000000008"/>
    <x v="1"/>
    <x v="2"/>
    <x v="7"/>
    <x v="3"/>
    <x v="3"/>
    <s v="Madrid"/>
    <x v="5"/>
    <x v="2"/>
  </r>
  <r>
    <n v="10271"/>
    <d v="2004-07-20T00:00:00"/>
    <n v="124"/>
    <s v="S24_2840"/>
    <n v="38"/>
    <n v="28.64"/>
    <n v="35.36"/>
    <n v="15.91"/>
    <n v="0.24440000000000001"/>
    <n v="0.81710000000000005"/>
    <n v="1088.32"/>
    <n v="12.73"/>
    <n v="483.74"/>
    <x v="0"/>
    <x v="2"/>
    <x v="5"/>
    <x v="3"/>
    <x v="0"/>
    <s v="San Rafael"/>
    <x v="1"/>
    <x v="1"/>
  </r>
  <r>
    <n v="10349"/>
    <d v="2004-12-01T00:00:00"/>
    <n v="151"/>
    <s v="S24_2840"/>
    <n v="36"/>
    <n v="31.47"/>
    <n v="35.36"/>
    <n v="15.91"/>
    <n v="0.12709999999999999"/>
    <n v="1.0057"/>
    <n v="1132.92"/>
    <n v="15.559999999999999"/>
    <n v="560.16"/>
    <x v="0"/>
    <x v="1"/>
    <x v="1"/>
    <x v="4"/>
    <x v="5"/>
    <s v="New York"/>
    <x v="1"/>
    <x v="1"/>
  </r>
  <r>
    <n v="10114"/>
    <d v="2003-04-01T00:00:00"/>
    <n v="172"/>
    <s v="S24_2840"/>
    <n v="24"/>
    <n v="28.64"/>
    <n v="35.36"/>
    <n v="15.91"/>
    <n v="0.24440000000000001"/>
    <n v="0.81710000000000005"/>
    <n v="687.36"/>
    <n v="12.73"/>
    <n v="305.52"/>
    <x v="2"/>
    <x v="2"/>
    <x v="8"/>
    <x v="3"/>
    <x v="5"/>
    <s v="Paris"/>
    <x v="3"/>
    <x v="2"/>
  </r>
  <r>
    <n v="10358"/>
    <d v="2004-12-10T00:00:00"/>
    <n v="141"/>
    <s v="S24_2840"/>
    <n v="36"/>
    <n v="33.590000000000003"/>
    <n v="35.36"/>
    <n v="15.91"/>
    <n v="5.9499999999999997E-2"/>
    <n v="1.1314"/>
    <n v="1209.2400000000002"/>
    <n v="17.680000000000003"/>
    <n v="636.48000000000013"/>
    <x v="0"/>
    <x v="1"/>
    <x v="1"/>
    <x v="0"/>
    <x v="18"/>
    <s v="Madrid"/>
    <x v="5"/>
    <x v="2"/>
  </r>
  <r>
    <n v="10383"/>
    <d v="2005-02-22T00:00:00"/>
    <n v="141"/>
    <s v="S24_2840"/>
    <n v="40"/>
    <n v="33.24"/>
    <n v="35.36"/>
    <n v="15.91"/>
    <n v="6.0199999999999997E-2"/>
    <n v="1.0685"/>
    <n v="1329.6000000000001"/>
    <n v="17.330000000000002"/>
    <n v="693.2"/>
    <x v="1"/>
    <x v="0"/>
    <x v="0"/>
    <x v="3"/>
    <x v="29"/>
    <s v="Madrid"/>
    <x v="5"/>
    <x v="2"/>
  </r>
  <r>
    <n v="10324"/>
    <d v="2004-11-05T00:00:00"/>
    <n v="181"/>
    <s v="S24_2840"/>
    <n v="30"/>
    <n v="29.35"/>
    <n v="35.36"/>
    <n v="15.91"/>
    <n v="0.2044"/>
    <n v="0.81710000000000005"/>
    <n v="880.5"/>
    <n v="13.440000000000001"/>
    <n v="403.20000000000005"/>
    <x v="0"/>
    <x v="3"/>
    <x v="9"/>
    <x v="0"/>
    <x v="11"/>
    <s v="New York"/>
    <x v="1"/>
    <x v="1"/>
  </r>
  <r>
    <n v="10371"/>
    <d v="2005-01-23T00:00:00"/>
    <n v="124"/>
    <s v="S24_2840"/>
    <n v="45"/>
    <n v="35.01"/>
    <n v="35.36"/>
    <n v="15.91"/>
    <n v="0"/>
    <n v="1.1941999999999999"/>
    <n v="1575.4499999999998"/>
    <n v="19.099999999999998"/>
    <n v="859.49999999999989"/>
    <x v="1"/>
    <x v="0"/>
    <x v="10"/>
    <x v="6"/>
    <x v="10"/>
    <s v="San Rafael"/>
    <x v="1"/>
    <x v="1"/>
  </r>
  <r>
    <n v="10104"/>
    <d v="2003-01-31T00:00:00"/>
    <n v="141"/>
    <s v="S24_2840"/>
    <n v="44"/>
    <n v="30.41"/>
    <n v="35.36"/>
    <n v="15.91"/>
    <n v="0.16439999999999999"/>
    <n v="0.94279999999999997"/>
    <n v="1338.04"/>
    <n v="14.5"/>
    <n v="638"/>
    <x v="2"/>
    <x v="0"/>
    <x v="10"/>
    <x v="0"/>
    <x v="23"/>
    <s v="Madrid"/>
    <x v="5"/>
    <x v="2"/>
  </r>
  <r>
    <n v="10425"/>
    <d v="2005-05-31T00:00:00"/>
    <n v="119"/>
    <s v="S24_2840"/>
    <n v="31"/>
    <n v="31.82"/>
    <n v="35.36"/>
    <n v="15.91"/>
    <n v="0.12570000000000001"/>
    <n v="1.0057"/>
    <n v="986.42"/>
    <n v="15.91"/>
    <n v="493.21"/>
    <x v="1"/>
    <x v="2"/>
    <x v="7"/>
    <x v="3"/>
    <x v="23"/>
    <s v="Nantes"/>
    <x v="3"/>
    <x v="2"/>
  </r>
  <r>
    <n v="10151"/>
    <d v="2003-09-21T00:00:00"/>
    <n v="311"/>
    <s v="S24_2840"/>
    <n v="30"/>
    <n v="29.35"/>
    <n v="35.36"/>
    <n v="15.91"/>
    <n v="0.2044"/>
    <n v="0.81710000000000005"/>
    <n v="880.5"/>
    <n v="13.440000000000001"/>
    <n v="403.20000000000005"/>
    <x v="2"/>
    <x v="3"/>
    <x v="11"/>
    <x v="6"/>
    <x v="24"/>
    <s v="Oulu"/>
    <x v="9"/>
    <x v="2"/>
  </r>
  <r>
    <n v="10127"/>
    <d v="2003-06-03T00:00:00"/>
    <n v="151"/>
    <s v="S24_2840"/>
    <n v="39"/>
    <n v="34.299999999999997"/>
    <n v="35.36"/>
    <n v="15.91"/>
    <n v="2.92E-2"/>
    <n v="1.1314"/>
    <n v="1337.6999999999998"/>
    <n v="18.389999999999997"/>
    <n v="717.20999999999992"/>
    <x v="2"/>
    <x v="2"/>
    <x v="2"/>
    <x v="3"/>
    <x v="3"/>
    <s v="New York"/>
    <x v="1"/>
    <x v="1"/>
  </r>
  <r>
    <n v="10141"/>
    <d v="2003-08-01T00:00:00"/>
    <n v="334"/>
    <s v="S24_2840"/>
    <n v="21"/>
    <n v="32.18"/>
    <n v="35.36"/>
    <n v="15.91"/>
    <n v="9.3200000000000005E-2"/>
    <n v="1.0057"/>
    <n v="675.78"/>
    <n v="16.27"/>
    <n v="341.67"/>
    <x v="2"/>
    <x v="3"/>
    <x v="6"/>
    <x v="0"/>
    <x v="5"/>
    <s v="Espoo"/>
    <x v="9"/>
    <x v="2"/>
  </r>
  <r>
    <n v="10175"/>
    <d v="2003-11-06T00:00:00"/>
    <n v="324"/>
    <s v="S24_2840"/>
    <n v="37"/>
    <n v="32.18"/>
    <n v="35.36"/>
    <n v="15.91"/>
    <n v="9.3200000000000005E-2"/>
    <n v="1.0057"/>
    <n v="1190.6600000000001"/>
    <n v="16.27"/>
    <n v="601.99"/>
    <x v="2"/>
    <x v="3"/>
    <x v="9"/>
    <x v="2"/>
    <x v="25"/>
    <s v="London"/>
    <x v="8"/>
    <x v="2"/>
  </r>
  <r>
    <n v="10314"/>
    <d v="2004-10-22T00:00:00"/>
    <n v="227"/>
    <s v="S24_2840"/>
    <n v="39"/>
    <n v="31.82"/>
    <n v="35.36"/>
    <n v="15.91"/>
    <n v="0.12570000000000001"/>
    <n v="1.0057"/>
    <n v="1240.98"/>
    <n v="15.91"/>
    <n v="620.49"/>
    <x v="0"/>
    <x v="3"/>
    <x v="4"/>
    <x v="0"/>
    <x v="29"/>
    <s v="Ã…rhus"/>
    <x v="16"/>
    <x v="2"/>
  </r>
  <r>
    <n v="10207"/>
    <d v="2003-12-09T00:00:00"/>
    <n v="495"/>
    <s v="S24_2840"/>
    <n v="42"/>
    <n v="30.76"/>
    <n v="35.36"/>
    <n v="15.91"/>
    <n v="0.16250000000000001"/>
    <n v="0.94279999999999997"/>
    <n v="1291.92"/>
    <n v="14.850000000000001"/>
    <n v="623.70000000000005"/>
    <x v="2"/>
    <x v="1"/>
    <x v="1"/>
    <x v="3"/>
    <x v="21"/>
    <s v="Boston"/>
    <x v="1"/>
    <x v="1"/>
  </r>
  <r>
    <n v="10246"/>
    <d v="2004-05-05T00:00:00"/>
    <n v="141"/>
    <s v="S24_2840"/>
    <n v="49"/>
    <n v="34.65"/>
    <n v="35.36"/>
    <n v="15.91"/>
    <n v="2.8899999999999999E-2"/>
    <n v="1.1941999999999999"/>
    <n v="1697.85"/>
    <n v="18.739999999999998"/>
    <n v="918.25999999999988"/>
    <x v="0"/>
    <x v="2"/>
    <x v="7"/>
    <x v="4"/>
    <x v="11"/>
    <s v="Madrid"/>
    <x v="5"/>
    <x v="2"/>
  </r>
  <r>
    <n v="10335"/>
    <d v="2004-11-19T00:00:00"/>
    <n v="124"/>
    <s v="S24_2840"/>
    <n v="33"/>
    <n v="32.880000000000003"/>
    <n v="35.36"/>
    <n v="15.91"/>
    <n v="6.08E-2"/>
    <n v="1.0685"/>
    <n v="1085.0400000000002"/>
    <n v="16.970000000000002"/>
    <n v="560.0100000000001"/>
    <x v="0"/>
    <x v="3"/>
    <x v="9"/>
    <x v="0"/>
    <x v="20"/>
    <s v="San Rafael"/>
    <x v="1"/>
    <x v="1"/>
  </r>
  <r>
    <n v="10281"/>
    <d v="2004-08-19T00:00:00"/>
    <n v="157"/>
    <s v="S24_2840"/>
    <n v="20"/>
    <n v="33.950000000000003"/>
    <n v="35.36"/>
    <n v="15.91"/>
    <n v="2.9499999999999998E-2"/>
    <n v="1.1314"/>
    <n v="679"/>
    <n v="18.040000000000003"/>
    <n v="360.80000000000007"/>
    <x v="0"/>
    <x v="3"/>
    <x v="6"/>
    <x v="2"/>
    <x v="20"/>
    <s v="Allentown"/>
    <x v="1"/>
    <x v="1"/>
  </r>
  <r>
    <n v="10305"/>
    <d v="2004-10-13T00:00:00"/>
    <n v="286"/>
    <s v="S24_2840"/>
    <n v="48"/>
    <n v="30.76"/>
    <n v="35.36"/>
    <n v="15.91"/>
    <n v="0.16250000000000001"/>
    <n v="0.94279999999999997"/>
    <n v="1476.48"/>
    <n v="14.850000000000001"/>
    <n v="712.80000000000007"/>
    <x v="0"/>
    <x v="3"/>
    <x v="4"/>
    <x v="4"/>
    <x v="12"/>
    <s v="Cambridge"/>
    <x v="1"/>
    <x v="1"/>
  </r>
  <r>
    <n v="10178"/>
    <d v="2003-11-08T00:00:00"/>
    <n v="242"/>
    <s v="S24_2841"/>
    <n v="34"/>
    <n v="67.819999999999993"/>
    <n v="68.510000000000005"/>
    <n v="34.25"/>
    <n v="1.47E-2"/>
    <n v="0.99270000000000003"/>
    <n v="2305.8799999999997"/>
    <n v="33.569999999999993"/>
    <n v="1141.3799999999997"/>
    <x v="2"/>
    <x v="3"/>
    <x v="9"/>
    <x v="5"/>
    <x v="15"/>
    <s v="Toulouse"/>
    <x v="3"/>
    <x v="2"/>
  </r>
  <r>
    <n v="10249"/>
    <d v="2004-05-08T00:00:00"/>
    <n v="173"/>
    <s v="S24_2841"/>
    <n v="20"/>
    <n v="54.81"/>
    <n v="68.510000000000005"/>
    <n v="34.25"/>
    <n v="0.25540000000000002"/>
    <n v="0.61309999999999998"/>
    <n v="1096.2"/>
    <n v="20.560000000000002"/>
    <n v="411.20000000000005"/>
    <x v="0"/>
    <x v="2"/>
    <x v="7"/>
    <x v="5"/>
    <x v="15"/>
    <s v="Cambridge"/>
    <x v="1"/>
    <x v="1"/>
  </r>
  <r>
    <n v="10106"/>
    <d v="2003-02-17T00:00:00"/>
    <n v="278"/>
    <s v="S24_2841"/>
    <n v="49"/>
    <n v="65.77"/>
    <n v="68.510000000000005"/>
    <n v="34.25"/>
    <n v="4.5600000000000002E-2"/>
    <n v="0.93430000000000002"/>
    <n v="3222.73"/>
    <n v="31.519999999999996"/>
    <n v="1544.4799999999998"/>
    <x v="2"/>
    <x v="0"/>
    <x v="0"/>
    <x v="1"/>
    <x v="1"/>
    <s v="Bergamo"/>
    <x v="12"/>
    <x v="2"/>
  </r>
  <r>
    <n v="10262"/>
    <d v="2004-06-24T00:00:00"/>
    <n v="141"/>
    <s v="S24_2841"/>
    <n v="24"/>
    <n v="63.71"/>
    <n v="68.510000000000005"/>
    <n v="34.25"/>
    <n v="7.85E-2"/>
    <n v="0.84670000000000001"/>
    <n v="1529.04"/>
    <n v="29.46"/>
    <n v="707.04"/>
    <x v="0"/>
    <x v="2"/>
    <x v="2"/>
    <x v="2"/>
    <x v="7"/>
    <s v="Madrid"/>
    <x v="5"/>
    <x v="2"/>
  </r>
  <r>
    <n v="10284"/>
    <d v="2004-08-21T00:00:00"/>
    <n v="299"/>
    <s v="S24_2841"/>
    <n v="30"/>
    <n v="65.08"/>
    <n v="68.510000000000005"/>
    <n v="34.25"/>
    <n v="4.6100000000000002E-2"/>
    <n v="0.90510000000000002"/>
    <n v="1952.3999999999999"/>
    <n v="30.83"/>
    <n v="924.9"/>
    <x v="0"/>
    <x v="3"/>
    <x v="6"/>
    <x v="5"/>
    <x v="24"/>
    <s v="Oslo"/>
    <x v="7"/>
    <x v="2"/>
  </r>
  <r>
    <n v="10316"/>
    <d v="2004-11-01T00:00:00"/>
    <n v="240"/>
    <s v="S24_2841"/>
    <n v="34"/>
    <n v="67.14"/>
    <n v="68.510000000000005"/>
    <n v="34.25"/>
    <n v="1.49E-2"/>
    <n v="0.96350000000000002"/>
    <n v="2282.7600000000002"/>
    <n v="32.89"/>
    <n v="1118.26"/>
    <x v="0"/>
    <x v="3"/>
    <x v="9"/>
    <x v="1"/>
    <x v="5"/>
    <s v="Cowes"/>
    <x v="8"/>
    <x v="2"/>
  </r>
  <r>
    <n v="10351"/>
    <d v="2004-12-03T00:00:00"/>
    <n v="324"/>
    <s v="S24_2841"/>
    <n v="25"/>
    <n v="64.400000000000006"/>
    <n v="68.510000000000005"/>
    <n v="34.25"/>
    <n v="6.2100000000000002E-2"/>
    <n v="0.87590000000000001"/>
    <n v="1610.0000000000002"/>
    <n v="30.150000000000006"/>
    <n v="753.75000000000011"/>
    <x v="0"/>
    <x v="1"/>
    <x v="1"/>
    <x v="0"/>
    <x v="3"/>
    <s v="London"/>
    <x v="8"/>
    <x v="2"/>
  </r>
  <r>
    <n v="10222"/>
    <d v="2004-02-19T00:00:00"/>
    <n v="239"/>
    <s v="S24_2841"/>
    <n v="32"/>
    <n v="56.86"/>
    <n v="68.510000000000005"/>
    <n v="34.25"/>
    <n v="0.21099999999999999"/>
    <n v="0.67149999999999999"/>
    <n v="1819.52"/>
    <n v="22.61"/>
    <n v="723.52"/>
    <x v="0"/>
    <x v="0"/>
    <x v="0"/>
    <x v="2"/>
    <x v="20"/>
    <s v="San Diego"/>
    <x v="1"/>
    <x v="1"/>
  </r>
  <r>
    <n v="10119"/>
    <d v="2003-04-28T00:00:00"/>
    <n v="382"/>
    <s v="S24_2841"/>
    <n v="41"/>
    <n v="64.400000000000006"/>
    <n v="68.510000000000005"/>
    <n v="34.25"/>
    <n v="6.2100000000000002E-2"/>
    <n v="0.87590000000000001"/>
    <n v="2640.4"/>
    <n v="30.150000000000006"/>
    <n v="1236.1500000000003"/>
    <x v="2"/>
    <x v="2"/>
    <x v="8"/>
    <x v="1"/>
    <x v="2"/>
    <s v="Salzburg"/>
    <x v="4"/>
    <x v="2"/>
  </r>
  <r>
    <n v="10360"/>
    <d v="2004-12-16T00:00:00"/>
    <n v="496"/>
    <s v="S24_2841"/>
    <n v="49"/>
    <n v="55.49"/>
    <n v="68.510000000000005"/>
    <n v="34.25"/>
    <n v="0.23430000000000001"/>
    <n v="0.61309999999999998"/>
    <n v="2719.01"/>
    <n v="21.240000000000002"/>
    <n v="1040.76"/>
    <x v="0"/>
    <x v="1"/>
    <x v="1"/>
    <x v="2"/>
    <x v="30"/>
    <s v="Auckland  "/>
    <x v="6"/>
    <x v="0"/>
  </r>
  <r>
    <n v="10339"/>
    <d v="2004-11-23T00:00:00"/>
    <n v="398"/>
    <s v="S24_2841"/>
    <n v="55"/>
    <n v="67.819999999999993"/>
    <n v="68.510000000000005"/>
    <n v="34.25"/>
    <n v="1.47E-2"/>
    <n v="0.99270000000000003"/>
    <n v="3730.0999999999995"/>
    <n v="33.569999999999993"/>
    <n v="1846.3499999999997"/>
    <x v="0"/>
    <x v="3"/>
    <x v="9"/>
    <x v="3"/>
    <x v="10"/>
    <s v="Minato-ku"/>
    <x v="10"/>
    <x v="0"/>
  </r>
  <r>
    <n v="10386"/>
    <d v="2005-03-01T00:00:00"/>
    <n v="141"/>
    <s v="S24_2841"/>
    <n v="39"/>
    <n v="56.86"/>
    <n v="68.510000000000005"/>
    <n v="34.25"/>
    <n v="0.21099999999999999"/>
    <n v="0.67149999999999999"/>
    <n v="2217.54"/>
    <n v="22.61"/>
    <n v="881.79"/>
    <x v="1"/>
    <x v="0"/>
    <x v="3"/>
    <x v="3"/>
    <x v="5"/>
    <s v="Madrid"/>
    <x v="5"/>
    <x v="2"/>
  </r>
  <r>
    <n v="10234"/>
    <d v="2004-03-30T00:00:00"/>
    <n v="412"/>
    <s v="S24_2841"/>
    <n v="44"/>
    <n v="67.14"/>
    <n v="68.510000000000005"/>
    <n v="34.25"/>
    <n v="1.49E-2"/>
    <n v="0.96350000000000002"/>
    <n v="2954.16"/>
    <n v="32.89"/>
    <n v="1447.16"/>
    <x v="0"/>
    <x v="0"/>
    <x v="3"/>
    <x v="3"/>
    <x v="19"/>
    <s v="Wellington"/>
    <x v="6"/>
    <x v="0"/>
  </r>
  <r>
    <n v="10415"/>
    <d v="2005-05-09T00:00:00"/>
    <n v="471"/>
    <s v="S24_2841"/>
    <n v="21"/>
    <n v="60.97"/>
    <n v="68.510000000000005"/>
    <n v="34.25"/>
    <n v="0.13120000000000001"/>
    <n v="0.7883"/>
    <n v="1280.3699999999999"/>
    <n v="26.72"/>
    <n v="561.12"/>
    <x v="1"/>
    <x v="2"/>
    <x v="7"/>
    <x v="1"/>
    <x v="21"/>
    <s v="Glen Waverly"/>
    <x v="0"/>
    <x v="0"/>
  </r>
  <r>
    <n v="10143"/>
    <d v="2003-08-10T00:00:00"/>
    <n v="320"/>
    <s v="S24_2841"/>
    <n v="27"/>
    <n v="63.71"/>
    <n v="68.510000000000005"/>
    <n v="34.25"/>
    <n v="7.85E-2"/>
    <n v="0.84670000000000001"/>
    <n v="1720.17"/>
    <n v="29.46"/>
    <n v="795.42000000000007"/>
    <x v="2"/>
    <x v="3"/>
    <x v="6"/>
    <x v="6"/>
    <x v="18"/>
    <s v="New Bedford"/>
    <x v="1"/>
    <x v="1"/>
  </r>
  <r>
    <n v="10307"/>
    <d v="2004-10-14T00:00:00"/>
    <n v="339"/>
    <s v="S24_2841"/>
    <n v="25"/>
    <n v="58.23"/>
    <n v="68.510000000000005"/>
    <n v="34.25"/>
    <n v="0.17169999999999999"/>
    <n v="0.70069999999999999"/>
    <n v="1455.75"/>
    <n v="23.979999999999997"/>
    <n v="599.49999999999989"/>
    <x v="0"/>
    <x v="3"/>
    <x v="4"/>
    <x v="2"/>
    <x v="27"/>
    <s v="Philadelphia"/>
    <x v="1"/>
    <x v="1"/>
  </r>
  <r>
    <n v="10198"/>
    <d v="2003-11-27T00:00:00"/>
    <n v="385"/>
    <s v="S24_2841"/>
    <n v="48"/>
    <n v="60.97"/>
    <n v="68.510000000000005"/>
    <n v="34.25"/>
    <n v="0.13120000000000001"/>
    <n v="0.7883"/>
    <n v="2926.56"/>
    <n v="26.72"/>
    <n v="1282.56"/>
    <x v="2"/>
    <x v="3"/>
    <x v="9"/>
    <x v="2"/>
    <x v="6"/>
    <s v="Makati City"/>
    <x v="19"/>
    <x v="0"/>
  </r>
  <r>
    <n v="10398"/>
    <d v="2005-03-30T00:00:00"/>
    <n v="353"/>
    <s v="S24_2841"/>
    <n v="28"/>
    <n v="60.29"/>
    <n v="68.510000000000005"/>
    <n v="34.25"/>
    <n v="0.13270000000000001"/>
    <n v="0.7591"/>
    <n v="1688.12"/>
    <n v="26.04"/>
    <n v="729.12"/>
    <x v="1"/>
    <x v="0"/>
    <x v="3"/>
    <x v="4"/>
    <x v="19"/>
    <s v="Reims"/>
    <x v="3"/>
    <x v="2"/>
  </r>
  <r>
    <n v="10155"/>
    <d v="2003-10-06T00:00:00"/>
    <n v="186"/>
    <s v="S24_2841"/>
    <n v="23"/>
    <n v="62.34"/>
    <n v="68.510000000000005"/>
    <n v="34.25"/>
    <n v="9.6199999999999994E-2"/>
    <n v="0.8175"/>
    <n v="1433.8200000000002"/>
    <n v="28.090000000000003"/>
    <n v="646.07000000000005"/>
    <x v="2"/>
    <x v="3"/>
    <x v="4"/>
    <x v="1"/>
    <x v="25"/>
    <s v="Helsinki"/>
    <x v="9"/>
    <x v="2"/>
  </r>
  <r>
    <n v="10131"/>
    <d v="2003-06-16T00:00:00"/>
    <n v="447"/>
    <s v="S24_2841"/>
    <n v="35"/>
    <n v="60.97"/>
    <n v="68.510000000000005"/>
    <n v="34.25"/>
    <n v="0.13120000000000001"/>
    <n v="0.7883"/>
    <n v="2133.9499999999998"/>
    <n v="26.72"/>
    <n v="935.19999999999993"/>
    <x v="2"/>
    <x v="2"/>
    <x v="2"/>
    <x v="1"/>
    <x v="30"/>
    <s v="Glendale"/>
    <x v="1"/>
    <x v="1"/>
  </r>
  <r>
    <n v="10209"/>
    <d v="2004-01-09T00:00:00"/>
    <n v="347"/>
    <s v="S24_2841"/>
    <n v="43"/>
    <n v="66.45"/>
    <n v="68.510000000000005"/>
    <n v="34.25"/>
    <n v="3.0099999999999998E-2"/>
    <n v="0.93430000000000002"/>
    <n v="2857.35"/>
    <n v="32.200000000000003"/>
    <n v="1384.6000000000001"/>
    <x v="0"/>
    <x v="0"/>
    <x v="10"/>
    <x v="0"/>
    <x v="21"/>
    <s v="Los Angeles"/>
    <x v="1"/>
    <x v="1"/>
  </r>
  <r>
    <n v="10373"/>
    <d v="2005-01-31T00:00:00"/>
    <n v="311"/>
    <s v="S24_2841"/>
    <n v="38"/>
    <n v="58.92"/>
    <n v="68.510000000000005"/>
    <n v="34.25"/>
    <n v="0.16969999999999999"/>
    <n v="0.72989999999999999"/>
    <n v="2238.96"/>
    <n v="24.67"/>
    <n v="937.46"/>
    <x v="1"/>
    <x v="0"/>
    <x v="10"/>
    <x v="1"/>
    <x v="23"/>
    <s v="Oulu"/>
    <x v="9"/>
    <x v="2"/>
  </r>
  <r>
    <n v="10186"/>
    <d v="2003-11-14T00:00:00"/>
    <n v="489"/>
    <s v="S24_2841"/>
    <n v="22"/>
    <n v="60.29"/>
    <n v="68.510000000000005"/>
    <n v="34.25"/>
    <n v="0.13270000000000001"/>
    <n v="0.7591"/>
    <n v="1326.3799999999999"/>
    <n v="26.04"/>
    <n v="572.88"/>
    <x v="2"/>
    <x v="3"/>
    <x v="9"/>
    <x v="0"/>
    <x v="27"/>
    <s v="London"/>
    <x v="8"/>
    <x v="2"/>
  </r>
  <r>
    <n v="10328"/>
    <d v="2004-11-12T00:00:00"/>
    <n v="278"/>
    <s v="S24_2841"/>
    <n v="48"/>
    <n v="67.819999999999993"/>
    <n v="68.510000000000005"/>
    <n v="34.25"/>
    <n v="1.47E-2"/>
    <n v="0.99270000000000003"/>
    <n v="3255.3599999999997"/>
    <n v="33.569999999999993"/>
    <n v="1611.3599999999997"/>
    <x v="0"/>
    <x v="3"/>
    <x v="9"/>
    <x v="0"/>
    <x v="26"/>
    <s v="Bergamo"/>
    <x v="12"/>
    <x v="2"/>
  </r>
  <r>
    <n v="10400"/>
    <d v="2005-04-01T00:00:00"/>
    <n v="450"/>
    <s v="S24_2841"/>
    <n v="24"/>
    <n v="55.49"/>
    <n v="68.510000000000005"/>
    <n v="34.25"/>
    <n v="0.23430000000000001"/>
    <n v="0.61309999999999998"/>
    <n v="1331.76"/>
    <n v="21.240000000000002"/>
    <n v="509.76000000000005"/>
    <x v="1"/>
    <x v="2"/>
    <x v="8"/>
    <x v="0"/>
    <x v="5"/>
    <s v="San Francisco"/>
    <x v="1"/>
    <x v="1"/>
  </r>
  <r>
    <n v="10296"/>
    <d v="2004-09-15T00:00:00"/>
    <n v="415"/>
    <s v="S24_2841"/>
    <n v="21"/>
    <n v="60.97"/>
    <n v="68.510000000000005"/>
    <n v="34.25"/>
    <n v="0.13120000000000001"/>
    <n v="0.7883"/>
    <n v="1280.3699999999999"/>
    <n v="26.72"/>
    <n v="561.12"/>
    <x v="0"/>
    <x v="3"/>
    <x v="11"/>
    <x v="4"/>
    <x v="4"/>
    <s v="Munich"/>
    <x v="17"/>
    <x v="2"/>
  </r>
  <r>
    <n v="10274"/>
    <d v="2004-07-21T00:00:00"/>
    <n v="379"/>
    <s v="S24_2841"/>
    <n v="40"/>
    <n v="56.86"/>
    <n v="68.510000000000005"/>
    <n v="34.25"/>
    <n v="0.21099999999999999"/>
    <n v="0.67149999999999999"/>
    <n v="2274.4"/>
    <n v="22.61"/>
    <n v="904.4"/>
    <x v="0"/>
    <x v="2"/>
    <x v="5"/>
    <x v="4"/>
    <x v="24"/>
    <s v="Brickhaven"/>
    <x v="1"/>
    <x v="1"/>
  </r>
  <r>
    <n v="10167"/>
    <d v="2003-10-23T00:00:00"/>
    <n v="448"/>
    <s v="S24_2841"/>
    <n v="21"/>
    <n v="54.81"/>
    <n v="68.510000000000005"/>
    <n v="34.25"/>
    <n v="0.25540000000000002"/>
    <n v="0.61309999999999998"/>
    <n v="1151.01"/>
    <n v="20.560000000000002"/>
    <n v="431.76000000000005"/>
    <x v="2"/>
    <x v="3"/>
    <x v="4"/>
    <x v="2"/>
    <x v="10"/>
    <s v="BrÃ¤cke"/>
    <x v="13"/>
    <x v="2"/>
  </r>
  <r>
    <n v="10213"/>
    <d v="2004-01-22T00:00:00"/>
    <n v="489"/>
    <s v="S24_2887"/>
    <n v="27"/>
    <n v="97.48"/>
    <n v="117.44"/>
    <n v="72.819999999999993"/>
    <n v="0.20519999999999999"/>
    <n v="0.34329999999999999"/>
    <n v="2631.96"/>
    <n v="24.660000000000011"/>
    <n v="665.82000000000028"/>
    <x v="0"/>
    <x v="0"/>
    <x v="10"/>
    <x v="2"/>
    <x v="29"/>
    <s v="London"/>
    <x v="8"/>
    <x v="2"/>
  </r>
  <r>
    <n v="10148"/>
    <d v="2003-09-11T00:00:00"/>
    <n v="276"/>
    <s v="S24_2887"/>
    <n v="34"/>
    <n v="115.09"/>
    <n v="117.44"/>
    <n v="72.819999999999993"/>
    <n v="1.7399999999999999E-2"/>
    <n v="0.57679999999999998"/>
    <n v="3913.06"/>
    <n v="42.27000000000001"/>
    <n v="1437.1800000000003"/>
    <x v="2"/>
    <x v="3"/>
    <x v="11"/>
    <x v="2"/>
    <x v="17"/>
    <s v="North Sydney"/>
    <x v="0"/>
    <x v="0"/>
  </r>
  <r>
    <n v="10380"/>
    <d v="2005-02-16T00:00:00"/>
    <n v="141"/>
    <s v="S24_2887"/>
    <n v="44"/>
    <n v="111.57"/>
    <n v="117.44"/>
    <n v="72.819999999999993"/>
    <n v="5.3800000000000001E-2"/>
    <n v="0.53559999999999997"/>
    <n v="4909.08"/>
    <n v="38.75"/>
    <n v="1705"/>
    <x v="1"/>
    <x v="0"/>
    <x v="0"/>
    <x v="4"/>
    <x v="30"/>
    <s v="Madrid"/>
    <x v="5"/>
    <x v="2"/>
  </r>
  <r>
    <n v="10420"/>
    <d v="2005-05-29T00:00:00"/>
    <n v="282"/>
    <s v="S24_2887"/>
    <n v="55"/>
    <n v="115.09"/>
    <n v="117.44"/>
    <n v="72.819999999999993"/>
    <n v="1.7399999999999999E-2"/>
    <n v="0.57679999999999998"/>
    <n v="6329.95"/>
    <n v="42.27000000000001"/>
    <n v="2324.8500000000004"/>
    <x v="1"/>
    <x v="2"/>
    <x v="7"/>
    <x v="6"/>
    <x v="22"/>
    <s v="Chatswood"/>
    <x v="0"/>
    <x v="0"/>
  </r>
  <r>
    <n v="10192"/>
    <d v="2003-11-20T00:00:00"/>
    <n v="363"/>
    <s v="S24_2887"/>
    <n v="23"/>
    <n v="112.74"/>
    <n v="117.44"/>
    <n v="72.819999999999993"/>
    <n v="4.4299999999999999E-2"/>
    <n v="0.54930000000000001"/>
    <n v="2593.02"/>
    <n v="39.92"/>
    <n v="918.16000000000008"/>
    <x v="2"/>
    <x v="3"/>
    <x v="9"/>
    <x v="2"/>
    <x v="0"/>
    <s v="Nashua"/>
    <x v="1"/>
    <x v="1"/>
  </r>
  <r>
    <n v="10279"/>
    <d v="2004-08-09T00:00:00"/>
    <n v="141"/>
    <s v="S24_2887"/>
    <n v="48"/>
    <n v="106.87"/>
    <n v="117.44"/>
    <n v="72.819999999999993"/>
    <n v="0.10290000000000001"/>
    <n v="0.46689999999999998"/>
    <n v="5129.76"/>
    <n v="34.050000000000011"/>
    <n v="1634.4000000000005"/>
    <x v="0"/>
    <x v="3"/>
    <x v="6"/>
    <x v="1"/>
    <x v="21"/>
    <s v="Madrid"/>
    <x v="5"/>
    <x v="2"/>
  </r>
  <r>
    <n v="10161"/>
    <d v="2003-10-17T00:00:00"/>
    <n v="227"/>
    <s v="S24_2887"/>
    <n v="25"/>
    <n v="108.04"/>
    <n v="117.44"/>
    <n v="72.819999999999993"/>
    <n v="8.3299999999999999E-2"/>
    <n v="0.48060000000000003"/>
    <n v="2701"/>
    <n v="35.220000000000013"/>
    <n v="880.50000000000034"/>
    <x v="2"/>
    <x v="3"/>
    <x v="4"/>
    <x v="0"/>
    <x v="1"/>
    <s v="Ã…rhus"/>
    <x v="16"/>
    <x v="2"/>
  </r>
  <r>
    <n v="10241"/>
    <d v="2004-04-13T00:00:00"/>
    <n v="209"/>
    <s v="S24_2887"/>
    <n v="28"/>
    <n v="117.44"/>
    <n v="117.44"/>
    <n v="72.819999999999993"/>
    <n v="0"/>
    <n v="0.61799999999999999"/>
    <n v="3288.3199999999997"/>
    <n v="44.620000000000005"/>
    <n v="1249.3600000000001"/>
    <x v="0"/>
    <x v="2"/>
    <x v="8"/>
    <x v="3"/>
    <x v="12"/>
    <s v="Strasbourg"/>
    <x v="3"/>
    <x v="2"/>
  </r>
  <r>
    <n v="10138"/>
    <d v="2003-07-07T00:00:00"/>
    <n v="496"/>
    <s v="S24_2887"/>
    <n v="30"/>
    <n v="96.3"/>
    <n v="117.44"/>
    <n v="72.819999999999993"/>
    <n v="0.21809999999999999"/>
    <n v="0.31580000000000003"/>
    <n v="2889"/>
    <n v="23.480000000000004"/>
    <n v="704.40000000000009"/>
    <x v="2"/>
    <x v="2"/>
    <x v="5"/>
    <x v="1"/>
    <x v="9"/>
    <s v="Auckland  "/>
    <x v="6"/>
    <x v="0"/>
  </r>
  <r>
    <n v="10110"/>
    <d v="2003-03-18T00:00:00"/>
    <n v="187"/>
    <s v="S24_2887"/>
    <n v="46"/>
    <n v="112.74"/>
    <n v="117.44"/>
    <n v="72.819999999999993"/>
    <n v="4.4299999999999999E-2"/>
    <n v="0.54930000000000001"/>
    <n v="5186.04"/>
    <n v="39.92"/>
    <n v="1836.3200000000002"/>
    <x v="2"/>
    <x v="0"/>
    <x v="3"/>
    <x v="3"/>
    <x v="8"/>
    <s v="Manchester"/>
    <x v="8"/>
    <x v="2"/>
  </r>
  <r>
    <n v="10267"/>
    <d v="2004-07-07T00:00:00"/>
    <n v="151"/>
    <s v="S24_2887"/>
    <n v="43"/>
    <n v="93.95"/>
    <n v="117.44"/>
    <n v="72.819999999999993"/>
    <n v="0.24479999999999999"/>
    <n v="0.28839999999999999"/>
    <n v="4039.85"/>
    <n v="21.13000000000001"/>
    <n v="908.59000000000037"/>
    <x v="0"/>
    <x v="2"/>
    <x v="5"/>
    <x v="4"/>
    <x v="9"/>
    <s v="New York"/>
    <x v="1"/>
    <x v="1"/>
  </r>
  <r>
    <n v="10332"/>
    <d v="2004-11-17T00:00:00"/>
    <n v="187"/>
    <s v="S24_2887"/>
    <n v="44"/>
    <n v="108.04"/>
    <n v="117.44"/>
    <n v="72.819999999999993"/>
    <n v="8.3299999999999999E-2"/>
    <n v="0.48060000000000003"/>
    <n v="4753.76"/>
    <n v="35.220000000000013"/>
    <n v="1549.6800000000005"/>
    <x v="0"/>
    <x v="3"/>
    <x v="9"/>
    <x v="4"/>
    <x v="1"/>
    <s v="Manchester"/>
    <x v="8"/>
    <x v="2"/>
  </r>
  <r>
    <n v="10311"/>
    <d v="2004-10-16T00:00:00"/>
    <n v="141"/>
    <s v="S24_2887"/>
    <n v="43"/>
    <n v="116.27"/>
    <n v="117.44"/>
    <n v="72.819999999999993"/>
    <n v="8.6E-3"/>
    <n v="0.59050000000000002"/>
    <n v="4999.6099999999997"/>
    <n v="43.45"/>
    <n v="1868.3500000000001"/>
    <x v="0"/>
    <x v="3"/>
    <x v="4"/>
    <x v="5"/>
    <x v="30"/>
    <s v="Madrid"/>
    <x v="5"/>
    <x v="2"/>
  </r>
  <r>
    <n v="10407"/>
    <d v="2005-04-22T00:00:00"/>
    <n v="450"/>
    <s v="S24_2887"/>
    <n v="59"/>
    <n v="98.65"/>
    <n v="117.44"/>
    <n v="72.819999999999993"/>
    <n v="0.19259999999999999"/>
    <n v="0.35699999999999998"/>
    <n v="5820.35"/>
    <n v="25.830000000000013"/>
    <n v="1523.9700000000007"/>
    <x v="1"/>
    <x v="2"/>
    <x v="8"/>
    <x v="0"/>
    <x v="29"/>
    <s v="San Francisco"/>
    <x v="1"/>
    <x v="1"/>
  </r>
  <r>
    <n v="10124"/>
    <d v="2003-05-21T00:00:00"/>
    <n v="112"/>
    <s v="S24_2887"/>
    <n v="25"/>
    <n v="93.95"/>
    <n v="117.44"/>
    <n v="72.819999999999993"/>
    <n v="0.24479999999999999"/>
    <n v="0.28839999999999999"/>
    <n v="2348.75"/>
    <n v="21.13000000000001"/>
    <n v="528.25000000000023"/>
    <x v="2"/>
    <x v="2"/>
    <x v="7"/>
    <x v="4"/>
    <x v="24"/>
    <s v="Las Vegas"/>
    <x v="1"/>
    <x v="1"/>
  </r>
  <r>
    <n v="10204"/>
    <d v="2003-12-02T00:00:00"/>
    <n v="151"/>
    <s v="S24_2887"/>
    <n v="42"/>
    <n v="112.74"/>
    <n v="117.44"/>
    <n v="72.819999999999993"/>
    <n v="4.4299999999999999E-2"/>
    <n v="0.54930000000000001"/>
    <n v="4735.08"/>
    <n v="39.92"/>
    <n v="1676.64"/>
    <x v="2"/>
    <x v="1"/>
    <x v="1"/>
    <x v="3"/>
    <x v="16"/>
    <s v="New York"/>
    <x v="1"/>
    <x v="1"/>
  </r>
  <r>
    <n v="10346"/>
    <d v="2004-11-29T00:00:00"/>
    <n v="112"/>
    <s v="S24_2887"/>
    <n v="24"/>
    <n v="117.44"/>
    <n v="117.44"/>
    <n v="72.819999999999993"/>
    <n v="0"/>
    <n v="0.61799999999999999"/>
    <n v="2818.56"/>
    <n v="44.620000000000005"/>
    <n v="1070.8800000000001"/>
    <x v="0"/>
    <x v="3"/>
    <x v="9"/>
    <x v="1"/>
    <x v="22"/>
    <s v="Las Vegas"/>
    <x v="1"/>
    <x v="1"/>
  </r>
  <r>
    <n v="10173"/>
    <d v="2003-11-05T00:00:00"/>
    <n v="278"/>
    <s v="S24_2887"/>
    <n v="23"/>
    <n v="98.65"/>
    <n v="117.44"/>
    <n v="72.819999999999993"/>
    <n v="0.19259999999999999"/>
    <n v="0.35699999999999998"/>
    <n v="2268.9500000000003"/>
    <n v="25.830000000000013"/>
    <n v="594.09000000000026"/>
    <x v="2"/>
    <x v="3"/>
    <x v="9"/>
    <x v="4"/>
    <x v="11"/>
    <s v="Bergamo"/>
    <x v="12"/>
    <x v="2"/>
  </r>
  <r>
    <n v="10182"/>
    <d v="2003-11-12T00:00:00"/>
    <n v="124"/>
    <s v="S24_2887"/>
    <n v="20"/>
    <n v="116.27"/>
    <n v="117.44"/>
    <n v="72.819999999999993"/>
    <n v="8.6E-3"/>
    <n v="0.59050000000000002"/>
    <n v="2325.4"/>
    <n v="43.45"/>
    <n v="869"/>
    <x v="2"/>
    <x v="3"/>
    <x v="9"/>
    <x v="4"/>
    <x v="26"/>
    <s v="San Rafael"/>
    <x v="1"/>
    <x v="1"/>
  </r>
  <r>
    <n v="10302"/>
    <d v="2003-10-06T00:00:00"/>
    <n v="201"/>
    <s v="S24_2887"/>
    <n v="45"/>
    <n v="104.52"/>
    <n v="117.44"/>
    <n v="72.819999999999993"/>
    <n v="0.1244"/>
    <n v="0.43940000000000001"/>
    <n v="4703.3999999999996"/>
    <n v="31.700000000000003"/>
    <n v="1426.5000000000002"/>
    <x v="2"/>
    <x v="3"/>
    <x v="4"/>
    <x v="1"/>
    <x v="25"/>
    <s v="Liverpool"/>
    <x v="8"/>
    <x v="3"/>
  </r>
  <r>
    <n v="10254"/>
    <d v="2004-06-03T00:00:00"/>
    <n v="323"/>
    <s v="S24_2887"/>
    <n v="33"/>
    <n v="111.57"/>
    <n v="117.44"/>
    <n v="72.819999999999993"/>
    <n v="5.3800000000000001E-2"/>
    <n v="0.53559999999999997"/>
    <n v="3681.81"/>
    <n v="38.75"/>
    <n v="1278.75"/>
    <x v="0"/>
    <x v="2"/>
    <x v="2"/>
    <x v="2"/>
    <x v="3"/>
    <s v="Auckland  "/>
    <x v="6"/>
    <x v="0"/>
  </r>
  <r>
    <n v="10288"/>
    <d v="2004-09-01T00:00:00"/>
    <n v="166"/>
    <s v="S24_2887"/>
    <n v="48"/>
    <n v="109.22"/>
    <n v="117.44"/>
    <n v="72.819999999999993"/>
    <n v="7.3200000000000001E-2"/>
    <n v="0.49440000000000001"/>
    <n v="5242.5599999999995"/>
    <n v="36.400000000000006"/>
    <n v="1747.2000000000003"/>
    <x v="0"/>
    <x v="3"/>
    <x v="11"/>
    <x v="4"/>
    <x v="5"/>
    <s v="Singapore"/>
    <x v="14"/>
    <x v="0"/>
  </r>
  <r>
    <n v="10227"/>
    <d v="2004-03-02T00:00:00"/>
    <n v="146"/>
    <s v="S24_2887"/>
    <n v="33"/>
    <n v="102.17"/>
    <n v="117.44"/>
    <n v="72.819999999999993"/>
    <n v="0.14680000000000001"/>
    <n v="0.3982"/>
    <n v="3371.61"/>
    <n v="29.350000000000009"/>
    <n v="968.5500000000003"/>
    <x v="0"/>
    <x v="0"/>
    <x v="3"/>
    <x v="3"/>
    <x v="16"/>
    <s v="Lyon"/>
    <x v="3"/>
    <x v="2"/>
  </r>
  <r>
    <n v="10368"/>
    <d v="2005-01-19T00:00:00"/>
    <n v="124"/>
    <s v="S24_2887"/>
    <n v="31"/>
    <n v="115.09"/>
    <n v="117.44"/>
    <n v="72.819999999999993"/>
    <n v="1.7399999999999999E-2"/>
    <n v="0.57679999999999998"/>
    <n v="3567.79"/>
    <n v="42.27000000000001"/>
    <n v="1310.3700000000003"/>
    <x v="1"/>
    <x v="0"/>
    <x v="10"/>
    <x v="4"/>
    <x v="20"/>
    <s v="San Rafael"/>
    <x v="1"/>
    <x v="1"/>
  </r>
  <r>
    <n v="10342"/>
    <d v="2004-11-24T00:00:00"/>
    <n v="114"/>
    <s v="S24_2972"/>
    <n v="39"/>
    <n v="30.59"/>
    <n v="37.76"/>
    <n v="16.239999999999998"/>
    <n v="0.2288"/>
    <n v="0.86209999999999998"/>
    <n v="1193.01"/>
    <n v="14.350000000000001"/>
    <n v="559.65000000000009"/>
    <x v="0"/>
    <x v="3"/>
    <x v="9"/>
    <x v="4"/>
    <x v="7"/>
    <s v="Melbourne"/>
    <x v="0"/>
    <x v="0"/>
  </r>
  <r>
    <n v="10405"/>
    <d v="2005-04-14T00:00:00"/>
    <n v="209"/>
    <s v="S24_2972"/>
    <n v="47"/>
    <n v="37.380000000000003"/>
    <n v="37.76"/>
    <n v="16.239999999999998"/>
    <n v="0"/>
    <n v="1.2930999999999999"/>
    <n v="1756.8600000000001"/>
    <n v="21.140000000000004"/>
    <n v="993.58000000000015"/>
    <x v="1"/>
    <x v="2"/>
    <x v="8"/>
    <x v="2"/>
    <x v="27"/>
    <s v="Strasbourg"/>
    <x v="3"/>
    <x v="2"/>
  </r>
  <r>
    <n v="10266"/>
    <d v="2004-07-06T00:00:00"/>
    <n v="386"/>
    <s v="S24_2972"/>
    <n v="34"/>
    <n v="35.119999999999997"/>
    <n v="37.76"/>
    <n v="16.239999999999998"/>
    <n v="8.5400000000000004E-2"/>
    <n v="1.17"/>
    <n v="1194.08"/>
    <n v="18.88"/>
    <n v="641.91999999999996"/>
    <x v="0"/>
    <x v="2"/>
    <x v="5"/>
    <x v="3"/>
    <x v="25"/>
    <s v="Reggio Emilia"/>
    <x v="12"/>
    <x v="2"/>
  </r>
  <r>
    <n v="10135"/>
    <d v="2003-07-02T00:00:00"/>
    <n v="124"/>
    <s v="S24_2972"/>
    <n v="20"/>
    <n v="34.36"/>
    <n v="37.76"/>
    <n v="16.239999999999998"/>
    <n v="8.7300000000000003E-2"/>
    <n v="1.1084000000000001"/>
    <n v="687.2"/>
    <n v="18.12"/>
    <n v="362.40000000000003"/>
    <x v="2"/>
    <x v="2"/>
    <x v="5"/>
    <x v="4"/>
    <x v="16"/>
    <s v="San Rafael"/>
    <x v="1"/>
    <x v="1"/>
  </r>
  <r>
    <n v="10331"/>
    <d v="2004-11-17T00:00:00"/>
    <n v="486"/>
    <s v="S24_2972"/>
    <n v="27"/>
    <n v="37"/>
    <n v="37.76"/>
    <n v="16.239999999999998"/>
    <n v="2.7E-2"/>
    <n v="1.2930999999999999"/>
    <n v="999"/>
    <n v="20.76"/>
    <n v="560.5200000000001"/>
    <x v="0"/>
    <x v="3"/>
    <x v="9"/>
    <x v="4"/>
    <x v="1"/>
    <s v="Philadelphia"/>
    <x v="1"/>
    <x v="1"/>
  </r>
  <r>
    <n v="10278"/>
    <d v="2004-08-06T00:00:00"/>
    <n v="112"/>
    <s v="S24_2972"/>
    <n v="31"/>
    <n v="37.380000000000003"/>
    <n v="37.76"/>
    <n v="16.239999999999998"/>
    <n v="0"/>
    <n v="1.2930999999999999"/>
    <n v="1158.78"/>
    <n v="21.140000000000004"/>
    <n v="655.34000000000015"/>
    <x v="0"/>
    <x v="3"/>
    <x v="6"/>
    <x v="0"/>
    <x v="25"/>
    <s v="Las Vegas"/>
    <x v="1"/>
    <x v="1"/>
  </r>
  <r>
    <n v="10367"/>
    <d v="2005-01-12T00:00:00"/>
    <n v="205"/>
    <s v="S24_2972"/>
    <n v="36"/>
    <n v="36.25"/>
    <n v="37.76"/>
    <n v="16.239999999999998"/>
    <n v="5.5199999999999999E-2"/>
    <n v="1.2315"/>
    <n v="1305"/>
    <n v="20.010000000000002"/>
    <n v="720.36"/>
    <x v="1"/>
    <x v="0"/>
    <x v="10"/>
    <x v="4"/>
    <x v="26"/>
    <s v="Pasadena"/>
    <x v="1"/>
    <x v="1"/>
  </r>
  <r>
    <n v="10109"/>
    <d v="2003-03-10T00:00:00"/>
    <n v="486"/>
    <s v="S24_2972"/>
    <n v="29"/>
    <n v="32.1"/>
    <n v="37.76"/>
    <n v="16.239999999999998"/>
    <n v="0.18690000000000001"/>
    <n v="0.98519999999999996"/>
    <n v="930.90000000000009"/>
    <n v="15.860000000000003"/>
    <n v="459.94000000000011"/>
    <x v="2"/>
    <x v="0"/>
    <x v="3"/>
    <x v="1"/>
    <x v="18"/>
    <s v="Philadelphia"/>
    <x v="1"/>
    <x v="1"/>
  </r>
  <r>
    <n v="10203"/>
    <d v="2003-12-02T00:00:00"/>
    <n v="141"/>
    <s v="S24_2972"/>
    <n v="21"/>
    <n v="33.229999999999997"/>
    <n v="37.76"/>
    <n v="16.239999999999998"/>
    <n v="0.15049999999999999"/>
    <n v="1.0468"/>
    <n v="697.82999999999993"/>
    <n v="16.989999999999998"/>
    <n v="356.78999999999996"/>
    <x v="2"/>
    <x v="1"/>
    <x v="1"/>
    <x v="3"/>
    <x v="16"/>
    <s v="Madrid"/>
    <x v="5"/>
    <x v="2"/>
  </r>
  <r>
    <n v="10287"/>
    <d v="2004-08-30T00:00:00"/>
    <n v="298"/>
    <s v="S24_2972"/>
    <n v="36"/>
    <n v="31.34"/>
    <n v="37.76"/>
    <n v="16.239999999999998"/>
    <n v="0.19139999999999999"/>
    <n v="0.92359999999999998"/>
    <n v="1128.24"/>
    <n v="15.100000000000001"/>
    <n v="543.6"/>
    <x v="0"/>
    <x v="3"/>
    <x v="6"/>
    <x v="1"/>
    <x v="19"/>
    <s v="GenÃ¨ve"/>
    <x v="18"/>
    <x v="2"/>
  </r>
  <r>
    <n v="10390"/>
    <d v="2005-03-04T00:00:00"/>
    <n v="124"/>
    <s v="S24_2972"/>
    <n v="37"/>
    <n v="35.869999999999997"/>
    <n v="37.76"/>
    <n v="16.239999999999998"/>
    <n v="5.5800000000000002E-2"/>
    <n v="1.2315"/>
    <n v="1327.1899999999998"/>
    <n v="19.63"/>
    <n v="726.31"/>
    <x v="1"/>
    <x v="0"/>
    <x v="3"/>
    <x v="0"/>
    <x v="13"/>
    <s v="San Rafael"/>
    <x v="1"/>
    <x v="1"/>
  </r>
  <r>
    <n v="10181"/>
    <d v="2003-11-12T00:00:00"/>
    <n v="167"/>
    <s v="S24_2972"/>
    <n v="37"/>
    <n v="32.85"/>
    <n v="37.76"/>
    <n v="16.239999999999998"/>
    <n v="0.1522"/>
    <n v="1.0468"/>
    <n v="1215.45"/>
    <n v="16.610000000000003"/>
    <n v="614.57000000000016"/>
    <x v="2"/>
    <x v="3"/>
    <x v="9"/>
    <x v="4"/>
    <x v="26"/>
    <s v="Bergen"/>
    <x v="7"/>
    <x v="2"/>
  </r>
  <r>
    <n v="10419"/>
    <d v="2005-05-17T00:00:00"/>
    <n v="382"/>
    <s v="S24_2972"/>
    <n v="15"/>
    <n v="32.1"/>
    <n v="37.76"/>
    <n v="16.239999999999998"/>
    <n v="0.18690000000000001"/>
    <n v="0.98519999999999996"/>
    <n v="481.5"/>
    <n v="15.860000000000003"/>
    <n v="237.90000000000003"/>
    <x v="1"/>
    <x v="2"/>
    <x v="7"/>
    <x v="3"/>
    <x v="1"/>
    <s v="Salzburg"/>
    <x v="4"/>
    <x v="2"/>
  </r>
  <r>
    <n v="10378"/>
    <d v="2005-02-10T00:00:00"/>
    <n v="141"/>
    <s v="S24_2972"/>
    <n v="41"/>
    <n v="30.59"/>
    <n v="37.76"/>
    <n v="16.239999999999998"/>
    <n v="0.2288"/>
    <n v="0.86209999999999998"/>
    <n v="1254.19"/>
    <n v="14.350000000000001"/>
    <n v="588.35"/>
    <x v="1"/>
    <x v="0"/>
    <x v="0"/>
    <x v="2"/>
    <x v="18"/>
    <s v="Madrid"/>
    <x v="5"/>
    <x v="2"/>
  </r>
  <r>
    <n v="10310"/>
    <d v="2004-10-16T00:00:00"/>
    <n v="259"/>
    <s v="S24_2972"/>
    <n v="33"/>
    <n v="33.229999999999997"/>
    <n v="37.76"/>
    <n v="16.239999999999998"/>
    <n v="0.15049999999999999"/>
    <n v="1.0468"/>
    <n v="1096.5899999999999"/>
    <n v="16.989999999999998"/>
    <n v="560.66999999999996"/>
    <x v="0"/>
    <x v="3"/>
    <x v="4"/>
    <x v="5"/>
    <x v="30"/>
    <s v="KÃ¶ln"/>
    <x v="17"/>
    <x v="2"/>
  </r>
  <r>
    <n v="10122"/>
    <d v="2003-05-08T00:00:00"/>
    <n v="350"/>
    <s v="S24_2972"/>
    <n v="39"/>
    <n v="34.74"/>
    <n v="37.76"/>
    <n v="16.239999999999998"/>
    <n v="8.6400000000000005E-2"/>
    <n v="1.17"/>
    <n v="1354.8600000000001"/>
    <n v="18.500000000000004"/>
    <n v="721.50000000000011"/>
    <x v="2"/>
    <x v="2"/>
    <x v="7"/>
    <x v="2"/>
    <x v="15"/>
    <s v="Marseille"/>
    <x v="3"/>
    <x v="2"/>
  </r>
  <r>
    <n v="10212"/>
    <d v="2004-01-16T00:00:00"/>
    <n v="141"/>
    <s v="S24_2972"/>
    <n v="34"/>
    <n v="37.380000000000003"/>
    <n v="37.76"/>
    <n v="16.239999999999998"/>
    <n v="0"/>
    <n v="1.2930999999999999"/>
    <n v="1270.92"/>
    <n v="21.140000000000004"/>
    <n v="718.7600000000001"/>
    <x v="0"/>
    <x v="0"/>
    <x v="10"/>
    <x v="0"/>
    <x v="30"/>
    <s v="Madrid"/>
    <x v="5"/>
    <x v="2"/>
  </r>
  <r>
    <n v="10192"/>
    <d v="2003-11-20T00:00:00"/>
    <n v="363"/>
    <s v="S24_2972"/>
    <n v="30"/>
    <n v="33.229999999999997"/>
    <n v="37.76"/>
    <n v="16.239999999999998"/>
    <n v="0.15049999999999999"/>
    <n v="1.0468"/>
    <n v="996.89999999999986"/>
    <n v="16.989999999999998"/>
    <n v="509.69999999999993"/>
    <x v="2"/>
    <x v="3"/>
    <x v="9"/>
    <x v="2"/>
    <x v="0"/>
    <s v="Nashua"/>
    <x v="1"/>
    <x v="1"/>
  </r>
  <r>
    <n v="10225"/>
    <d v="2004-02-22T00:00:00"/>
    <n v="298"/>
    <s v="S24_2972"/>
    <n v="42"/>
    <n v="34.74"/>
    <n v="37.76"/>
    <n v="16.239999999999998"/>
    <n v="8.6400000000000005E-2"/>
    <n v="1.17"/>
    <n v="1459.0800000000002"/>
    <n v="18.500000000000004"/>
    <n v="777.00000000000011"/>
    <x v="0"/>
    <x v="0"/>
    <x v="0"/>
    <x v="6"/>
    <x v="29"/>
    <s v="GenÃ¨ve"/>
    <x v="18"/>
    <x v="2"/>
  </r>
  <r>
    <n v="10355"/>
    <d v="2004-12-07T00:00:00"/>
    <n v="141"/>
    <s v="S24_2972"/>
    <n v="36"/>
    <n v="37.380000000000003"/>
    <n v="37.76"/>
    <n v="16.239999999999998"/>
    <n v="0"/>
    <n v="1.2930999999999999"/>
    <n v="1345.68"/>
    <n v="21.140000000000004"/>
    <n v="761.04000000000019"/>
    <x v="0"/>
    <x v="1"/>
    <x v="1"/>
    <x v="3"/>
    <x v="9"/>
    <s v="Madrid"/>
    <x v="5"/>
    <x v="2"/>
  </r>
  <r>
    <n v="10239"/>
    <d v="2004-04-12T00:00:00"/>
    <n v="311"/>
    <s v="S24_2972"/>
    <n v="20"/>
    <n v="32.47"/>
    <n v="37.76"/>
    <n v="16.239999999999998"/>
    <n v="0.154"/>
    <n v="0.98519999999999996"/>
    <n v="649.4"/>
    <n v="16.23"/>
    <n v="324.60000000000002"/>
    <x v="0"/>
    <x v="2"/>
    <x v="8"/>
    <x v="1"/>
    <x v="26"/>
    <s v="Oulu"/>
    <x v="9"/>
    <x v="2"/>
  </r>
  <r>
    <n v="10321"/>
    <d v="2004-11-04T00:00:00"/>
    <n v="462"/>
    <s v="S24_2972"/>
    <n v="37"/>
    <n v="31.72"/>
    <n v="37.76"/>
    <n v="16.239999999999998"/>
    <n v="0.18920000000000001"/>
    <n v="0.92359999999999998"/>
    <n v="1173.6399999999999"/>
    <n v="15.48"/>
    <n v="572.76"/>
    <x v="0"/>
    <x v="3"/>
    <x v="9"/>
    <x v="2"/>
    <x v="13"/>
    <s v="New Bedford"/>
    <x v="1"/>
    <x v="1"/>
  </r>
  <r>
    <n v="10171"/>
    <d v="2003-11-05T00:00:00"/>
    <n v="233"/>
    <s v="S24_2972"/>
    <n v="36"/>
    <n v="34.74"/>
    <n v="37.76"/>
    <n v="16.239999999999998"/>
    <n v="8.6400000000000005E-2"/>
    <n v="1.17"/>
    <n v="1250.6400000000001"/>
    <n v="18.500000000000004"/>
    <n v="666.00000000000011"/>
    <x v="2"/>
    <x v="3"/>
    <x v="9"/>
    <x v="4"/>
    <x v="11"/>
    <s v="MontrÃ©al"/>
    <x v="11"/>
    <x v="1"/>
  </r>
  <r>
    <n v="10160"/>
    <d v="2003-10-11T00:00:00"/>
    <n v="347"/>
    <s v="S24_2972"/>
    <n v="42"/>
    <n v="30.59"/>
    <n v="37.76"/>
    <n v="16.239999999999998"/>
    <n v="0.2288"/>
    <n v="0.86209999999999998"/>
    <n v="1284.78"/>
    <n v="14.350000000000001"/>
    <n v="602.70000000000005"/>
    <x v="2"/>
    <x v="3"/>
    <x v="4"/>
    <x v="5"/>
    <x v="17"/>
    <s v="Los Angeles"/>
    <x v="1"/>
    <x v="1"/>
  </r>
  <r>
    <n v="10301"/>
    <d v="2003-10-05T00:00:00"/>
    <n v="299"/>
    <s v="S24_2972"/>
    <n v="48"/>
    <n v="32.1"/>
    <n v="37.76"/>
    <n v="16.239999999999998"/>
    <n v="0.18690000000000001"/>
    <n v="0.98519999999999996"/>
    <n v="1540.8000000000002"/>
    <n v="15.860000000000003"/>
    <n v="761.2800000000002"/>
    <x v="2"/>
    <x v="3"/>
    <x v="4"/>
    <x v="6"/>
    <x v="11"/>
    <s v="Oslo"/>
    <x v="7"/>
    <x v="2"/>
  </r>
  <r>
    <n v="10253"/>
    <d v="2004-06-01T00:00:00"/>
    <n v="201"/>
    <s v="S24_2972"/>
    <n v="40"/>
    <n v="34.74"/>
    <n v="37.76"/>
    <n v="16.239999999999998"/>
    <n v="8.6400000000000005E-2"/>
    <n v="1.17"/>
    <n v="1389.6000000000001"/>
    <n v="18.500000000000004"/>
    <n v="740.00000000000011"/>
    <x v="0"/>
    <x v="2"/>
    <x v="2"/>
    <x v="3"/>
    <x v="5"/>
    <s v="Liverpool"/>
    <x v="8"/>
    <x v="3"/>
  </r>
  <r>
    <n v="10147"/>
    <d v="2003-09-05T00:00:00"/>
    <n v="379"/>
    <s v="S24_2972"/>
    <n v="25"/>
    <n v="33.229999999999997"/>
    <n v="37.76"/>
    <n v="16.239999999999998"/>
    <n v="0.15049999999999999"/>
    <n v="1.0468"/>
    <n v="830.74999999999989"/>
    <n v="16.989999999999998"/>
    <n v="424.74999999999994"/>
    <x v="2"/>
    <x v="3"/>
    <x v="11"/>
    <x v="0"/>
    <x v="11"/>
    <s v="Brickhaven"/>
    <x v="1"/>
    <x v="1"/>
  </r>
  <r>
    <n v="10295"/>
    <d v="2004-09-10T00:00:00"/>
    <n v="362"/>
    <s v="S24_3151"/>
    <n v="46"/>
    <n v="84.08"/>
    <n v="88.51"/>
    <n v="46.91"/>
    <n v="4.7600000000000003E-2"/>
    <n v="0.78869999999999996"/>
    <n v="3867.68"/>
    <n v="37.17"/>
    <n v="1709.8200000000002"/>
    <x v="0"/>
    <x v="3"/>
    <x v="11"/>
    <x v="0"/>
    <x v="18"/>
    <s v="Boston"/>
    <x v="1"/>
    <x v="1"/>
  </r>
  <r>
    <n v="10373"/>
    <d v="2005-01-31T00:00:00"/>
    <n v="311"/>
    <s v="S24_3151"/>
    <n v="33"/>
    <n v="82.31"/>
    <n v="88.51"/>
    <n v="46.91"/>
    <n v="7.2900000000000006E-2"/>
    <n v="0.74609999999999999"/>
    <n v="2716.23"/>
    <n v="35.400000000000006"/>
    <n v="1168.2000000000003"/>
    <x v="1"/>
    <x v="0"/>
    <x v="10"/>
    <x v="1"/>
    <x v="23"/>
    <s v="Oulu"/>
    <x v="9"/>
    <x v="2"/>
  </r>
  <r>
    <n v="10261"/>
    <d v="2004-06-17T00:00:00"/>
    <n v="233"/>
    <s v="S24_3151"/>
    <n v="22"/>
    <n v="79.66"/>
    <n v="88.51"/>
    <n v="46.91"/>
    <n v="0.113"/>
    <n v="0.70350000000000001"/>
    <n v="1752.52"/>
    <n v="32.75"/>
    <n v="720.5"/>
    <x v="0"/>
    <x v="2"/>
    <x v="2"/>
    <x v="2"/>
    <x v="1"/>
    <s v="MontrÃ©al"/>
    <x v="11"/>
    <x v="1"/>
  </r>
  <r>
    <n v="10315"/>
    <d v="2004-10-29T00:00:00"/>
    <n v="119"/>
    <s v="S24_3151"/>
    <n v="24"/>
    <n v="78.77"/>
    <n v="88.51"/>
    <n v="46.91"/>
    <n v="0.127"/>
    <n v="0.68220000000000003"/>
    <n v="1890.48"/>
    <n v="31.86"/>
    <n v="764.64"/>
    <x v="0"/>
    <x v="3"/>
    <x v="4"/>
    <x v="0"/>
    <x v="22"/>
    <s v="Nantes"/>
    <x v="3"/>
    <x v="2"/>
  </r>
  <r>
    <n v="10208"/>
    <d v="2004-01-02T00:00:00"/>
    <n v="146"/>
    <s v="S24_3151"/>
    <n v="20"/>
    <n v="80.540000000000006"/>
    <n v="88.51"/>
    <n v="46.91"/>
    <n v="9.9299999999999999E-2"/>
    <n v="0.7248"/>
    <n v="1610.8000000000002"/>
    <n v="33.63000000000001"/>
    <n v="672.60000000000014"/>
    <x v="0"/>
    <x v="0"/>
    <x v="10"/>
    <x v="0"/>
    <x v="16"/>
    <s v="Lyon"/>
    <x v="3"/>
    <x v="2"/>
  </r>
  <r>
    <n v="10154"/>
    <d v="2003-10-02T00:00:00"/>
    <n v="219"/>
    <s v="S24_3151"/>
    <n v="31"/>
    <n v="75.23"/>
    <n v="88.51"/>
    <n v="46.91"/>
    <n v="0.17280000000000001"/>
    <n v="0.59689999999999999"/>
    <n v="2332.13"/>
    <n v="28.320000000000007"/>
    <n v="877.92000000000019"/>
    <x v="2"/>
    <x v="3"/>
    <x v="4"/>
    <x v="2"/>
    <x v="16"/>
    <s v="Glendale"/>
    <x v="1"/>
    <x v="1"/>
  </r>
  <r>
    <n v="10273"/>
    <d v="2004-07-21T00:00:00"/>
    <n v="314"/>
    <s v="S24_3151"/>
    <n v="27"/>
    <n v="84.08"/>
    <n v="88.51"/>
    <n v="46.91"/>
    <n v="4.7600000000000003E-2"/>
    <n v="0.78869999999999996"/>
    <n v="2270.16"/>
    <n v="37.17"/>
    <n v="1003.59"/>
    <x v="0"/>
    <x v="2"/>
    <x v="5"/>
    <x v="4"/>
    <x v="24"/>
    <s v="Bruxelles"/>
    <x v="15"/>
    <x v="2"/>
  </r>
  <r>
    <n v="10306"/>
    <d v="2004-10-14T00:00:00"/>
    <n v="187"/>
    <s v="S24_3151"/>
    <n v="31"/>
    <n v="76.12"/>
    <n v="88.51"/>
    <n v="46.91"/>
    <n v="0.15759999999999999"/>
    <n v="0.61819999999999997"/>
    <n v="2359.7200000000003"/>
    <n v="29.210000000000008"/>
    <n v="905.51000000000022"/>
    <x v="0"/>
    <x v="3"/>
    <x v="4"/>
    <x v="2"/>
    <x v="27"/>
    <s v="Manchester"/>
    <x v="8"/>
    <x v="2"/>
  </r>
  <r>
    <n v="10167"/>
    <d v="2003-10-23T00:00:00"/>
    <n v="448"/>
    <s v="S24_3151"/>
    <n v="20"/>
    <n v="77"/>
    <n v="88.51"/>
    <n v="46.91"/>
    <n v="0.15579999999999999"/>
    <n v="0.63949999999999996"/>
    <n v="1540"/>
    <n v="30.090000000000003"/>
    <n v="601.80000000000007"/>
    <x v="2"/>
    <x v="3"/>
    <x v="4"/>
    <x v="2"/>
    <x v="10"/>
    <s v="BrÃ¤cke"/>
    <x v="13"/>
    <x v="2"/>
  </r>
  <r>
    <n v="10283"/>
    <d v="2004-08-20T00:00:00"/>
    <n v="260"/>
    <s v="S24_3151"/>
    <n v="34"/>
    <n v="80.540000000000006"/>
    <n v="88.51"/>
    <n v="46.91"/>
    <n v="9.9299999999999999E-2"/>
    <n v="0.7248"/>
    <n v="2738.36"/>
    <n v="33.63000000000001"/>
    <n v="1143.4200000000003"/>
    <x v="0"/>
    <x v="3"/>
    <x v="6"/>
    <x v="0"/>
    <x v="0"/>
    <s v="Tsawassen"/>
    <x v="11"/>
    <x v="1"/>
  </r>
  <r>
    <n v="10396"/>
    <d v="2005-03-23T00:00:00"/>
    <n v="124"/>
    <s v="S24_3151"/>
    <n v="27"/>
    <n v="77"/>
    <n v="88.51"/>
    <n v="46.91"/>
    <n v="0.15579999999999999"/>
    <n v="0.63949999999999996"/>
    <n v="2079"/>
    <n v="30.090000000000003"/>
    <n v="812.43000000000006"/>
    <x v="1"/>
    <x v="0"/>
    <x v="3"/>
    <x v="4"/>
    <x v="10"/>
    <s v="San Rafael"/>
    <x v="1"/>
    <x v="1"/>
  </r>
  <r>
    <n v="10326"/>
    <d v="2004-11-09T00:00:00"/>
    <n v="144"/>
    <s v="S24_3151"/>
    <n v="41"/>
    <n v="86.74"/>
    <n v="88.51"/>
    <n v="46.91"/>
    <n v="2.3099999999999999E-2"/>
    <n v="0.85270000000000001"/>
    <n v="3556.3399999999997"/>
    <n v="39.83"/>
    <n v="1633.03"/>
    <x v="0"/>
    <x v="3"/>
    <x v="9"/>
    <x v="3"/>
    <x v="21"/>
    <s v="LuleÃ¥"/>
    <x v="13"/>
    <x v="2"/>
  </r>
  <r>
    <n v="10248"/>
    <d v="2004-05-07T00:00:00"/>
    <n v="131"/>
    <s v="S24_3151"/>
    <n v="30"/>
    <n v="85.85"/>
    <n v="88.51"/>
    <n v="46.91"/>
    <n v="3.49E-2"/>
    <n v="0.83140000000000003"/>
    <n v="2575.5"/>
    <n v="38.94"/>
    <n v="1168.1999999999998"/>
    <x v="0"/>
    <x v="2"/>
    <x v="7"/>
    <x v="0"/>
    <x v="9"/>
    <s v="New York"/>
    <x v="1"/>
    <x v="1"/>
  </r>
  <r>
    <n v="10197"/>
    <d v="2003-11-26T00:00:00"/>
    <n v="216"/>
    <s v="S24_3151"/>
    <n v="47"/>
    <n v="83.2"/>
    <n v="88.51"/>
    <n v="46.91"/>
    <n v="6.0100000000000001E-2"/>
    <n v="0.76739999999999997"/>
    <n v="3910.4"/>
    <n v="36.290000000000006"/>
    <n v="1705.6300000000003"/>
    <x v="2"/>
    <x v="3"/>
    <x v="9"/>
    <x v="4"/>
    <x v="28"/>
    <s v="Barcelona"/>
    <x v="5"/>
    <x v="2"/>
  </r>
  <r>
    <n v="10177"/>
    <d v="2003-11-07T00:00:00"/>
    <n v="344"/>
    <s v="S24_3151"/>
    <n v="45"/>
    <n v="79.66"/>
    <n v="88.51"/>
    <n v="46.91"/>
    <n v="0.113"/>
    <n v="0.70350000000000001"/>
    <n v="3584.7"/>
    <n v="32.75"/>
    <n v="1473.75"/>
    <x v="2"/>
    <x v="3"/>
    <x v="9"/>
    <x v="0"/>
    <x v="9"/>
    <s v="Madrid"/>
    <x v="5"/>
    <x v="2"/>
  </r>
  <r>
    <n v="10233"/>
    <d v="2004-03-29T00:00:00"/>
    <n v="328"/>
    <s v="S24_3151"/>
    <n v="40"/>
    <n v="70.81"/>
    <n v="88.51"/>
    <n v="46.91"/>
    <n v="0.25419999999999998"/>
    <n v="0.51160000000000005"/>
    <n v="2832.4"/>
    <n v="23.900000000000006"/>
    <n v="956.00000000000023"/>
    <x v="0"/>
    <x v="0"/>
    <x v="3"/>
    <x v="1"/>
    <x v="22"/>
    <s v="Newark"/>
    <x v="1"/>
    <x v="1"/>
  </r>
  <r>
    <n v="10129"/>
    <d v="2003-06-12T00:00:00"/>
    <n v="324"/>
    <s v="S24_3151"/>
    <n v="41"/>
    <n v="81.430000000000007"/>
    <n v="88.51"/>
    <n v="46.91"/>
    <n v="8.5999999999999993E-2"/>
    <n v="0.74609999999999999"/>
    <n v="3338.63"/>
    <n v="34.52000000000001"/>
    <n v="1415.3200000000004"/>
    <x v="2"/>
    <x v="2"/>
    <x v="2"/>
    <x v="2"/>
    <x v="26"/>
    <s v="London"/>
    <x v="8"/>
    <x v="2"/>
  </r>
  <r>
    <n v="10142"/>
    <d v="2003-08-08T00:00:00"/>
    <n v="124"/>
    <s v="S24_3151"/>
    <n v="49"/>
    <n v="74.349999999999994"/>
    <n v="88.51"/>
    <n v="46.91"/>
    <n v="0.1883"/>
    <n v="0.5756"/>
    <n v="3643.1499999999996"/>
    <n v="27.439999999999998"/>
    <n v="1344.56"/>
    <x v="2"/>
    <x v="3"/>
    <x v="6"/>
    <x v="0"/>
    <x v="15"/>
    <s v="San Rafael"/>
    <x v="1"/>
    <x v="1"/>
  </r>
  <r>
    <n v="10222"/>
    <d v="2004-02-19T00:00:00"/>
    <n v="239"/>
    <s v="S24_3151"/>
    <n v="47"/>
    <n v="74.349999999999994"/>
    <n v="88.51"/>
    <n v="46.91"/>
    <n v="0.1883"/>
    <n v="0.5756"/>
    <n v="3494.45"/>
    <n v="27.439999999999998"/>
    <n v="1289.6799999999998"/>
    <x v="0"/>
    <x v="0"/>
    <x v="0"/>
    <x v="2"/>
    <x v="20"/>
    <s v="San Diego"/>
    <x v="1"/>
    <x v="1"/>
  </r>
  <r>
    <n v="10384"/>
    <d v="2005-02-23T00:00:00"/>
    <n v="321"/>
    <s v="S24_3151"/>
    <n v="43"/>
    <n v="71.69"/>
    <n v="88.51"/>
    <n v="46.91"/>
    <n v="0.23710000000000001"/>
    <n v="0.53290000000000004"/>
    <n v="3082.67"/>
    <n v="24.78"/>
    <n v="1065.54"/>
    <x v="1"/>
    <x v="0"/>
    <x v="0"/>
    <x v="4"/>
    <x v="10"/>
    <s v="San Francisco"/>
    <x v="1"/>
    <x v="1"/>
  </r>
  <r>
    <n v="10119"/>
    <d v="2003-04-28T00:00:00"/>
    <n v="382"/>
    <s v="S24_3151"/>
    <n v="35"/>
    <n v="72.58"/>
    <n v="88.51"/>
    <n v="46.91"/>
    <n v="0.22040000000000001"/>
    <n v="0.55430000000000001"/>
    <n v="2540.2999999999997"/>
    <n v="25.67"/>
    <n v="898.45"/>
    <x v="2"/>
    <x v="2"/>
    <x v="8"/>
    <x v="1"/>
    <x v="2"/>
    <s v="Salzburg"/>
    <x v="4"/>
    <x v="2"/>
  </r>
  <r>
    <n v="10414"/>
    <d v="2005-05-06T00:00:00"/>
    <n v="362"/>
    <s v="S24_3151"/>
    <n v="60"/>
    <n v="72.58"/>
    <n v="88.51"/>
    <n v="46.91"/>
    <n v="0.22040000000000001"/>
    <n v="0.55430000000000001"/>
    <n v="4354.8"/>
    <n v="25.67"/>
    <n v="1540.2"/>
    <x v="1"/>
    <x v="2"/>
    <x v="7"/>
    <x v="0"/>
    <x v="25"/>
    <s v="Boston"/>
    <x v="1"/>
    <x v="1"/>
  </r>
  <r>
    <n v="10360"/>
    <d v="2004-12-16T00:00:00"/>
    <n v="496"/>
    <s v="S24_3151"/>
    <n v="36"/>
    <n v="70.81"/>
    <n v="88.51"/>
    <n v="46.91"/>
    <n v="0.25419999999999998"/>
    <n v="0.51160000000000005"/>
    <n v="2549.16"/>
    <n v="23.900000000000006"/>
    <n v="860.4000000000002"/>
    <x v="0"/>
    <x v="1"/>
    <x v="1"/>
    <x v="2"/>
    <x v="30"/>
    <s v="Auckland  "/>
    <x v="6"/>
    <x v="0"/>
  </r>
  <r>
    <n v="10339"/>
    <d v="2004-11-23T00:00:00"/>
    <n v="398"/>
    <s v="S24_3151"/>
    <n v="55"/>
    <n v="73.459999999999994"/>
    <n v="88.51"/>
    <n v="46.91"/>
    <n v="0.20419999999999999"/>
    <n v="0.5756"/>
    <n v="4040.2999999999997"/>
    <n v="26.549999999999997"/>
    <n v="1460.2499999999998"/>
    <x v="0"/>
    <x v="3"/>
    <x v="9"/>
    <x v="3"/>
    <x v="10"/>
    <s v="Minato-ku"/>
    <x v="10"/>
    <x v="0"/>
  </r>
  <r>
    <n v="10185"/>
    <d v="2003-11-14T00:00:00"/>
    <n v="320"/>
    <s v="S24_3151"/>
    <n v="33"/>
    <n v="83.2"/>
    <n v="88.51"/>
    <n v="46.91"/>
    <n v="6.0100000000000001E-2"/>
    <n v="0.76739999999999997"/>
    <n v="2745.6"/>
    <n v="36.290000000000006"/>
    <n v="1197.5700000000002"/>
    <x v="2"/>
    <x v="3"/>
    <x v="9"/>
    <x v="0"/>
    <x v="27"/>
    <s v="New Bedford"/>
    <x v="1"/>
    <x v="1"/>
  </r>
  <r>
    <n v="10105"/>
    <d v="2003-02-11T00:00:00"/>
    <n v="145"/>
    <s v="S24_3151"/>
    <n v="44"/>
    <n v="73.459999999999994"/>
    <n v="88.51"/>
    <n v="46.91"/>
    <n v="0.20419999999999999"/>
    <n v="0.5756"/>
    <n v="3232.24"/>
    <n v="26.549999999999997"/>
    <n v="1168.1999999999998"/>
    <x v="2"/>
    <x v="0"/>
    <x v="0"/>
    <x v="3"/>
    <x v="17"/>
    <s v="Kobenhavn"/>
    <x v="16"/>
    <x v="2"/>
  </r>
  <r>
    <n v="10350"/>
    <d v="2004-12-02T00:00:00"/>
    <n v="141"/>
    <s v="S24_3151"/>
    <n v="30"/>
    <n v="86.74"/>
    <n v="88.51"/>
    <n v="46.91"/>
    <n v="2.3099999999999999E-2"/>
    <n v="0.85270000000000001"/>
    <n v="2602.1999999999998"/>
    <n v="39.83"/>
    <n v="1194.8999999999999"/>
    <x v="0"/>
    <x v="1"/>
    <x v="1"/>
    <x v="2"/>
    <x v="16"/>
    <s v="Madrid"/>
    <x v="5"/>
    <x v="2"/>
  </r>
  <r>
    <n v="10192"/>
    <d v="2003-11-20T00:00:00"/>
    <n v="363"/>
    <s v="S24_3191"/>
    <n v="32"/>
    <n v="69.34"/>
    <n v="85.61"/>
    <n v="50.51"/>
    <n v="0.23069999999999999"/>
    <n v="0.37619999999999998"/>
    <n v="2218.88"/>
    <n v="18.830000000000005"/>
    <n v="602.56000000000017"/>
    <x v="2"/>
    <x v="3"/>
    <x v="9"/>
    <x v="2"/>
    <x v="0"/>
    <s v="Nashua"/>
    <x v="1"/>
    <x v="1"/>
  </r>
  <r>
    <n v="10332"/>
    <d v="2004-11-17T00:00:00"/>
    <n v="187"/>
    <s v="S24_3191"/>
    <n v="45"/>
    <n v="77.91"/>
    <n v="85.61"/>
    <n v="50.51"/>
    <n v="0.1027"/>
    <n v="0.53449999999999998"/>
    <n v="3505.95"/>
    <n v="27.4"/>
    <n v="1233"/>
    <x v="0"/>
    <x v="3"/>
    <x v="9"/>
    <x v="4"/>
    <x v="1"/>
    <s v="Manchester"/>
    <x v="8"/>
    <x v="2"/>
  </r>
  <r>
    <n v="10311"/>
    <d v="2004-10-16T00:00:00"/>
    <n v="141"/>
    <s v="S24_3191"/>
    <n v="25"/>
    <n v="85.61"/>
    <n v="85.61"/>
    <n v="50.51"/>
    <n v="0"/>
    <n v="0.69289999999999996"/>
    <n v="2140.25"/>
    <n v="35.1"/>
    <n v="877.5"/>
    <x v="0"/>
    <x v="3"/>
    <x v="4"/>
    <x v="5"/>
    <x v="30"/>
    <s v="Madrid"/>
    <x v="5"/>
    <x v="2"/>
  </r>
  <r>
    <n v="10407"/>
    <d v="2005-04-22T00:00:00"/>
    <n v="450"/>
    <s v="S24_3191"/>
    <n v="13"/>
    <n v="77.05"/>
    <n v="85.61"/>
    <n v="50.51"/>
    <n v="0.1168"/>
    <n v="0.53449999999999998"/>
    <n v="1001.65"/>
    <n v="26.54"/>
    <n v="345.02"/>
    <x v="1"/>
    <x v="2"/>
    <x v="8"/>
    <x v="0"/>
    <x v="29"/>
    <s v="San Francisco"/>
    <x v="1"/>
    <x v="1"/>
  </r>
  <r>
    <n v="10321"/>
    <d v="2004-11-04T00:00:00"/>
    <n v="462"/>
    <s v="S24_3191"/>
    <n v="39"/>
    <n v="81.33"/>
    <n v="85.61"/>
    <n v="50.51"/>
    <n v="4.9200000000000001E-2"/>
    <n v="0.61370000000000002"/>
    <n v="3171.87"/>
    <n v="30.82"/>
    <n v="1201.98"/>
    <x v="0"/>
    <x v="3"/>
    <x v="9"/>
    <x v="2"/>
    <x v="13"/>
    <s v="New Bedford"/>
    <x v="1"/>
    <x v="1"/>
  </r>
  <r>
    <n v="10124"/>
    <d v="2003-05-21T00:00:00"/>
    <n v="112"/>
    <s v="S24_3191"/>
    <n v="49"/>
    <n v="76.19"/>
    <n v="85.61"/>
    <n v="50.51"/>
    <n v="0.1181"/>
    <n v="0.51470000000000005"/>
    <n v="3733.31"/>
    <n v="25.68"/>
    <n v="1258.32"/>
    <x v="2"/>
    <x v="2"/>
    <x v="7"/>
    <x v="4"/>
    <x v="24"/>
    <s v="Las Vegas"/>
    <x v="1"/>
    <x v="1"/>
  </r>
  <r>
    <n v="10204"/>
    <d v="2003-12-02T00:00:00"/>
    <n v="151"/>
    <s v="S24_3191"/>
    <n v="40"/>
    <n v="84.75"/>
    <n v="85.61"/>
    <n v="50.51"/>
    <n v="1.18E-2"/>
    <n v="0.67310000000000003"/>
    <n v="3390"/>
    <n v="34.24"/>
    <n v="1369.6000000000001"/>
    <x v="2"/>
    <x v="1"/>
    <x v="1"/>
    <x v="3"/>
    <x v="16"/>
    <s v="New York"/>
    <x v="1"/>
    <x v="1"/>
  </r>
  <r>
    <n v="10346"/>
    <d v="2004-11-29T00:00:00"/>
    <n v="112"/>
    <s v="S24_3191"/>
    <n v="24"/>
    <n v="80.47"/>
    <n v="85.61"/>
    <n v="50.51"/>
    <n v="6.2100000000000002E-2"/>
    <n v="0.59389999999999998"/>
    <n v="1931.28"/>
    <n v="29.96"/>
    <n v="719.04"/>
    <x v="0"/>
    <x v="3"/>
    <x v="9"/>
    <x v="1"/>
    <x v="22"/>
    <s v="Las Vegas"/>
    <x v="1"/>
    <x v="1"/>
  </r>
  <r>
    <n v="10182"/>
    <d v="2003-11-12T00:00:00"/>
    <n v="124"/>
    <s v="S24_3191"/>
    <n v="33"/>
    <n v="73.62"/>
    <n v="85.61"/>
    <n v="50.51"/>
    <n v="0.16300000000000001"/>
    <n v="0.45540000000000003"/>
    <n v="2429.46"/>
    <n v="23.110000000000007"/>
    <n v="762.63000000000022"/>
    <x v="2"/>
    <x v="3"/>
    <x v="9"/>
    <x v="4"/>
    <x v="26"/>
    <s v="San Rafael"/>
    <x v="1"/>
    <x v="1"/>
  </r>
  <r>
    <n v="10302"/>
    <d v="2003-10-06T00:00:00"/>
    <n v="201"/>
    <s v="S24_3191"/>
    <n v="48"/>
    <n v="74.48"/>
    <n v="85.61"/>
    <n v="50.51"/>
    <n v="0.1477"/>
    <n v="0.47520000000000001"/>
    <n v="3575.04"/>
    <n v="23.970000000000006"/>
    <n v="1150.5600000000004"/>
    <x v="2"/>
    <x v="3"/>
    <x v="4"/>
    <x v="1"/>
    <x v="25"/>
    <s v="Liverpool"/>
    <x v="8"/>
    <x v="3"/>
  </r>
  <r>
    <n v="10254"/>
    <d v="2004-06-03T00:00:00"/>
    <n v="323"/>
    <s v="S24_3191"/>
    <n v="42"/>
    <n v="69.34"/>
    <n v="85.61"/>
    <n v="50.51"/>
    <n v="0.23069999999999999"/>
    <n v="0.37619999999999998"/>
    <n v="2912.28"/>
    <n v="18.830000000000005"/>
    <n v="790.86000000000024"/>
    <x v="0"/>
    <x v="2"/>
    <x v="2"/>
    <x v="2"/>
    <x v="3"/>
    <s v="Auckland  "/>
    <x v="6"/>
    <x v="0"/>
  </r>
  <r>
    <n v="10288"/>
    <d v="2004-09-01T00:00:00"/>
    <n v="166"/>
    <s v="S24_3191"/>
    <n v="34"/>
    <n v="76.19"/>
    <n v="85.61"/>
    <n v="50.51"/>
    <n v="0.1181"/>
    <n v="0.51470000000000005"/>
    <n v="2590.46"/>
    <n v="25.68"/>
    <n v="873.12"/>
    <x v="0"/>
    <x v="3"/>
    <x v="11"/>
    <x v="4"/>
    <x v="5"/>
    <s v="Singapore"/>
    <x v="14"/>
    <x v="0"/>
  </r>
  <r>
    <n v="10227"/>
    <d v="2004-03-02T00:00:00"/>
    <n v="146"/>
    <s v="S24_3191"/>
    <n v="40"/>
    <n v="78.760000000000005"/>
    <n v="85.61"/>
    <n v="50.51"/>
    <n v="8.8900000000000007E-2"/>
    <n v="0.55430000000000001"/>
    <n v="3150.4"/>
    <n v="28.250000000000007"/>
    <n v="1130.0000000000002"/>
    <x v="0"/>
    <x v="0"/>
    <x v="3"/>
    <x v="3"/>
    <x v="16"/>
    <s v="Lyon"/>
    <x v="3"/>
    <x v="2"/>
  </r>
  <r>
    <n v="10368"/>
    <d v="2005-01-19T00:00:00"/>
    <n v="124"/>
    <s v="S24_3191"/>
    <n v="46"/>
    <n v="83.04"/>
    <n v="85.61"/>
    <n v="50.51"/>
    <n v="3.61E-2"/>
    <n v="0.65329999999999999"/>
    <n v="3819.84"/>
    <n v="32.530000000000008"/>
    <n v="1496.3800000000003"/>
    <x v="1"/>
    <x v="0"/>
    <x v="10"/>
    <x v="4"/>
    <x v="20"/>
    <s v="San Rafael"/>
    <x v="1"/>
    <x v="1"/>
  </r>
  <r>
    <n v="10148"/>
    <d v="2003-09-11T00:00:00"/>
    <n v="276"/>
    <s v="S24_3191"/>
    <n v="31"/>
    <n v="71.91"/>
    <n v="85.61"/>
    <n v="50.51"/>
    <n v="0.19470000000000001"/>
    <n v="0.4158"/>
    <n v="2229.21"/>
    <n v="21.4"/>
    <n v="663.4"/>
    <x v="2"/>
    <x v="3"/>
    <x v="11"/>
    <x v="2"/>
    <x v="17"/>
    <s v="North Sydney"/>
    <x v="0"/>
    <x v="0"/>
  </r>
  <r>
    <n v="10380"/>
    <d v="2005-02-16T00:00:00"/>
    <n v="141"/>
    <s v="S24_3191"/>
    <n v="44"/>
    <n v="77.05"/>
    <n v="85.61"/>
    <n v="50.51"/>
    <n v="0.1168"/>
    <n v="0.53449999999999998"/>
    <n v="3390.2"/>
    <n v="26.54"/>
    <n v="1167.76"/>
    <x v="1"/>
    <x v="0"/>
    <x v="0"/>
    <x v="4"/>
    <x v="30"/>
    <s v="Madrid"/>
    <x v="5"/>
    <x v="2"/>
  </r>
  <r>
    <n v="10420"/>
    <d v="2005-05-29T00:00:00"/>
    <n v="282"/>
    <s v="S24_3191"/>
    <n v="35"/>
    <n v="77.05"/>
    <n v="85.61"/>
    <n v="50.51"/>
    <n v="0.1168"/>
    <n v="0.53449999999999998"/>
    <n v="2696.75"/>
    <n v="26.54"/>
    <n v="928.9"/>
    <x v="1"/>
    <x v="2"/>
    <x v="7"/>
    <x v="6"/>
    <x v="22"/>
    <s v="Chatswood"/>
    <x v="0"/>
    <x v="0"/>
  </r>
  <r>
    <n v="10279"/>
    <d v="2004-08-09T00:00:00"/>
    <n v="141"/>
    <s v="S24_3191"/>
    <n v="33"/>
    <n v="78.760000000000005"/>
    <n v="85.61"/>
    <n v="50.51"/>
    <n v="8.8900000000000007E-2"/>
    <n v="0.55430000000000001"/>
    <n v="2599.0800000000004"/>
    <n v="28.250000000000007"/>
    <n v="932.25000000000023"/>
    <x v="0"/>
    <x v="3"/>
    <x v="6"/>
    <x v="1"/>
    <x v="21"/>
    <s v="Madrid"/>
    <x v="5"/>
    <x v="2"/>
  </r>
  <r>
    <n v="10172"/>
    <d v="2003-11-05T00:00:00"/>
    <n v="175"/>
    <s v="S24_3191"/>
    <n v="24"/>
    <n v="77.91"/>
    <n v="85.61"/>
    <n v="50.51"/>
    <n v="0.1027"/>
    <n v="0.53449999999999998"/>
    <n v="1869.84"/>
    <n v="27.4"/>
    <n v="657.59999999999991"/>
    <x v="2"/>
    <x v="3"/>
    <x v="9"/>
    <x v="4"/>
    <x v="11"/>
    <s v="San Rafael"/>
    <x v="1"/>
    <x v="1"/>
  </r>
  <r>
    <n v="10161"/>
    <d v="2003-10-17T00:00:00"/>
    <n v="227"/>
    <s v="S24_3191"/>
    <n v="20"/>
    <n v="72.77"/>
    <n v="85.61"/>
    <n v="50.51"/>
    <n v="0.17860000000000001"/>
    <n v="0.43559999999999999"/>
    <n v="1455.3999999999999"/>
    <n v="22.259999999999998"/>
    <n v="445.19999999999993"/>
    <x v="2"/>
    <x v="3"/>
    <x v="4"/>
    <x v="0"/>
    <x v="1"/>
    <s v="Ã…rhus"/>
    <x v="16"/>
    <x v="2"/>
  </r>
  <r>
    <n v="10241"/>
    <d v="2004-04-13T00:00:00"/>
    <n v="209"/>
    <s v="S24_3191"/>
    <n v="26"/>
    <n v="69.34"/>
    <n v="85.61"/>
    <n v="50.51"/>
    <n v="0.23069999999999999"/>
    <n v="0.37619999999999998"/>
    <n v="1802.8400000000001"/>
    <n v="18.830000000000005"/>
    <n v="489.58000000000015"/>
    <x v="0"/>
    <x v="2"/>
    <x v="8"/>
    <x v="3"/>
    <x v="12"/>
    <s v="Strasbourg"/>
    <x v="3"/>
    <x v="2"/>
  </r>
  <r>
    <n v="10138"/>
    <d v="2003-07-07T00:00:00"/>
    <n v="496"/>
    <s v="S24_3191"/>
    <n v="49"/>
    <n v="77.05"/>
    <n v="85.61"/>
    <n v="50.51"/>
    <n v="0.1168"/>
    <n v="0.53449999999999998"/>
    <n v="3775.45"/>
    <n v="26.54"/>
    <n v="1300.46"/>
    <x v="2"/>
    <x v="2"/>
    <x v="5"/>
    <x v="1"/>
    <x v="9"/>
    <s v="Auckland  "/>
    <x v="6"/>
    <x v="0"/>
  </r>
  <r>
    <n v="10110"/>
    <d v="2003-03-18T00:00:00"/>
    <n v="187"/>
    <s v="S24_3191"/>
    <n v="27"/>
    <n v="80.47"/>
    <n v="85.61"/>
    <n v="50.51"/>
    <n v="6.2100000000000002E-2"/>
    <n v="0.59389999999999998"/>
    <n v="2172.69"/>
    <n v="29.96"/>
    <n v="808.92000000000007"/>
    <x v="2"/>
    <x v="0"/>
    <x v="3"/>
    <x v="3"/>
    <x v="8"/>
    <s v="Manchester"/>
    <x v="8"/>
    <x v="2"/>
  </r>
  <r>
    <n v="10267"/>
    <d v="2004-07-07T00:00:00"/>
    <n v="151"/>
    <s v="S24_3191"/>
    <n v="44"/>
    <n v="83.9"/>
    <n v="85.61"/>
    <n v="50.51"/>
    <n v="2.3800000000000002E-2"/>
    <n v="0.65329999999999999"/>
    <n v="3691.6000000000004"/>
    <n v="33.390000000000008"/>
    <n v="1469.1600000000003"/>
    <x v="0"/>
    <x v="2"/>
    <x v="5"/>
    <x v="4"/>
    <x v="9"/>
    <s v="New York"/>
    <x v="1"/>
    <x v="1"/>
  </r>
  <r>
    <n v="10212"/>
    <d v="2004-01-16T00:00:00"/>
    <n v="141"/>
    <s v="S24_3191"/>
    <n v="27"/>
    <n v="77.91"/>
    <n v="85.61"/>
    <n v="50.51"/>
    <n v="0.1027"/>
    <n v="0.53449999999999998"/>
    <n v="2103.5699999999997"/>
    <n v="27.4"/>
    <n v="739.8"/>
    <x v="0"/>
    <x v="0"/>
    <x v="10"/>
    <x v="0"/>
    <x v="30"/>
    <s v="Madrid"/>
    <x v="5"/>
    <x v="2"/>
  </r>
  <r>
    <n v="10225"/>
    <d v="2004-02-22T00:00:00"/>
    <n v="298"/>
    <s v="S24_3371"/>
    <n v="24"/>
    <n v="51.43"/>
    <n v="61.23"/>
    <n v="38.58"/>
    <n v="0.19439999999999999"/>
    <n v="0.33700000000000002"/>
    <n v="1234.32"/>
    <n v="12.850000000000001"/>
    <n v="308.40000000000003"/>
    <x v="0"/>
    <x v="0"/>
    <x v="0"/>
    <x v="6"/>
    <x v="29"/>
    <s v="GenÃ¨ve"/>
    <x v="18"/>
    <x v="2"/>
  </r>
  <r>
    <n v="10355"/>
    <d v="2004-12-07T00:00:00"/>
    <n v="141"/>
    <s v="S24_3371"/>
    <n v="44"/>
    <n v="60.62"/>
    <n v="61.23"/>
    <n v="38.58"/>
    <n v="1.6500000000000001E-2"/>
    <n v="0.57020000000000004"/>
    <n v="2667.2799999999997"/>
    <n v="22.04"/>
    <n v="969.76"/>
    <x v="0"/>
    <x v="1"/>
    <x v="1"/>
    <x v="3"/>
    <x v="9"/>
    <s v="Madrid"/>
    <x v="5"/>
    <x v="2"/>
  </r>
  <r>
    <n v="10159"/>
    <d v="2003-10-10T00:00:00"/>
    <n v="321"/>
    <s v="S24_3371"/>
    <n v="50"/>
    <n v="49.6"/>
    <n v="61.23"/>
    <n v="38.58"/>
    <n v="0.2419"/>
    <n v="0.28510000000000002"/>
    <n v="2480"/>
    <n v="11.020000000000003"/>
    <n v="551.00000000000011"/>
    <x v="2"/>
    <x v="3"/>
    <x v="4"/>
    <x v="0"/>
    <x v="18"/>
    <s v="San Francisco"/>
    <x v="1"/>
    <x v="1"/>
  </r>
  <r>
    <n v="10300"/>
    <d v="2003-10-04T00:00:00"/>
    <n v="128"/>
    <s v="S24_3371"/>
    <n v="31"/>
    <n v="52.05"/>
    <n v="61.23"/>
    <n v="38.58"/>
    <n v="0.1729"/>
    <n v="0.33700000000000002"/>
    <n v="1613.55"/>
    <n v="13.469999999999999"/>
    <n v="417.56999999999994"/>
    <x v="2"/>
    <x v="3"/>
    <x v="4"/>
    <x v="5"/>
    <x v="13"/>
    <s v="Frankfurt"/>
    <x v="17"/>
    <x v="2"/>
  </r>
  <r>
    <n v="10253"/>
    <d v="2004-06-01T00:00:00"/>
    <n v="201"/>
    <s v="S24_3371"/>
    <n v="24"/>
    <n v="50.82"/>
    <n v="61.23"/>
    <n v="38.58"/>
    <n v="0.1968"/>
    <n v="0.311"/>
    <n v="1219.68"/>
    <n v="12.240000000000002"/>
    <n v="293.76000000000005"/>
    <x v="0"/>
    <x v="2"/>
    <x v="2"/>
    <x v="3"/>
    <x v="5"/>
    <s v="Liverpool"/>
    <x v="8"/>
    <x v="3"/>
  </r>
  <r>
    <n v="10147"/>
    <d v="2003-09-05T00:00:00"/>
    <n v="379"/>
    <s v="S24_3371"/>
    <n v="30"/>
    <n v="48.98"/>
    <n v="61.23"/>
    <n v="38.58"/>
    <n v="0.245"/>
    <n v="0.25919999999999999"/>
    <n v="1469.3999999999999"/>
    <n v="10.399999999999999"/>
    <n v="311.99999999999994"/>
    <x v="2"/>
    <x v="3"/>
    <x v="11"/>
    <x v="0"/>
    <x v="11"/>
    <s v="Brickhaven"/>
    <x v="1"/>
    <x v="1"/>
  </r>
  <r>
    <n v="10342"/>
    <d v="2004-11-24T00:00:00"/>
    <n v="114"/>
    <s v="S24_3371"/>
    <n v="48"/>
    <n v="60.01"/>
    <n v="61.23"/>
    <n v="38.58"/>
    <n v="1.67E-2"/>
    <n v="0.54430000000000001"/>
    <n v="2880.48"/>
    <n v="21.43"/>
    <n v="1028.6399999999999"/>
    <x v="0"/>
    <x v="3"/>
    <x v="9"/>
    <x v="4"/>
    <x v="7"/>
    <s v="Melbourne"/>
    <x v="0"/>
    <x v="0"/>
  </r>
  <r>
    <n v="10266"/>
    <d v="2004-07-06T00:00:00"/>
    <n v="386"/>
    <s v="S24_3371"/>
    <n v="47"/>
    <n v="56.33"/>
    <n v="61.23"/>
    <n v="38.58"/>
    <n v="8.8800000000000004E-2"/>
    <n v="0.46660000000000001"/>
    <n v="2647.5099999999998"/>
    <n v="17.75"/>
    <n v="834.25"/>
    <x v="0"/>
    <x v="2"/>
    <x v="5"/>
    <x v="3"/>
    <x v="25"/>
    <s v="Reggio Emilia"/>
    <x v="12"/>
    <x v="2"/>
  </r>
  <r>
    <n v="10135"/>
    <d v="2003-07-02T00:00:00"/>
    <n v="124"/>
    <s v="S24_3371"/>
    <n v="27"/>
    <n v="52.05"/>
    <n v="61.23"/>
    <n v="38.58"/>
    <n v="0.1729"/>
    <n v="0.33700000000000002"/>
    <n v="1405.35"/>
    <n v="13.469999999999999"/>
    <n v="363.68999999999994"/>
    <x v="2"/>
    <x v="2"/>
    <x v="5"/>
    <x v="4"/>
    <x v="16"/>
    <s v="San Rafael"/>
    <x v="1"/>
    <x v="1"/>
  </r>
  <r>
    <n v="10276"/>
    <d v="2004-08-02T00:00:00"/>
    <n v="204"/>
    <s v="S24_3371"/>
    <n v="20"/>
    <n v="58.17"/>
    <n v="61.23"/>
    <n v="38.58"/>
    <n v="5.16E-2"/>
    <n v="0.51839999999999997"/>
    <n v="1163.4000000000001"/>
    <n v="19.590000000000003"/>
    <n v="391.80000000000007"/>
    <x v="0"/>
    <x v="3"/>
    <x v="6"/>
    <x v="1"/>
    <x v="16"/>
    <s v="Brickhaven"/>
    <x v="1"/>
    <x v="1"/>
  </r>
  <r>
    <n v="10331"/>
    <d v="2004-11-17T00:00:00"/>
    <n v="486"/>
    <s v="S24_3371"/>
    <n v="25"/>
    <n v="55.11"/>
    <n v="61.23"/>
    <n v="38.58"/>
    <n v="0.1089"/>
    <n v="0.44059999999999999"/>
    <n v="1377.75"/>
    <n v="16.53"/>
    <n v="413.25"/>
    <x v="0"/>
    <x v="3"/>
    <x v="9"/>
    <x v="4"/>
    <x v="1"/>
    <s v="Philadelphia"/>
    <x v="1"/>
    <x v="1"/>
  </r>
  <r>
    <n v="10203"/>
    <d v="2003-12-02T00:00:00"/>
    <n v="141"/>
    <s v="S24_3371"/>
    <n v="34"/>
    <n v="56.94"/>
    <n v="61.23"/>
    <n v="38.58"/>
    <n v="7.0199999999999999E-2"/>
    <n v="0.46660000000000001"/>
    <n v="1935.96"/>
    <n v="18.36"/>
    <n v="624.24"/>
    <x v="2"/>
    <x v="1"/>
    <x v="1"/>
    <x v="3"/>
    <x v="16"/>
    <s v="Madrid"/>
    <x v="5"/>
    <x v="2"/>
  </r>
  <r>
    <n v="10287"/>
    <d v="2004-08-30T00:00:00"/>
    <n v="298"/>
    <s v="S24_3371"/>
    <n v="20"/>
    <n v="58.17"/>
    <n v="61.23"/>
    <n v="38.58"/>
    <n v="5.16E-2"/>
    <n v="0.51839999999999997"/>
    <n v="1163.4000000000001"/>
    <n v="19.590000000000003"/>
    <n v="391.80000000000007"/>
    <x v="0"/>
    <x v="3"/>
    <x v="6"/>
    <x v="1"/>
    <x v="19"/>
    <s v="GenÃ¨ve"/>
    <x v="18"/>
    <x v="2"/>
  </r>
  <r>
    <n v="10390"/>
    <d v="2005-03-04T00:00:00"/>
    <n v="124"/>
    <s v="S24_3371"/>
    <n v="46"/>
    <n v="51.43"/>
    <n v="61.23"/>
    <n v="38.58"/>
    <n v="0.19439999999999999"/>
    <n v="0.33700000000000002"/>
    <n v="2365.7800000000002"/>
    <n v="12.850000000000001"/>
    <n v="591.1"/>
    <x v="1"/>
    <x v="0"/>
    <x v="3"/>
    <x v="0"/>
    <x v="13"/>
    <s v="San Rafael"/>
    <x v="1"/>
    <x v="1"/>
  </r>
  <r>
    <n v="10238"/>
    <d v="2004-04-09T00:00:00"/>
    <n v="145"/>
    <s v="S24_3371"/>
    <n v="47"/>
    <n v="53.88"/>
    <n v="61.23"/>
    <n v="38.58"/>
    <n v="0.12989999999999999"/>
    <n v="0.38879999999999998"/>
    <n v="2532.36"/>
    <n v="15.300000000000004"/>
    <n v="719.10000000000025"/>
    <x v="0"/>
    <x v="2"/>
    <x v="8"/>
    <x v="0"/>
    <x v="21"/>
    <s v="Kobenhavn"/>
    <x v="16"/>
    <x v="2"/>
  </r>
  <r>
    <n v="10211"/>
    <d v="2004-01-15T00:00:00"/>
    <n v="406"/>
    <s v="S24_3371"/>
    <n v="48"/>
    <n v="52.66"/>
    <n v="61.23"/>
    <n v="38.58"/>
    <n v="0.1709"/>
    <n v="0.3629"/>
    <n v="2527.6799999999998"/>
    <n v="14.079999999999998"/>
    <n v="675.83999999999992"/>
    <x v="0"/>
    <x v="0"/>
    <x v="10"/>
    <x v="2"/>
    <x v="4"/>
    <s v="Paris"/>
    <x v="3"/>
    <x v="2"/>
  </r>
  <r>
    <n v="10181"/>
    <d v="2003-11-12T00:00:00"/>
    <n v="167"/>
    <s v="S24_3371"/>
    <n v="23"/>
    <n v="54.49"/>
    <n v="61.23"/>
    <n v="38.58"/>
    <n v="0.1285"/>
    <n v="0.41470000000000001"/>
    <n v="1253.27"/>
    <n v="15.910000000000004"/>
    <n v="365.93000000000006"/>
    <x v="2"/>
    <x v="3"/>
    <x v="9"/>
    <x v="4"/>
    <x v="26"/>
    <s v="Bergen"/>
    <x v="7"/>
    <x v="2"/>
  </r>
  <r>
    <n v="10108"/>
    <d v="2003-03-03T00:00:00"/>
    <n v="385"/>
    <s v="S24_3371"/>
    <n v="30"/>
    <n v="60.01"/>
    <n v="61.23"/>
    <n v="38.58"/>
    <n v="1.67E-2"/>
    <n v="0.54430000000000001"/>
    <n v="1800.3"/>
    <n v="21.43"/>
    <n v="642.9"/>
    <x v="2"/>
    <x v="0"/>
    <x v="3"/>
    <x v="1"/>
    <x v="3"/>
    <s v="Makati City"/>
    <x v="19"/>
    <x v="0"/>
  </r>
  <r>
    <n v="10419"/>
    <d v="2005-05-17T00:00:00"/>
    <n v="382"/>
    <s v="S24_3371"/>
    <n v="55"/>
    <n v="52.66"/>
    <n v="61.23"/>
    <n v="38.58"/>
    <n v="0.1709"/>
    <n v="0.3629"/>
    <n v="2896.2999999999997"/>
    <n v="14.079999999999998"/>
    <n v="774.39999999999986"/>
    <x v="1"/>
    <x v="2"/>
    <x v="7"/>
    <x v="3"/>
    <x v="1"/>
    <s v="Salzburg"/>
    <x v="4"/>
    <x v="2"/>
  </r>
  <r>
    <n v="10378"/>
    <d v="2005-02-10T00:00:00"/>
    <n v="141"/>
    <s v="S24_3371"/>
    <n v="46"/>
    <n v="52.66"/>
    <n v="61.23"/>
    <n v="38.58"/>
    <n v="0.1709"/>
    <n v="0.3629"/>
    <n v="2422.3599999999997"/>
    <n v="14.079999999999998"/>
    <n v="647.67999999999995"/>
    <x v="1"/>
    <x v="0"/>
    <x v="0"/>
    <x v="2"/>
    <x v="18"/>
    <s v="Madrid"/>
    <x v="5"/>
    <x v="2"/>
  </r>
  <r>
    <n v="10310"/>
    <d v="2004-10-16T00:00:00"/>
    <n v="259"/>
    <s v="S24_3371"/>
    <n v="38"/>
    <n v="50.21"/>
    <n v="61.23"/>
    <n v="38.58"/>
    <n v="0.21909999999999999"/>
    <n v="0.311"/>
    <n v="1907.98"/>
    <n v="11.630000000000003"/>
    <n v="441.94000000000011"/>
    <x v="0"/>
    <x v="3"/>
    <x v="4"/>
    <x v="5"/>
    <x v="30"/>
    <s v="KÃ¶ln"/>
    <x v="17"/>
    <x v="2"/>
  </r>
  <r>
    <n v="10122"/>
    <d v="2003-05-08T00:00:00"/>
    <n v="350"/>
    <s v="S24_3371"/>
    <n v="34"/>
    <n v="50.82"/>
    <n v="61.23"/>
    <n v="38.58"/>
    <n v="0.1968"/>
    <n v="0.311"/>
    <n v="1727.88"/>
    <n v="12.240000000000002"/>
    <n v="416.16000000000008"/>
    <x v="2"/>
    <x v="2"/>
    <x v="7"/>
    <x v="2"/>
    <x v="15"/>
    <s v="Marseille"/>
    <x v="3"/>
    <x v="2"/>
  </r>
  <r>
    <n v="10363"/>
    <d v="2005-01-06T00:00:00"/>
    <n v="334"/>
    <s v="S24_3371"/>
    <n v="21"/>
    <n v="52.05"/>
    <n v="61.23"/>
    <n v="38.58"/>
    <n v="0.1729"/>
    <n v="0.33700000000000002"/>
    <n v="1093.05"/>
    <n v="13.469999999999999"/>
    <n v="282.87"/>
    <x v="1"/>
    <x v="0"/>
    <x v="10"/>
    <x v="2"/>
    <x v="25"/>
    <s v="Espoo"/>
    <x v="9"/>
    <x v="2"/>
  </r>
  <r>
    <n v="10320"/>
    <d v="2004-11-03T00:00:00"/>
    <n v="144"/>
    <s v="S24_3371"/>
    <n v="26"/>
    <n v="60.62"/>
    <n v="61.23"/>
    <n v="38.58"/>
    <n v="1.6500000000000001E-2"/>
    <n v="0.57020000000000004"/>
    <n v="1576.12"/>
    <n v="22.04"/>
    <n v="573.04"/>
    <x v="0"/>
    <x v="3"/>
    <x v="9"/>
    <x v="4"/>
    <x v="3"/>
    <s v="LuleÃ¥"/>
    <x v="13"/>
    <x v="2"/>
  </r>
  <r>
    <n v="10191"/>
    <d v="2003-11-20T00:00:00"/>
    <n v="259"/>
    <s v="S24_3371"/>
    <n v="48"/>
    <n v="53.27"/>
    <n v="61.23"/>
    <n v="38.58"/>
    <n v="0.1502"/>
    <n v="0.38879999999999998"/>
    <n v="2556.96"/>
    <n v="14.690000000000005"/>
    <n v="705.12000000000023"/>
    <x v="2"/>
    <x v="3"/>
    <x v="9"/>
    <x v="2"/>
    <x v="0"/>
    <s v="KÃ¶ln"/>
    <x v="17"/>
    <x v="2"/>
  </r>
  <r>
    <n v="10169"/>
    <d v="2003-11-04T00:00:00"/>
    <n v="276"/>
    <s v="S24_3371"/>
    <n v="34"/>
    <n v="53.27"/>
    <n v="61.23"/>
    <n v="38.58"/>
    <n v="0.1502"/>
    <n v="0.38879999999999998"/>
    <n v="1811.18"/>
    <n v="14.690000000000005"/>
    <n v="499.46000000000015"/>
    <x v="2"/>
    <x v="3"/>
    <x v="9"/>
    <x v="3"/>
    <x v="13"/>
    <s v="North Sydney"/>
    <x v="0"/>
    <x v="0"/>
  </r>
  <r>
    <n v="10404"/>
    <d v="2005-04-08T00:00:00"/>
    <n v="323"/>
    <s v="S24_3371"/>
    <n v="49"/>
    <n v="53.27"/>
    <n v="61.23"/>
    <n v="38.58"/>
    <n v="0.1502"/>
    <n v="0.38879999999999998"/>
    <n v="2610.23"/>
    <n v="14.690000000000005"/>
    <n v="719.81000000000029"/>
    <x v="1"/>
    <x v="2"/>
    <x v="8"/>
    <x v="0"/>
    <x v="15"/>
    <s v="Auckland  "/>
    <x v="6"/>
    <x v="0"/>
  </r>
  <r>
    <n v="10198"/>
    <d v="2003-11-27T00:00:00"/>
    <n v="385"/>
    <s v="S24_3420"/>
    <n v="27"/>
    <n v="61.81"/>
    <n v="65.75"/>
    <n v="26.3"/>
    <n v="6.4699999999999994E-2"/>
    <n v="1.3688"/>
    <n v="1668.8700000000001"/>
    <n v="35.510000000000005"/>
    <n v="958.7700000000001"/>
    <x v="2"/>
    <x v="3"/>
    <x v="9"/>
    <x v="2"/>
    <x v="6"/>
    <s v="Makati City"/>
    <x v="19"/>
    <x v="0"/>
  </r>
  <r>
    <n v="10398"/>
    <d v="2005-03-30T00:00:00"/>
    <n v="353"/>
    <s v="S24_3420"/>
    <n v="34"/>
    <n v="61.15"/>
    <n v="65.75"/>
    <n v="26.3"/>
    <n v="8.1799999999999998E-2"/>
    <n v="1.3308"/>
    <n v="2079.1"/>
    <n v="34.849999999999994"/>
    <n v="1184.8999999999999"/>
    <x v="1"/>
    <x v="0"/>
    <x v="3"/>
    <x v="4"/>
    <x v="19"/>
    <s v="Reims"/>
    <x v="3"/>
    <x v="2"/>
  </r>
  <r>
    <n v="10155"/>
    <d v="2003-10-06T00:00:00"/>
    <n v="186"/>
    <s v="S24_3420"/>
    <n v="34"/>
    <n v="56.55"/>
    <n v="65.75"/>
    <n v="26.3"/>
    <n v="0.15920000000000001"/>
    <n v="1.1407"/>
    <n v="1922.6999999999998"/>
    <n v="30.249999999999996"/>
    <n v="1028.4999999999998"/>
    <x v="2"/>
    <x v="3"/>
    <x v="4"/>
    <x v="1"/>
    <x v="25"/>
    <s v="Helsinki"/>
    <x v="9"/>
    <x v="2"/>
  </r>
  <r>
    <n v="10131"/>
    <d v="2003-06-16T00:00:00"/>
    <n v="447"/>
    <s v="S24_3420"/>
    <n v="29"/>
    <n v="52.6"/>
    <n v="65.75"/>
    <n v="26.3"/>
    <n v="0.24709999999999999"/>
    <n v="0.98860000000000003"/>
    <n v="1525.4"/>
    <n v="26.3"/>
    <n v="762.7"/>
    <x v="2"/>
    <x v="2"/>
    <x v="2"/>
    <x v="1"/>
    <x v="30"/>
    <s v="Glendale"/>
    <x v="1"/>
    <x v="1"/>
  </r>
  <r>
    <n v="10209"/>
    <d v="2004-01-09T00:00:00"/>
    <n v="347"/>
    <s v="S24_3420"/>
    <n v="36"/>
    <n v="56.55"/>
    <n v="65.75"/>
    <n v="26.3"/>
    <n v="0.15920000000000001"/>
    <n v="1.1407"/>
    <n v="2035.8"/>
    <n v="30.249999999999996"/>
    <n v="1088.9999999999998"/>
    <x v="0"/>
    <x v="0"/>
    <x v="10"/>
    <x v="0"/>
    <x v="21"/>
    <s v="Los Angeles"/>
    <x v="1"/>
    <x v="1"/>
  </r>
  <r>
    <n v="10186"/>
    <d v="2003-11-14T00:00:00"/>
    <n v="489"/>
    <s v="S24_3420"/>
    <n v="21"/>
    <n v="59.83"/>
    <n v="65.75"/>
    <n v="26.3"/>
    <n v="0.1003"/>
    <n v="1.2927999999999999"/>
    <n v="1256.43"/>
    <n v="33.53"/>
    <n v="704.13"/>
    <x v="2"/>
    <x v="3"/>
    <x v="9"/>
    <x v="0"/>
    <x v="27"/>
    <s v="London"/>
    <x v="8"/>
    <x v="2"/>
  </r>
  <r>
    <n v="10328"/>
    <d v="2004-11-12T00:00:00"/>
    <n v="278"/>
    <s v="S24_3420"/>
    <n v="20"/>
    <n v="56.55"/>
    <n v="65.75"/>
    <n v="26.3"/>
    <n v="0.15920000000000001"/>
    <n v="1.1407"/>
    <n v="1131"/>
    <n v="30.249999999999996"/>
    <n v="604.99999999999989"/>
    <x v="0"/>
    <x v="3"/>
    <x v="9"/>
    <x v="0"/>
    <x v="26"/>
    <s v="Bergamo"/>
    <x v="12"/>
    <x v="2"/>
  </r>
  <r>
    <n v="10222"/>
    <d v="2004-02-19T00:00:00"/>
    <n v="239"/>
    <s v="S24_3420"/>
    <n v="43"/>
    <n v="61.15"/>
    <n v="65.75"/>
    <n v="26.3"/>
    <n v="8.1799999999999998E-2"/>
    <n v="1.3308"/>
    <n v="2629.45"/>
    <n v="34.849999999999994"/>
    <n v="1498.5499999999997"/>
    <x v="0"/>
    <x v="0"/>
    <x v="0"/>
    <x v="2"/>
    <x v="20"/>
    <s v="San Diego"/>
    <x v="1"/>
    <x v="1"/>
  </r>
  <r>
    <n v="10119"/>
    <d v="2003-04-28T00:00:00"/>
    <n v="382"/>
    <s v="S24_3420"/>
    <n v="20"/>
    <n v="63.12"/>
    <n v="65.75"/>
    <n v="26.3"/>
    <n v="4.7500000000000001E-2"/>
    <n v="1.4068000000000001"/>
    <n v="1262.3999999999999"/>
    <n v="36.819999999999993"/>
    <n v="736.39999999999986"/>
    <x v="2"/>
    <x v="2"/>
    <x v="8"/>
    <x v="1"/>
    <x v="2"/>
    <s v="Salzburg"/>
    <x v="4"/>
    <x v="2"/>
  </r>
  <r>
    <n v="10400"/>
    <d v="2005-04-01T00:00:00"/>
    <n v="450"/>
    <s v="S24_3420"/>
    <n v="38"/>
    <n v="59.18"/>
    <n v="65.75"/>
    <n v="26.3"/>
    <n v="0.1183"/>
    <n v="1.2547999999999999"/>
    <n v="2248.84"/>
    <n v="32.879999999999995"/>
    <n v="1249.4399999999998"/>
    <x v="1"/>
    <x v="2"/>
    <x v="8"/>
    <x v="0"/>
    <x v="5"/>
    <s v="San Francisco"/>
    <x v="1"/>
    <x v="1"/>
  </r>
  <r>
    <n v="10339"/>
    <d v="2004-11-23T00:00:00"/>
    <n v="398"/>
    <s v="S24_3420"/>
    <n v="29"/>
    <n v="57.86"/>
    <n v="65.75"/>
    <n v="26.3"/>
    <n v="0.13830000000000001"/>
    <n v="1.2166999999999999"/>
    <n v="1677.94"/>
    <n v="31.56"/>
    <n v="915.24"/>
    <x v="0"/>
    <x v="3"/>
    <x v="9"/>
    <x v="3"/>
    <x v="10"/>
    <s v="Minato-ku"/>
    <x v="10"/>
    <x v="0"/>
  </r>
  <r>
    <n v="10296"/>
    <d v="2004-09-15T00:00:00"/>
    <n v="415"/>
    <s v="S24_3420"/>
    <n v="31"/>
    <n v="63.78"/>
    <n v="65.75"/>
    <n v="26.3"/>
    <n v="3.1399999999999997E-2"/>
    <n v="1.4068000000000001"/>
    <n v="1977.18"/>
    <n v="37.480000000000004"/>
    <n v="1161.8800000000001"/>
    <x v="0"/>
    <x v="3"/>
    <x v="11"/>
    <x v="4"/>
    <x v="4"/>
    <s v="Munich"/>
    <x v="17"/>
    <x v="2"/>
  </r>
  <r>
    <n v="10274"/>
    <d v="2004-07-21T00:00:00"/>
    <n v="379"/>
    <s v="S24_3420"/>
    <n v="24"/>
    <n v="65.09"/>
    <n v="65.75"/>
    <n v="26.3"/>
    <n v="1.54E-2"/>
    <n v="1.4829000000000001"/>
    <n v="1562.16"/>
    <n v="38.790000000000006"/>
    <n v="930.96000000000015"/>
    <x v="0"/>
    <x v="2"/>
    <x v="5"/>
    <x v="4"/>
    <x v="24"/>
    <s v="Brickhaven"/>
    <x v="1"/>
    <x v="1"/>
  </r>
  <r>
    <n v="10178"/>
    <d v="2003-11-08T00:00:00"/>
    <n v="242"/>
    <s v="S24_3420"/>
    <n v="27"/>
    <n v="65.75"/>
    <n v="65.75"/>
    <n v="26.3"/>
    <n v="0"/>
    <n v="1.4829000000000001"/>
    <n v="1775.25"/>
    <n v="39.450000000000003"/>
    <n v="1065.1500000000001"/>
    <x v="2"/>
    <x v="3"/>
    <x v="9"/>
    <x v="5"/>
    <x v="15"/>
    <s v="Toulouse"/>
    <x v="3"/>
    <x v="2"/>
  </r>
  <r>
    <n v="10373"/>
    <d v="2005-01-31T00:00:00"/>
    <n v="311"/>
    <s v="S24_3420"/>
    <n v="46"/>
    <n v="53.92"/>
    <n v="65.75"/>
    <n v="26.3"/>
    <n v="0.22259999999999999"/>
    <n v="1.0646"/>
    <n v="2480.3200000000002"/>
    <n v="27.62"/>
    <n v="1270.52"/>
    <x v="1"/>
    <x v="0"/>
    <x v="10"/>
    <x v="1"/>
    <x v="23"/>
    <s v="Oulu"/>
    <x v="9"/>
    <x v="2"/>
  </r>
  <r>
    <n v="10249"/>
    <d v="2004-05-08T00:00:00"/>
    <n v="173"/>
    <s v="S24_3420"/>
    <n v="25"/>
    <n v="65.75"/>
    <n v="65.75"/>
    <n v="26.3"/>
    <n v="0"/>
    <n v="1.4829000000000001"/>
    <n v="1643.75"/>
    <n v="39.450000000000003"/>
    <n v="986.25000000000011"/>
    <x v="0"/>
    <x v="2"/>
    <x v="7"/>
    <x v="5"/>
    <x v="15"/>
    <s v="Cambridge"/>
    <x v="1"/>
    <x v="1"/>
  </r>
  <r>
    <n v="10106"/>
    <d v="2003-02-17T00:00:00"/>
    <n v="278"/>
    <s v="S24_3420"/>
    <n v="31"/>
    <n v="55.89"/>
    <n v="65.75"/>
    <n v="26.3"/>
    <n v="0.1789"/>
    <n v="1.1407"/>
    <n v="1732.59"/>
    <n v="29.59"/>
    <n v="917.29"/>
    <x v="2"/>
    <x v="0"/>
    <x v="0"/>
    <x v="1"/>
    <x v="1"/>
    <s v="Bergamo"/>
    <x v="12"/>
    <x v="2"/>
  </r>
  <r>
    <n v="10262"/>
    <d v="2004-06-24T00:00:00"/>
    <n v="141"/>
    <s v="S24_3420"/>
    <n v="46"/>
    <n v="65.75"/>
    <n v="65.75"/>
    <n v="26.3"/>
    <n v="0"/>
    <n v="1.4829000000000001"/>
    <n v="3024.5"/>
    <n v="39.450000000000003"/>
    <n v="1814.7"/>
    <x v="0"/>
    <x v="2"/>
    <x v="2"/>
    <x v="2"/>
    <x v="7"/>
    <s v="Madrid"/>
    <x v="5"/>
    <x v="2"/>
  </r>
  <r>
    <n v="10284"/>
    <d v="2004-08-21T00:00:00"/>
    <n v="299"/>
    <s v="S24_3420"/>
    <n v="39"/>
    <n v="59.83"/>
    <n v="65.75"/>
    <n v="26.3"/>
    <n v="0.1003"/>
    <n v="1.2927999999999999"/>
    <n v="2333.37"/>
    <n v="33.53"/>
    <n v="1307.67"/>
    <x v="0"/>
    <x v="3"/>
    <x v="6"/>
    <x v="5"/>
    <x v="24"/>
    <s v="Oslo"/>
    <x v="7"/>
    <x v="2"/>
  </r>
  <r>
    <n v="10316"/>
    <d v="2004-11-01T00:00:00"/>
    <n v="240"/>
    <s v="S24_3420"/>
    <n v="47"/>
    <n v="55.23"/>
    <n v="65.75"/>
    <n v="26.3"/>
    <n v="0.19919999999999999"/>
    <n v="1.1027"/>
    <n v="2595.81"/>
    <n v="28.929999999999996"/>
    <n v="1359.7099999999998"/>
    <x v="0"/>
    <x v="3"/>
    <x v="9"/>
    <x v="1"/>
    <x v="5"/>
    <s v="Cowes"/>
    <x v="8"/>
    <x v="2"/>
  </r>
  <r>
    <n v="10351"/>
    <d v="2004-12-03T00:00:00"/>
    <n v="324"/>
    <s v="S24_3420"/>
    <n v="38"/>
    <n v="53.92"/>
    <n v="65.75"/>
    <n v="26.3"/>
    <n v="0.22259999999999999"/>
    <n v="1.0646"/>
    <n v="2048.96"/>
    <n v="27.62"/>
    <n v="1049.56"/>
    <x v="0"/>
    <x v="1"/>
    <x v="1"/>
    <x v="0"/>
    <x v="3"/>
    <s v="London"/>
    <x v="8"/>
    <x v="2"/>
  </r>
  <r>
    <n v="10167"/>
    <d v="2003-10-23T00:00:00"/>
    <n v="448"/>
    <s v="S24_3420"/>
    <n v="32"/>
    <n v="64.44"/>
    <n v="65.75"/>
    <n v="26.3"/>
    <n v="1.55E-2"/>
    <n v="1.4449000000000001"/>
    <n v="2062.08"/>
    <n v="38.14"/>
    <n v="1220.48"/>
    <x v="2"/>
    <x v="3"/>
    <x v="4"/>
    <x v="2"/>
    <x v="10"/>
    <s v="BrÃ¤cke"/>
    <x v="13"/>
    <x v="2"/>
  </r>
  <r>
    <n v="10386"/>
    <d v="2005-03-01T00:00:00"/>
    <n v="141"/>
    <s v="S24_3420"/>
    <n v="35"/>
    <n v="54.57"/>
    <n v="65.75"/>
    <n v="26.3"/>
    <n v="0.2016"/>
    <n v="1.0646"/>
    <n v="1909.95"/>
    <n v="28.27"/>
    <n v="989.44999999999993"/>
    <x v="1"/>
    <x v="0"/>
    <x v="3"/>
    <x v="3"/>
    <x v="5"/>
    <s v="Madrid"/>
    <x v="5"/>
    <x v="2"/>
  </r>
  <r>
    <n v="10234"/>
    <d v="2004-03-30T00:00:00"/>
    <n v="412"/>
    <s v="S24_3420"/>
    <n v="25"/>
    <n v="65.09"/>
    <n v="65.75"/>
    <n v="26.3"/>
    <n v="1.54E-2"/>
    <n v="1.4829000000000001"/>
    <n v="1627.25"/>
    <n v="38.790000000000006"/>
    <n v="969.75000000000011"/>
    <x v="0"/>
    <x v="0"/>
    <x v="3"/>
    <x v="3"/>
    <x v="19"/>
    <s v="Wellington"/>
    <x v="6"/>
    <x v="0"/>
  </r>
  <r>
    <n v="10415"/>
    <d v="2005-05-09T00:00:00"/>
    <n v="471"/>
    <s v="S24_3420"/>
    <n v="18"/>
    <n v="59.83"/>
    <n v="65.75"/>
    <n v="26.3"/>
    <n v="0.1003"/>
    <n v="1.2927999999999999"/>
    <n v="1076.94"/>
    <n v="33.53"/>
    <n v="603.54"/>
    <x v="1"/>
    <x v="2"/>
    <x v="7"/>
    <x v="1"/>
    <x v="21"/>
    <s v="Glen Waverly"/>
    <x v="0"/>
    <x v="0"/>
  </r>
  <r>
    <n v="10361"/>
    <d v="2004-12-17T00:00:00"/>
    <n v="282"/>
    <s v="S24_3420"/>
    <n v="34"/>
    <n v="62.46"/>
    <n v="65.75"/>
    <n v="26.3"/>
    <n v="4.8000000000000001E-2"/>
    <n v="1.3688"/>
    <n v="2123.64"/>
    <n v="36.159999999999997"/>
    <n v="1229.4399999999998"/>
    <x v="0"/>
    <x v="1"/>
    <x v="1"/>
    <x v="0"/>
    <x v="1"/>
    <s v="Chatswood"/>
    <x v="0"/>
    <x v="0"/>
  </r>
  <r>
    <n v="10143"/>
    <d v="2003-08-10T00:00:00"/>
    <n v="320"/>
    <s v="S24_3420"/>
    <n v="33"/>
    <n v="59.83"/>
    <n v="65.75"/>
    <n v="26.3"/>
    <n v="0.1003"/>
    <n v="1.2927999999999999"/>
    <n v="1974.3899999999999"/>
    <n v="33.53"/>
    <n v="1106.49"/>
    <x v="2"/>
    <x v="3"/>
    <x v="6"/>
    <x v="6"/>
    <x v="18"/>
    <s v="New Bedford"/>
    <x v="1"/>
    <x v="1"/>
  </r>
  <r>
    <n v="10307"/>
    <d v="2004-10-14T00:00:00"/>
    <n v="339"/>
    <s v="S24_3420"/>
    <n v="22"/>
    <n v="64.44"/>
    <n v="65.75"/>
    <n v="26.3"/>
    <n v="1.55E-2"/>
    <n v="1.4449000000000001"/>
    <n v="1417.6799999999998"/>
    <n v="38.14"/>
    <n v="839.08"/>
    <x v="0"/>
    <x v="3"/>
    <x v="4"/>
    <x v="2"/>
    <x v="27"/>
    <s v="Philadelphia"/>
    <x v="1"/>
    <x v="1"/>
  </r>
  <r>
    <n v="10420"/>
    <d v="2005-05-29T00:00:00"/>
    <n v="282"/>
    <s v="S24_3432"/>
    <n v="26"/>
    <n v="104.94"/>
    <n v="107.08"/>
    <n v="62.11"/>
    <n v="1.9099999999999999E-2"/>
    <n v="0.69230000000000003"/>
    <n v="2728.44"/>
    <n v="42.83"/>
    <n v="1113.58"/>
    <x v="1"/>
    <x v="2"/>
    <x v="7"/>
    <x v="6"/>
    <x v="22"/>
    <s v="Chatswood"/>
    <x v="0"/>
    <x v="0"/>
  </r>
  <r>
    <n v="10279"/>
    <d v="2004-08-09T00:00:00"/>
    <n v="141"/>
    <s v="S24_3432"/>
    <n v="48"/>
    <n v="95.3"/>
    <n v="107.08"/>
    <n v="62.11"/>
    <n v="0.12590000000000001"/>
    <n v="0.53129999999999999"/>
    <n v="4574.3999999999996"/>
    <n v="33.19"/>
    <n v="1593.12"/>
    <x v="0"/>
    <x v="3"/>
    <x v="6"/>
    <x v="1"/>
    <x v="21"/>
    <s v="Madrid"/>
    <x v="5"/>
    <x v="2"/>
  </r>
  <r>
    <n v="10172"/>
    <d v="2003-11-05T00:00:00"/>
    <n v="175"/>
    <s v="S24_3432"/>
    <n v="22"/>
    <n v="87.81"/>
    <n v="107.08"/>
    <n v="62.11"/>
    <n v="0.21640000000000001"/>
    <n v="0.41860000000000003"/>
    <n v="1931.8200000000002"/>
    <n v="25.700000000000003"/>
    <n v="565.40000000000009"/>
    <x v="2"/>
    <x v="3"/>
    <x v="9"/>
    <x v="4"/>
    <x v="11"/>
    <s v="San Rafael"/>
    <x v="1"/>
    <x v="1"/>
  </r>
  <r>
    <n v="10161"/>
    <d v="2003-10-17T00:00:00"/>
    <n v="227"/>
    <s v="S24_3432"/>
    <n v="30"/>
    <n v="94.23"/>
    <n v="107.08"/>
    <n v="62.11"/>
    <n v="0.13800000000000001"/>
    <n v="0.51519999999999999"/>
    <n v="2826.9"/>
    <n v="32.120000000000005"/>
    <n v="963.60000000000014"/>
    <x v="2"/>
    <x v="3"/>
    <x v="4"/>
    <x v="0"/>
    <x v="1"/>
    <s v="Ã…rhus"/>
    <x v="16"/>
    <x v="2"/>
  </r>
  <r>
    <n v="10241"/>
    <d v="2004-04-13T00:00:00"/>
    <n v="209"/>
    <s v="S24_3432"/>
    <n v="27"/>
    <n v="107.08"/>
    <n v="107.08"/>
    <n v="62.11"/>
    <n v="0"/>
    <n v="0.72450000000000003"/>
    <n v="2891.16"/>
    <n v="44.97"/>
    <n v="1214.19"/>
    <x v="0"/>
    <x v="2"/>
    <x v="8"/>
    <x v="3"/>
    <x v="12"/>
    <s v="Strasbourg"/>
    <x v="3"/>
    <x v="2"/>
  </r>
  <r>
    <n v="10138"/>
    <d v="2003-07-07T00:00:00"/>
    <n v="496"/>
    <s v="S24_3432"/>
    <n v="21"/>
    <n v="99.58"/>
    <n v="107.08"/>
    <n v="62.11"/>
    <n v="8.0299999999999996E-2"/>
    <n v="0.59570000000000001"/>
    <n v="2091.1799999999998"/>
    <n v="37.47"/>
    <n v="786.87"/>
    <x v="2"/>
    <x v="2"/>
    <x v="5"/>
    <x v="1"/>
    <x v="9"/>
    <s v="Auckland  "/>
    <x v="6"/>
    <x v="0"/>
  </r>
  <r>
    <n v="10110"/>
    <d v="2003-03-18T00:00:00"/>
    <n v="187"/>
    <s v="S24_3432"/>
    <n v="37"/>
    <n v="96.37"/>
    <n v="107.08"/>
    <n v="62.11"/>
    <n v="0.11409999999999999"/>
    <n v="0.5474"/>
    <n v="3565.69"/>
    <n v="34.260000000000005"/>
    <n v="1267.6200000000001"/>
    <x v="2"/>
    <x v="0"/>
    <x v="3"/>
    <x v="3"/>
    <x v="8"/>
    <s v="Manchester"/>
    <x v="8"/>
    <x v="2"/>
  </r>
  <r>
    <n v="10267"/>
    <d v="2004-07-07T00:00:00"/>
    <n v="151"/>
    <s v="S24_3432"/>
    <n v="43"/>
    <n v="98.51"/>
    <n v="107.08"/>
    <n v="62.11"/>
    <n v="9.1399999999999995E-2"/>
    <n v="0.5796"/>
    <n v="4235.93"/>
    <n v="36.400000000000006"/>
    <n v="1565.2000000000003"/>
    <x v="0"/>
    <x v="2"/>
    <x v="5"/>
    <x v="4"/>
    <x v="9"/>
    <s v="New York"/>
    <x v="1"/>
    <x v="1"/>
  </r>
  <r>
    <n v="10301"/>
    <d v="2003-10-05T00:00:00"/>
    <n v="299"/>
    <s v="S24_3432"/>
    <n v="22"/>
    <n v="86.73"/>
    <n v="107.08"/>
    <n v="62.11"/>
    <n v="0.2306"/>
    <n v="0.40250000000000002"/>
    <n v="1908.0600000000002"/>
    <n v="24.620000000000005"/>
    <n v="541.6400000000001"/>
    <x v="2"/>
    <x v="3"/>
    <x v="4"/>
    <x v="6"/>
    <x v="11"/>
    <s v="Oslo"/>
    <x v="7"/>
    <x v="2"/>
  </r>
  <r>
    <n v="10212"/>
    <d v="2004-01-16T00:00:00"/>
    <n v="141"/>
    <s v="S24_3432"/>
    <n v="46"/>
    <n v="100.66"/>
    <n v="107.08"/>
    <n v="62.11"/>
    <n v="5.96E-2"/>
    <n v="0.62790000000000001"/>
    <n v="4630.3599999999997"/>
    <n v="38.549999999999997"/>
    <n v="1773.3"/>
    <x v="0"/>
    <x v="0"/>
    <x v="10"/>
    <x v="0"/>
    <x v="30"/>
    <s v="Madrid"/>
    <x v="5"/>
    <x v="2"/>
  </r>
  <r>
    <n v="10192"/>
    <d v="2003-11-20T00:00:00"/>
    <n v="363"/>
    <s v="S24_3432"/>
    <n v="46"/>
    <n v="93.16"/>
    <n v="107.08"/>
    <n v="62.11"/>
    <n v="0.15029999999999999"/>
    <n v="0.49909999999999999"/>
    <n v="4285.3599999999997"/>
    <n v="31.049999999999997"/>
    <n v="1428.3"/>
    <x v="2"/>
    <x v="3"/>
    <x v="9"/>
    <x v="2"/>
    <x v="0"/>
    <s v="Nashua"/>
    <x v="1"/>
    <x v="1"/>
  </r>
  <r>
    <n v="10332"/>
    <d v="2004-11-17T00:00:00"/>
    <n v="187"/>
    <s v="S24_3432"/>
    <n v="31"/>
    <n v="94.23"/>
    <n v="107.08"/>
    <n v="62.11"/>
    <n v="0.13800000000000001"/>
    <n v="0.51519999999999999"/>
    <n v="2921.13"/>
    <n v="32.120000000000005"/>
    <n v="995.72000000000014"/>
    <x v="0"/>
    <x v="3"/>
    <x v="9"/>
    <x v="4"/>
    <x v="1"/>
    <s v="Manchester"/>
    <x v="8"/>
    <x v="2"/>
  </r>
  <r>
    <n v="10311"/>
    <d v="2004-10-16T00:00:00"/>
    <n v="141"/>
    <s v="S24_3432"/>
    <n v="46"/>
    <n v="91.02"/>
    <n v="107.08"/>
    <n v="62.11"/>
    <n v="0.17580000000000001"/>
    <n v="0.46689999999999998"/>
    <n v="4186.92"/>
    <n v="28.909999999999997"/>
    <n v="1329.86"/>
    <x v="0"/>
    <x v="3"/>
    <x v="4"/>
    <x v="5"/>
    <x v="30"/>
    <s v="Madrid"/>
    <x v="5"/>
    <x v="2"/>
  </r>
  <r>
    <n v="10407"/>
    <d v="2005-04-22T00:00:00"/>
    <n v="450"/>
    <s v="S24_3432"/>
    <n v="43"/>
    <n v="101.73"/>
    <n v="107.08"/>
    <n v="62.11"/>
    <n v="4.9099999999999998E-2"/>
    <n v="0.64400000000000002"/>
    <n v="4374.3900000000003"/>
    <n v="39.620000000000005"/>
    <n v="1703.6600000000003"/>
    <x v="1"/>
    <x v="2"/>
    <x v="8"/>
    <x v="0"/>
    <x v="29"/>
    <s v="San Francisco"/>
    <x v="1"/>
    <x v="1"/>
  </r>
  <r>
    <n v="10321"/>
    <d v="2004-11-04T00:00:00"/>
    <n v="462"/>
    <s v="S24_3432"/>
    <n v="21"/>
    <n v="103.87"/>
    <n v="107.08"/>
    <n v="62.11"/>
    <n v="2.8899999999999999E-2"/>
    <n v="0.67620000000000002"/>
    <n v="2181.27"/>
    <n v="41.760000000000005"/>
    <n v="876.96000000000015"/>
    <x v="0"/>
    <x v="3"/>
    <x v="9"/>
    <x v="2"/>
    <x v="13"/>
    <s v="New Bedford"/>
    <x v="1"/>
    <x v="1"/>
  </r>
  <r>
    <n v="10124"/>
    <d v="2003-05-21T00:00:00"/>
    <n v="112"/>
    <s v="S24_3432"/>
    <n v="43"/>
    <n v="101.73"/>
    <n v="107.08"/>
    <n v="62.11"/>
    <n v="4.9099999999999998E-2"/>
    <n v="0.64400000000000002"/>
    <n v="4374.3900000000003"/>
    <n v="39.620000000000005"/>
    <n v="1703.6600000000003"/>
    <x v="2"/>
    <x v="2"/>
    <x v="7"/>
    <x v="4"/>
    <x v="24"/>
    <s v="Las Vegas"/>
    <x v="1"/>
    <x v="1"/>
  </r>
  <r>
    <n v="10204"/>
    <d v="2003-12-02T00:00:00"/>
    <n v="151"/>
    <s v="S24_3432"/>
    <n v="48"/>
    <n v="104.94"/>
    <n v="107.08"/>
    <n v="62.11"/>
    <n v="1.9099999999999999E-2"/>
    <n v="0.69230000000000003"/>
    <n v="5037.12"/>
    <n v="42.83"/>
    <n v="2055.84"/>
    <x v="2"/>
    <x v="1"/>
    <x v="1"/>
    <x v="3"/>
    <x v="16"/>
    <s v="New York"/>
    <x v="1"/>
    <x v="1"/>
  </r>
  <r>
    <n v="10346"/>
    <d v="2004-11-29T00:00:00"/>
    <n v="112"/>
    <s v="S24_3432"/>
    <n v="26"/>
    <n v="103.87"/>
    <n v="107.08"/>
    <n v="62.11"/>
    <n v="2.8899999999999999E-2"/>
    <n v="0.67620000000000002"/>
    <n v="2700.62"/>
    <n v="41.760000000000005"/>
    <n v="1085.7600000000002"/>
    <x v="0"/>
    <x v="3"/>
    <x v="9"/>
    <x v="1"/>
    <x v="22"/>
    <s v="Las Vegas"/>
    <x v="1"/>
    <x v="1"/>
  </r>
  <r>
    <n v="10182"/>
    <d v="2003-11-12T00:00:00"/>
    <n v="124"/>
    <s v="S24_3432"/>
    <n v="49"/>
    <n v="95.3"/>
    <n v="107.08"/>
    <n v="62.11"/>
    <n v="0.12590000000000001"/>
    <n v="0.53129999999999999"/>
    <n v="4669.7"/>
    <n v="33.19"/>
    <n v="1626.31"/>
    <x v="2"/>
    <x v="3"/>
    <x v="9"/>
    <x v="4"/>
    <x v="26"/>
    <s v="San Rafael"/>
    <x v="1"/>
    <x v="1"/>
  </r>
  <r>
    <n v="10254"/>
    <d v="2004-06-03T00:00:00"/>
    <n v="323"/>
    <s v="S24_3432"/>
    <n v="49"/>
    <n v="101.73"/>
    <n v="107.08"/>
    <n v="62.11"/>
    <n v="4.9099999999999998E-2"/>
    <n v="0.64400000000000002"/>
    <n v="4984.7700000000004"/>
    <n v="39.620000000000005"/>
    <n v="1941.38"/>
    <x v="0"/>
    <x v="2"/>
    <x v="2"/>
    <x v="2"/>
    <x v="3"/>
    <s v="Auckland  "/>
    <x v="6"/>
    <x v="0"/>
  </r>
  <r>
    <n v="10226"/>
    <d v="2004-02-26T00:00:00"/>
    <n v="239"/>
    <s v="S24_3432"/>
    <n v="48"/>
    <n v="95.3"/>
    <n v="107.08"/>
    <n v="62.11"/>
    <n v="0.12590000000000001"/>
    <n v="0.53129999999999999"/>
    <n v="4574.3999999999996"/>
    <n v="33.19"/>
    <n v="1593.12"/>
    <x v="0"/>
    <x v="0"/>
    <x v="0"/>
    <x v="2"/>
    <x v="28"/>
    <s v="San Diego"/>
    <x v="1"/>
    <x v="1"/>
  </r>
  <r>
    <n v="10288"/>
    <d v="2004-09-01T00:00:00"/>
    <n v="166"/>
    <s v="S24_3432"/>
    <n v="41"/>
    <n v="101.73"/>
    <n v="107.08"/>
    <n v="62.11"/>
    <n v="4.9099999999999998E-2"/>
    <n v="0.64400000000000002"/>
    <n v="4170.93"/>
    <n v="39.620000000000005"/>
    <n v="1624.42"/>
    <x v="0"/>
    <x v="3"/>
    <x v="11"/>
    <x v="4"/>
    <x v="5"/>
    <s v="Singapore"/>
    <x v="14"/>
    <x v="0"/>
  </r>
  <r>
    <n v="10368"/>
    <d v="2005-01-19T00:00:00"/>
    <n v="124"/>
    <s v="S24_3432"/>
    <n v="20"/>
    <n v="93.16"/>
    <n v="107.08"/>
    <n v="62.11"/>
    <n v="0.15029999999999999"/>
    <n v="0.49909999999999999"/>
    <n v="1863.1999999999998"/>
    <n v="31.049999999999997"/>
    <n v="621"/>
    <x v="1"/>
    <x v="0"/>
    <x v="10"/>
    <x v="4"/>
    <x v="20"/>
    <s v="San Rafael"/>
    <x v="1"/>
    <x v="1"/>
  </r>
  <r>
    <n v="10148"/>
    <d v="2003-09-11T00:00:00"/>
    <n v="276"/>
    <s v="S24_3432"/>
    <n v="27"/>
    <n v="96.37"/>
    <n v="107.08"/>
    <n v="62.11"/>
    <n v="0.11409999999999999"/>
    <n v="0.5474"/>
    <n v="2601.9900000000002"/>
    <n v="34.260000000000005"/>
    <n v="925.0200000000001"/>
    <x v="2"/>
    <x v="3"/>
    <x v="11"/>
    <x v="2"/>
    <x v="17"/>
    <s v="North Sydney"/>
    <x v="0"/>
    <x v="0"/>
  </r>
  <r>
    <n v="10380"/>
    <d v="2005-02-16T00:00:00"/>
    <n v="141"/>
    <s v="S24_3432"/>
    <n v="34"/>
    <n v="91.02"/>
    <n v="107.08"/>
    <n v="62.11"/>
    <n v="0.17580000000000001"/>
    <n v="0.46689999999999998"/>
    <n v="3094.68"/>
    <n v="28.909999999999997"/>
    <n v="982.93999999999983"/>
    <x v="1"/>
    <x v="0"/>
    <x v="0"/>
    <x v="4"/>
    <x v="30"/>
    <s v="Madrid"/>
    <x v="5"/>
    <x v="2"/>
  </r>
  <r>
    <n v="10262"/>
    <d v="2004-06-24T00:00:00"/>
    <n v="141"/>
    <s v="S24_3816"/>
    <n v="49"/>
    <n v="82.18"/>
    <n v="83.86"/>
    <n v="48.64"/>
    <n v="2.4299999999999999E-2"/>
    <n v="0.69899999999999995"/>
    <n v="4026.82"/>
    <n v="33.540000000000006"/>
    <n v="1643.4600000000003"/>
    <x v="0"/>
    <x v="2"/>
    <x v="2"/>
    <x v="2"/>
    <x v="7"/>
    <s v="Madrid"/>
    <x v="5"/>
    <x v="2"/>
  </r>
  <r>
    <n v="10129"/>
    <d v="2003-06-12T00:00:00"/>
    <n v="324"/>
    <s v="S24_3816"/>
    <n v="50"/>
    <n v="76.31"/>
    <n v="83.86"/>
    <n v="48.64"/>
    <n v="0.1048"/>
    <n v="0.57569999999999999"/>
    <n v="3815.5"/>
    <n v="27.67"/>
    <n v="1383.5"/>
    <x v="2"/>
    <x v="2"/>
    <x v="2"/>
    <x v="2"/>
    <x v="26"/>
    <s v="London"/>
    <x v="8"/>
    <x v="2"/>
  </r>
  <r>
    <n v="10316"/>
    <d v="2004-11-01T00:00:00"/>
    <n v="240"/>
    <s v="S24_3816"/>
    <n v="25"/>
    <n v="77.150000000000006"/>
    <n v="83.86"/>
    <n v="48.64"/>
    <n v="9.0700000000000003E-2"/>
    <n v="0.59619999999999995"/>
    <n v="1928.7500000000002"/>
    <n v="28.510000000000005"/>
    <n v="712.75000000000011"/>
    <x v="0"/>
    <x v="3"/>
    <x v="9"/>
    <x v="1"/>
    <x v="5"/>
    <s v="Cowes"/>
    <x v="8"/>
    <x v="2"/>
  </r>
  <r>
    <n v="10167"/>
    <d v="2003-10-23T00:00:00"/>
    <n v="448"/>
    <s v="S24_3816"/>
    <n v="29"/>
    <n v="73.8"/>
    <n v="83.86"/>
    <n v="48.64"/>
    <n v="0.13550000000000001"/>
    <n v="0.51400000000000001"/>
    <n v="2140.1999999999998"/>
    <n v="25.159999999999997"/>
    <n v="729.63999999999987"/>
    <x v="2"/>
    <x v="3"/>
    <x v="4"/>
    <x v="2"/>
    <x v="10"/>
    <s v="BrÃ¤cke"/>
    <x v="13"/>
    <x v="2"/>
  </r>
  <r>
    <n v="10414"/>
    <d v="2005-05-06T00:00:00"/>
    <n v="362"/>
    <s v="S24_3816"/>
    <n v="51"/>
    <n v="72.959999999999994"/>
    <n v="83.86"/>
    <n v="48.64"/>
    <n v="0.15079999999999999"/>
    <n v="0.49340000000000001"/>
    <n v="3720.9599999999996"/>
    <n v="24.319999999999993"/>
    <n v="1240.3199999999997"/>
    <x v="1"/>
    <x v="2"/>
    <x v="7"/>
    <x v="0"/>
    <x v="25"/>
    <s v="Boston"/>
    <x v="1"/>
    <x v="1"/>
  </r>
  <r>
    <n v="10360"/>
    <d v="2004-12-16T00:00:00"/>
    <n v="496"/>
    <s v="S24_3816"/>
    <n v="22"/>
    <n v="78.83"/>
    <n v="83.86"/>
    <n v="48.64"/>
    <n v="6.3399999999999998E-2"/>
    <n v="0.61680000000000001"/>
    <n v="1734.26"/>
    <n v="30.189999999999998"/>
    <n v="664.18"/>
    <x v="0"/>
    <x v="1"/>
    <x v="1"/>
    <x v="2"/>
    <x v="30"/>
    <s v="Auckland  "/>
    <x v="6"/>
    <x v="0"/>
  </r>
  <r>
    <n v="10234"/>
    <d v="2004-03-30T00:00:00"/>
    <n v="412"/>
    <s v="S24_3816"/>
    <n v="31"/>
    <n v="78.83"/>
    <n v="83.86"/>
    <n v="48.64"/>
    <n v="6.3399999999999998E-2"/>
    <n v="0.61680000000000001"/>
    <n v="2443.73"/>
    <n v="30.189999999999998"/>
    <n v="935.88999999999987"/>
    <x v="0"/>
    <x v="0"/>
    <x v="3"/>
    <x v="3"/>
    <x v="19"/>
    <s v="Wellington"/>
    <x v="6"/>
    <x v="0"/>
  </r>
  <r>
    <n v="10105"/>
    <d v="2003-02-11T00:00:00"/>
    <n v="145"/>
    <s v="S24_3816"/>
    <n v="50"/>
    <n v="75.47"/>
    <n v="83.86"/>
    <n v="48.64"/>
    <n v="0.106"/>
    <n v="0.55510000000000004"/>
    <n v="3773.5"/>
    <n v="26.83"/>
    <n v="1341.5"/>
    <x v="2"/>
    <x v="0"/>
    <x v="0"/>
    <x v="3"/>
    <x v="17"/>
    <s v="Kobenhavn"/>
    <x v="16"/>
    <x v="2"/>
  </r>
  <r>
    <n v="10143"/>
    <d v="2003-08-10T00:00:00"/>
    <n v="320"/>
    <s v="S24_3816"/>
    <n v="23"/>
    <n v="74.64"/>
    <n v="83.86"/>
    <n v="48.64"/>
    <n v="0.1206"/>
    <n v="0.53449999999999998"/>
    <n v="1716.72"/>
    <n v="26"/>
    <n v="598"/>
    <x v="2"/>
    <x v="3"/>
    <x v="6"/>
    <x v="6"/>
    <x v="18"/>
    <s v="New Bedford"/>
    <x v="1"/>
    <x v="1"/>
  </r>
  <r>
    <n v="10307"/>
    <d v="2004-10-14T00:00:00"/>
    <n v="339"/>
    <s v="S24_3816"/>
    <n v="22"/>
    <n v="75.47"/>
    <n v="83.86"/>
    <n v="48.64"/>
    <n v="0.106"/>
    <n v="0.55510000000000004"/>
    <n v="1660.34"/>
    <n v="26.83"/>
    <n v="590.26"/>
    <x v="0"/>
    <x v="3"/>
    <x v="4"/>
    <x v="2"/>
    <x v="27"/>
    <s v="Philadelphia"/>
    <x v="1"/>
    <x v="1"/>
  </r>
  <r>
    <n v="10350"/>
    <d v="2004-12-02T00:00:00"/>
    <n v="141"/>
    <s v="S24_3816"/>
    <n v="25"/>
    <n v="77.150000000000006"/>
    <n v="83.86"/>
    <n v="48.64"/>
    <n v="9.0700000000000003E-2"/>
    <n v="0.59619999999999995"/>
    <n v="1928.7500000000002"/>
    <n v="28.510000000000005"/>
    <n v="712.75000000000011"/>
    <x v="0"/>
    <x v="1"/>
    <x v="1"/>
    <x v="2"/>
    <x v="16"/>
    <s v="Madrid"/>
    <x v="5"/>
    <x v="2"/>
  </r>
  <r>
    <n v="10155"/>
    <d v="2003-10-06T00:00:00"/>
    <n v="186"/>
    <s v="S24_3816"/>
    <n v="37"/>
    <n v="76.31"/>
    <n v="83.86"/>
    <n v="48.64"/>
    <n v="0.1048"/>
    <n v="0.57569999999999999"/>
    <n v="2823.4700000000003"/>
    <n v="27.67"/>
    <n v="1023.7900000000001"/>
    <x v="2"/>
    <x v="3"/>
    <x v="4"/>
    <x v="1"/>
    <x v="25"/>
    <s v="Helsinki"/>
    <x v="9"/>
    <x v="2"/>
  </r>
  <r>
    <n v="10209"/>
    <d v="2004-01-09T00:00:00"/>
    <n v="347"/>
    <s v="S24_3816"/>
    <n v="22"/>
    <n v="79.67"/>
    <n v="83.86"/>
    <n v="48.64"/>
    <n v="5.0200000000000002E-2"/>
    <n v="0.63729999999999998"/>
    <n v="1752.74"/>
    <n v="31.03"/>
    <n v="682.66000000000008"/>
    <x v="0"/>
    <x v="0"/>
    <x v="10"/>
    <x v="0"/>
    <x v="21"/>
    <s v="Los Angeles"/>
    <x v="1"/>
    <x v="1"/>
  </r>
  <r>
    <n v="10186"/>
    <d v="2003-11-14T00:00:00"/>
    <n v="489"/>
    <s v="S24_3816"/>
    <n v="36"/>
    <n v="68.77"/>
    <n v="83.86"/>
    <n v="48.64"/>
    <n v="0.21809999999999999"/>
    <n v="0.41120000000000001"/>
    <n v="2475.7199999999998"/>
    <n v="20.129999999999995"/>
    <n v="724.67999999999984"/>
    <x v="2"/>
    <x v="3"/>
    <x v="9"/>
    <x v="0"/>
    <x v="27"/>
    <s v="London"/>
    <x v="8"/>
    <x v="2"/>
  </r>
  <r>
    <n v="10222"/>
    <d v="2004-02-19T00:00:00"/>
    <n v="239"/>
    <s v="S24_3816"/>
    <n v="46"/>
    <n v="77.989999999999995"/>
    <n v="83.86"/>
    <n v="48.64"/>
    <n v="7.6899999999999996E-2"/>
    <n v="0.59619999999999995"/>
    <n v="3587.54"/>
    <n v="29.349999999999994"/>
    <n v="1350.0999999999997"/>
    <x v="0"/>
    <x v="0"/>
    <x v="0"/>
    <x v="2"/>
    <x v="20"/>
    <s v="San Diego"/>
    <x v="1"/>
    <x v="1"/>
  </r>
  <r>
    <n v="10385"/>
    <d v="2005-02-28T00:00:00"/>
    <n v="124"/>
    <s v="S24_3816"/>
    <n v="37"/>
    <n v="78.83"/>
    <n v="83.86"/>
    <n v="48.64"/>
    <n v="6.3399999999999998E-2"/>
    <n v="0.61680000000000001"/>
    <n v="2916.71"/>
    <n v="30.189999999999998"/>
    <n v="1117.03"/>
    <x v="1"/>
    <x v="0"/>
    <x v="0"/>
    <x v="1"/>
    <x v="2"/>
    <s v="San Rafael"/>
    <x v="1"/>
    <x v="1"/>
  </r>
  <r>
    <n v="10119"/>
    <d v="2003-04-28T00:00:00"/>
    <n v="382"/>
    <s v="S24_3816"/>
    <n v="35"/>
    <n v="82.18"/>
    <n v="83.86"/>
    <n v="48.64"/>
    <n v="2.4299999999999999E-2"/>
    <n v="0.69899999999999995"/>
    <n v="2876.3"/>
    <n v="33.540000000000006"/>
    <n v="1173.9000000000003"/>
    <x v="2"/>
    <x v="2"/>
    <x v="8"/>
    <x v="1"/>
    <x v="2"/>
    <s v="Salzburg"/>
    <x v="4"/>
    <x v="2"/>
  </r>
  <r>
    <n v="10400"/>
    <d v="2005-04-01T00:00:00"/>
    <n v="450"/>
    <s v="S24_3816"/>
    <n v="42"/>
    <n v="74.64"/>
    <n v="83.86"/>
    <n v="48.64"/>
    <n v="0.1206"/>
    <n v="0.53449999999999998"/>
    <n v="3134.88"/>
    <n v="26"/>
    <n v="1092"/>
    <x v="1"/>
    <x v="2"/>
    <x v="8"/>
    <x v="0"/>
    <x v="5"/>
    <s v="San Francisco"/>
    <x v="1"/>
    <x v="1"/>
  </r>
  <r>
    <n v="10339"/>
    <d v="2004-11-23T00:00:00"/>
    <n v="398"/>
    <s v="S24_3816"/>
    <n v="42"/>
    <n v="72.959999999999994"/>
    <n v="83.86"/>
    <n v="48.64"/>
    <n v="0.15079999999999999"/>
    <n v="0.49340000000000001"/>
    <n v="3064.3199999999997"/>
    <n v="24.319999999999993"/>
    <n v="1021.4399999999997"/>
    <x v="0"/>
    <x v="3"/>
    <x v="9"/>
    <x v="3"/>
    <x v="10"/>
    <s v="Minato-ku"/>
    <x v="10"/>
    <x v="0"/>
  </r>
  <r>
    <n v="10273"/>
    <d v="2004-07-21T00:00:00"/>
    <n v="314"/>
    <s v="S24_3816"/>
    <n v="48"/>
    <n v="83.86"/>
    <n v="83.86"/>
    <n v="48.64"/>
    <n v="0"/>
    <n v="0.71960000000000002"/>
    <n v="4025.2799999999997"/>
    <n v="35.22"/>
    <n v="1690.56"/>
    <x v="0"/>
    <x v="2"/>
    <x v="5"/>
    <x v="4"/>
    <x v="24"/>
    <s v="Bruxelles"/>
    <x v="15"/>
    <x v="2"/>
  </r>
  <r>
    <n v="10296"/>
    <d v="2004-09-15T00:00:00"/>
    <n v="415"/>
    <s v="S24_3816"/>
    <n v="22"/>
    <n v="83.02"/>
    <n v="83.86"/>
    <n v="48.64"/>
    <n v="1.2E-2"/>
    <n v="0.69899999999999995"/>
    <n v="1826.4399999999998"/>
    <n v="34.379999999999995"/>
    <n v="756.3599999999999"/>
    <x v="0"/>
    <x v="3"/>
    <x v="11"/>
    <x v="4"/>
    <x v="4"/>
    <s v="Munich"/>
    <x v="17"/>
    <x v="2"/>
  </r>
  <r>
    <n v="10283"/>
    <d v="2004-08-20T00:00:00"/>
    <n v="260"/>
    <s v="S24_3816"/>
    <n v="33"/>
    <n v="77.150000000000006"/>
    <n v="83.86"/>
    <n v="48.64"/>
    <n v="9.0700000000000003E-2"/>
    <n v="0.59619999999999995"/>
    <n v="2545.9500000000003"/>
    <n v="28.510000000000005"/>
    <n v="940.83000000000015"/>
    <x v="0"/>
    <x v="3"/>
    <x v="6"/>
    <x v="0"/>
    <x v="0"/>
    <s v="Tsawassen"/>
    <x v="11"/>
    <x v="1"/>
  </r>
  <r>
    <n v="10396"/>
    <d v="2005-03-23T00:00:00"/>
    <n v="124"/>
    <s v="S24_3816"/>
    <n v="37"/>
    <n v="77.989999999999995"/>
    <n v="83.86"/>
    <n v="48.64"/>
    <n v="7.6899999999999996E-2"/>
    <n v="0.59619999999999995"/>
    <n v="2885.6299999999997"/>
    <n v="29.349999999999994"/>
    <n v="1085.9499999999998"/>
    <x v="1"/>
    <x v="0"/>
    <x v="3"/>
    <x v="4"/>
    <x v="10"/>
    <s v="San Rafael"/>
    <x v="1"/>
    <x v="1"/>
  </r>
  <r>
    <n v="10326"/>
    <d v="2004-11-09T00:00:00"/>
    <n v="144"/>
    <s v="S24_3816"/>
    <n v="20"/>
    <n v="81.34"/>
    <n v="83.86"/>
    <n v="48.64"/>
    <n v="3.6900000000000002E-2"/>
    <n v="0.67849999999999999"/>
    <n v="1626.8000000000002"/>
    <n v="32.700000000000003"/>
    <n v="654"/>
    <x v="0"/>
    <x v="3"/>
    <x v="9"/>
    <x v="3"/>
    <x v="21"/>
    <s v="LuleÃ¥"/>
    <x v="13"/>
    <x v="2"/>
  </r>
  <r>
    <n v="10178"/>
    <d v="2003-11-08T00:00:00"/>
    <n v="242"/>
    <s v="S24_3816"/>
    <n v="21"/>
    <n v="68.77"/>
    <n v="83.86"/>
    <n v="48.64"/>
    <n v="0.21809999999999999"/>
    <n v="0.41120000000000001"/>
    <n v="1444.1699999999998"/>
    <n v="20.129999999999995"/>
    <n v="422.7299999999999"/>
    <x v="2"/>
    <x v="3"/>
    <x v="9"/>
    <x v="5"/>
    <x v="15"/>
    <s v="Toulouse"/>
    <x v="3"/>
    <x v="2"/>
  </r>
  <r>
    <n v="10248"/>
    <d v="2004-05-07T00:00:00"/>
    <n v="131"/>
    <s v="S24_3816"/>
    <n v="23"/>
    <n v="83.02"/>
    <n v="83.86"/>
    <n v="48.64"/>
    <n v="1.2E-2"/>
    <n v="0.69899999999999995"/>
    <n v="1909.4599999999998"/>
    <n v="34.379999999999995"/>
    <n v="790.7399999999999"/>
    <x v="0"/>
    <x v="2"/>
    <x v="7"/>
    <x v="0"/>
    <x v="9"/>
    <s v="New York"/>
    <x v="1"/>
    <x v="1"/>
  </r>
  <r>
    <n v="10373"/>
    <d v="2005-01-31T00:00:00"/>
    <n v="311"/>
    <s v="S24_3816"/>
    <n v="23"/>
    <n v="83.86"/>
    <n v="83.86"/>
    <n v="48.64"/>
    <n v="0"/>
    <n v="0.71960000000000002"/>
    <n v="1928.78"/>
    <n v="35.22"/>
    <n v="810.06"/>
    <x v="1"/>
    <x v="0"/>
    <x v="10"/>
    <x v="1"/>
    <x v="23"/>
    <s v="Oulu"/>
    <x v="9"/>
    <x v="2"/>
  </r>
  <r>
    <n v="10197"/>
    <d v="2003-11-26T00:00:00"/>
    <n v="216"/>
    <s v="S24_3816"/>
    <n v="22"/>
    <n v="67.930000000000007"/>
    <n v="83.86"/>
    <n v="48.64"/>
    <n v="0.23549999999999999"/>
    <n v="0.3906"/>
    <n v="1494.46"/>
    <n v="19.290000000000006"/>
    <n v="424.38000000000011"/>
    <x v="2"/>
    <x v="3"/>
    <x v="9"/>
    <x v="4"/>
    <x v="28"/>
    <s v="Barcelona"/>
    <x v="5"/>
    <x v="2"/>
  </r>
  <r>
    <n v="10203"/>
    <d v="2003-12-02T00:00:00"/>
    <n v="141"/>
    <s v="S24_3856"/>
    <n v="47"/>
    <n v="140.43"/>
    <n v="140.43"/>
    <n v="98.3"/>
    <n v="0"/>
    <n v="0.42730000000000001"/>
    <n v="6600.21"/>
    <n v="42.13000000000001"/>
    <n v="1980.1100000000004"/>
    <x v="2"/>
    <x v="1"/>
    <x v="1"/>
    <x v="3"/>
    <x v="16"/>
    <s v="Madrid"/>
    <x v="5"/>
    <x v="2"/>
  </r>
  <r>
    <n v="10287"/>
    <d v="2004-08-30T00:00:00"/>
    <n v="298"/>
    <s v="S24_3856"/>
    <n v="36"/>
    <n v="137.62"/>
    <n v="140.43"/>
    <n v="98.3"/>
    <n v="2.18E-2"/>
    <n v="0.3967"/>
    <n v="4954.32"/>
    <n v="39.320000000000007"/>
    <n v="1415.5200000000002"/>
    <x v="0"/>
    <x v="3"/>
    <x v="6"/>
    <x v="1"/>
    <x v="19"/>
    <s v="GenÃ¨ve"/>
    <x v="18"/>
    <x v="2"/>
  </r>
  <r>
    <n v="10390"/>
    <d v="2005-03-04T00:00:00"/>
    <n v="124"/>
    <s v="S24_3856"/>
    <n v="45"/>
    <n v="134.81"/>
    <n v="140.43"/>
    <n v="98.3"/>
    <n v="4.4499999999999998E-2"/>
    <n v="0.37640000000000001"/>
    <n v="6066.45"/>
    <n v="36.510000000000005"/>
    <n v="1642.9500000000003"/>
    <x v="1"/>
    <x v="0"/>
    <x v="3"/>
    <x v="0"/>
    <x v="13"/>
    <s v="San Rafael"/>
    <x v="1"/>
    <x v="1"/>
  </r>
  <r>
    <n v="10239"/>
    <d v="2004-04-12T00:00:00"/>
    <n v="311"/>
    <s v="S24_3856"/>
    <n v="29"/>
    <n v="133.41"/>
    <n v="140.43"/>
    <n v="98.3"/>
    <n v="5.2499999999999998E-2"/>
    <n v="0.35610000000000003"/>
    <n v="3868.89"/>
    <n v="35.11"/>
    <n v="1018.1899999999999"/>
    <x v="0"/>
    <x v="2"/>
    <x v="8"/>
    <x v="1"/>
    <x v="26"/>
    <s v="Oulu"/>
    <x v="9"/>
    <x v="2"/>
  </r>
  <r>
    <n v="10181"/>
    <d v="2003-11-12T00:00:00"/>
    <n v="167"/>
    <s v="S24_3856"/>
    <n v="25"/>
    <n v="122.17"/>
    <n v="140.43"/>
    <n v="98.3"/>
    <n v="0.14729999999999999"/>
    <n v="0.2442"/>
    <n v="3054.25"/>
    <n v="23.870000000000005"/>
    <n v="596.75000000000011"/>
    <x v="2"/>
    <x v="3"/>
    <x v="9"/>
    <x v="4"/>
    <x v="26"/>
    <s v="Bergen"/>
    <x v="7"/>
    <x v="2"/>
  </r>
  <r>
    <n v="10108"/>
    <d v="2003-03-03T00:00:00"/>
    <n v="385"/>
    <s v="S24_3856"/>
    <n v="40"/>
    <n v="132"/>
    <n v="140.43"/>
    <n v="98.3"/>
    <n v="6.0600000000000001E-2"/>
    <n v="0.34589999999999999"/>
    <n v="5280"/>
    <n v="33.700000000000003"/>
    <n v="1348"/>
    <x v="2"/>
    <x v="0"/>
    <x v="3"/>
    <x v="1"/>
    <x v="3"/>
    <s v="Makati City"/>
    <x v="19"/>
    <x v="0"/>
  </r>
  <r>
    <n v="10419"/>
    <d v="2005-05-17T00:00:00"/>
    <n v="382"/>
    <s v="S24_3856"/>
    <n v="70"/>
    <n v="112.34"/>
    <n v="140.43"/>
    <n v="98.3"/>
    <n v="0.2492"/>
    <n v="0.1424"/>
    <n v="7863.8"/>
    <n v="14.040000000000006"/>
    <n v="982.80000000000041"/>
    <x v="1"/>
    <x v="2"/>
    <x v="7"/>
    <x v="3"/>
    <x v="1"/>
    <s v="Salzburg"/>
    <x v="4"/>
    <x v="2"/>
  </r>
  <r>
    <n v="10378"/>
    <d v="2005-02-10T00:00:00"/>
    <n v="141"/>
    <s v="S24_3856"/>
    <n v="33"/>
    <n v="129.19999999999999"/>
    <n v="140.43"/>
    <n v="98.3"/>
    <n v="8.5099999999999995E-2"/>
    <n v="0.31540000000000001"/>
    <n v="4263.5999999999995"/>
    <n v="30.899999999999991"/>
    <n v="1019.6999999999997"/>
    <x v="1"/>
    <x v="0"/>
    <x v="0"/>
    <x v="2"/>
    <x v="18"/>
    <s v="Madrid"/>
    <x v="5"/>
    <x v="2"/>
  </r>
  <r>
    <n v="10170"/>
    <d v="2003-11-04T00:00:00"/>
    <n v="452"/>
    <s v="S24_3856"/>
    <n v="34"/>
    <n v="130.6"/>
    <n v="140.43"/>
    <n v="98.3"/>
    <n v="7.6600000000000001E-2"/>
    <n v="0.32550000000000001"/>
    <n v="4440.3999999999996"/>
    <n v="32.299999999999997"/>
    <n v="1098.1999999999998"/>
    <x v="2"/>
    <x v="3"/>
    <x v="9"/>
    <x v="3"/>
    <x v="13"/>
    <s v="Graz"/>
    <x v="4"/>
    <x v="2"/>
  </r>
  <r>
    <n v="10310"/>
    <d v="2004-10-16T00:00:00"/>
    <n v="259"/>
    <s v="S24_3856"/>
    <n v="45"/>
    <n v="139.03"/>
    <n v="140.43"/>
    <n v="98.3"/>
    <n v="7.1999999999999998E-3"/>
    <n v="0.41710000000000003"/>
    <n v="6256.35"/>
    <n v="40.730000000000004"/>
    <n v="1832.8500000000001"/>
    <x v="0"/>
    <x v="3"/>
    <x v="4"/>
    <x v="5"/>
    <x v="30"/>
    <s v="KÃ¶ln"/>
    <x v="17"/>
    <x v="2"/>
  </r>
  <r>
    <n v="10122"/>
    <d v="2003-05-08T00:00:00"/>
    <n v="350"/>
    <s v="S24_3856"/>
    <n v="43"/>
    <n v="136.22"/>
    <n v="140.43"/>
    <n v="98.3"/>
    <n v="2.9399999999999999E-2"/>
    <n v="0.3866"/>
    <n v="5857.46"/>
    <n v="37.92"/>
    <n v="1630.5600000000002"/>
    <x v="2"/>
    <x v="2"/>
    <x v="7"/>
    <x v="2"/>
    <x v="15"/>
    <s v="Marseille"/>
    <x v="3"/>
    <x v="2"/>
  </r>
  <r>
    <n v="10363"/>
    <d v="2005-01-06T00:00:00"/>
    <n v="334"/>
    <s v="S24_3856"/>
    <n v="31"/>
    <n v="113.75"/>
    <n v="140.43"/>
    <n v="98.3"/>
    <n v="0.2374"/>
    <n v="0.15260000000000001"/>
    <n v="3526.25"/>
    <n v="15.450000000000003"/>
    <n v="478.9500000000001"/>
    <x v="1"/>
    <x v="0"/>
    <x v="10"/>
    <x v="2"/>
    <x v="25"/>
    <s v="Espoo"/>
    <x v="9"/>
    <x v="2"/>
  </r>
  <r>
    <n v="10160"/>
    <d v="2003-10-11T00:00:00"/>
    <n v="347"/>
    <s v="S24_3856"/>
    <n v="35"/>
    <n v="130.6"/>
    <n v="140.43"/>
    <n v="98.3"/>
    <n v="7.6600000000000001E-2"/>
    <n v="0.32550000000000001"/>
    <n v="4571"/>
    <n v="32.299999999999997"/>
    <n v="1130.5"/>
    <x v="2"/>
    <x v="3"/>
    <x v="4"/>
    <x v="5"/>
    <x v="17"/>
    <s v="Los Angeles"/>
    <x v="1"/>
    <x v="1"/>
  </r>
  <r>
    <n v="10225"/>
    <d v="2004-02-22T00:00:00"/>
    <n v="298"/>
    <s v="S24_3856"/>
    <n v="40"/>
    <n v="130.6"/>
    <n v="140.43"/>
    <n v="98.3"/>
    <n v="7.6600000000000001E-2"/>
    <n v="0.32550000000000001"/>
    <n v="5224"/>
    <n v="32.299999999999997"/>
    <n v="1292"/>
    <x v="0"/>
    <x v="0"/>
    <x v="0"/>
    <x v="6"/>
    <x v="29"/>
    <s v="GenÃ¨ve"/>
    <x v="18"/>
    <x v="2"/>
  </r>
  <r>
    <n v="10405"/>
    <d v="2005-04-14T00:00:00"/>
    <n v="209"/>
    <s v="S24_3856"/>
    <n v="76"/>
    <n v="127.79"/>
    <n v="140.43"/>
    <n v="98.3"/>
    <n v="0.1017"/>
    <n v="0.29499999999999998"/>
    <n v="9712.0400000000009"/>
    <n v="29.490000000000009"/>
    <n v="2241.2400000000007"/>
    <x v="1"/>
    <x v="2"/>
    <x v="8"/>
    <x v="2"/>
    <x v="27"/>
    <s v="Strasbourg"/>
    <x v="3"/>
    <x v="2"/>
  </r>
  <r>
    <n v="10355"/>
    <d v="2004-12-07T00:00:00"/>
    <n v="141"/>
    <s v="S24_3856"/>
    <n v="32"/>
    <n v="137.62"/>
    <n v="140.43"/>
    <n v="98.3"/>
    <n v="2.18E-2"/>
    <n v="0.3967"/>
    <n v="4403.84"/>
    <n v="39.320000000000007"/>
    <n v="1258.2400000000002"/>
    <x v="0"/>
    <x v="1"/>
    <x v="1"/>
    <x v="3"/>
    <x v="9"/>
    <s v="Madrid"/>
    <x v="5"/>
    <x v="2"/>
  </r>
  <r>
    <n v="10278"/>
    <d v="2004-08-06T00:00:00"/>
    <n v="112"/>
    <s v="S24_3856"/>
    <n v="25"/>
    <n v="136.22"/>
    <n v="140.43"/>
    <n v="98.3"/>
    <n v="2.9399999999999999E-2"/>
    <n v="0.3866"/>
    <n v="3405.5"/>
    <n v="37.92"/>
    <n v="948"/>
    <x v="0"/>
    <x v="3"/>
    <x v="6"/>
    <x v="0"/>
    <x v="25"/>
    <s v="Las Vegas"/>
    <x v="1"/>
    <x v="1"/>
  </r>
  <r>
    <n v="10301"/>
    <d v="2003-10-05T00:00:00"/>
    <n v="299"/>
    <s v="S24_3856"/>
    <n v="50"/>
    <n v="122.17"/>
    <n v="140.43"/>
    <n v="98.3"/>
    <n v="0.14729999999999999"/>
    <n v="0.2442"/>
    <n v="6108.5"/>
    <n v="23.870000000000005"/>
    <n v="1193.5000000000002"/>
    <x v="2"/>
    <x v="3"/>
    <x v="4"/>
    <x v="6"/>
    <x v="11"/>
    <s v="Oslo"/>
    <x v="7"/>
    <x v="2"/>
  </r>
  <r>
    <n v="10253"/>
    <d v="2004-06-01T00:00:00"/>
    <n v="201"/>
    <s v="S24_3856"/>
    <n v="39"/>
    <n v="115.15"/>
    <n v="140.43"/>
    <n v="98.3"/>
    <n v="0.21709999999999999"/>
    <n v="0.1729"/>
    <n v="4490.8500000000004"/>
    <n v="16.850000000000009"/>
    <n v="657.15000000000032"/>
    <x v="0"/>
    <x v="2"/>
    <x v="2"/>
    <x v="3"/>
    <x v="5"/>
    <s v="Liverpool"/>
    <x v="8"/>
    <x v="3"/>
  </r>
  <r>
    <n v="10147"/>
    <d v="2003-09-05T00:00:00"/>
    <n v="379"/>
    <s v="S24_3856"/>
    <n v="23"/>
    <n v="123.58"/>
    <n v="140.43"/>
    <n v="98.3"/>
    <n v="0.1376"/>
    <n v="0.25430000000000003"/>
    <n v="2842.34"/>
    <n v="25.28"/>
    <n v="581.44000000000005"/>
    <x v="2"/>
    <x v="3"/>
    <x v="11"/>
    <x v="0"/>
    <x v="11"/>
    <s v="Brickhaven"/>
    <x v="1"/>
    <x v="1"/>
  </r>
  <r>
    <n v="10212"/>
    <d v="2004-01-16T00:00:00"/>
    <n v="141"/>
    <s v="S24_3856"/>
    <n v="49"/>
    <n v="117.96"/>
    <n v="140.43"/>
    <n v="98.3"/>
    <n v="0.1865"/>
    <n v="0.20349999999999999"/>
    <n v="5780.04"/>
    <n v="19.659999999999997"/>
    <n v="963.3399999999998"/>
    <x v="0"/>
    <x v="0"/>
    <x v="10"/>
    <x v="0"/>
    <x v="30"/>
    <s v="Madrid"/>
    <x v="5"/>
    <x v="2"/>
  </r>
  <r>
    <n v="10192"/>
    <d v="2003-11-20T00:00:00"/>
    <n v="363"/>
    <s v="S24_3856"/>
    <n v="45"/>
    <n v="112.34"/>
    <n v="140.43"/>
    <n v="98.3"/>
    <n v="0.2492"/>
    <n v="0.1424"/>
    <n v="5055.3"/>
    <n v="14.040000000000006"/>
    <n v="631.8000000000003"/>
    <x v="2"/>
    <x v="3"/>
    <x v="9"/>
    <x v="2"/>
    <x v="0"/>
    <s v="Nashua"/>
    <x v="1"/>
    <x v="1"/>
  </r>
  <r>
    <n v="10342"/>
    <d v="2004-11-24T00:00:00"/>
    <n v="114"/>
    <s v="S24_3856"/>
    <n v="42"/>
    <n v="112.34"/>
    <n v="140.43"/>
    <n v="98.3"/>
    <n v="0.2492"/>
    <n v="0.1424"/>
    <n v="4718.28"/>
    <n v="14.040000000000006"/>
    <n v="589.68000000000029"/>
    <x v="0"/>
    <x v="3"/>
    <x v="9"/>
    <x v="4"/>
    <x v="7"/>
    <s v="Melbourne"/>
    <x v="0"/>
    <x v="0"/>
  </r>
  <r>
    <n v="10266"/>
    <d v="2004-07-06T00:00:00"/>
    <n v="386"/>
    <s v="S24_3856"/>
    <n v="24"/>
    <n v="119.37"/>
    <n v="140.43"/>
    <n v="98.3"/>
    <n v="0.1759"/>
    <n v="0.21360000000000001"/>
    <n v="2864.88"/>
    <n v="21.070000000000007"/>
    <n v="505.68000000000018"/>
    <x v="0"/>
    <x v="2"/>
    <x v="5"/>
    <x v="3"/>
    <x v="25"/>
    <s v="Reggio Emilia"/>
    <x v="12"/>
    <x v="2"/>
  </r>
  <r>
    <n v="10135"/>
    <d v="2003-07-02T00:00:00"/>
    <n v="124"/>
    <s v="S24_3856"/>
    <n v="47"/>
    <n v="139.03"/>
    <n v="140.43"/>
    <n v="98.3"/>
    <n v="7.1999999999999998E-3"/>
    <n v="0.41710000000000003"/>
    <n v="6534.41"/>
    <n v="40.730000000000004"/>
    <n v="1914.3100000000002"/>
    <x v="2"/>
    <x v="2"/>
    <x v="5"/>
    <x v="4"/>
    <x v="16"/>
    <s v="San Rafael"/>
    <x v="1"/>
    <x v="1"/>
  </r>
  <r>
    <n v="10321"/>
    <d v="2004-11-04T00:00:00"/>
    <n v="462"/>
    <s v="S24_3856"/>
    <n v="26"/>
    <n v="137.62"/>
    <n v="140.43"/>
    <n v="98.3"/>
    <n v="2.18E-2"/>
    <n v="0.3967"/>
    <n v="3578.12"/>
    <n v="39.320000000000007"/>
    <n v="1022.3200000000002"/>
    <x v="0"/>
    <x v="3"/>
    <x v="9"/>
    <x v="2"/>
    <x v="13"/>
    <s v="New Bedford"/>
    <x v="1"/>
    <x v="1"/>
  </r>
  <r>
    <n v="10331"/>
    <d v="2004-11-17T00:00:00"/>
    <n v="486"/>
    <s v="S24_3856"/>
    <n v="21"/>
    <n v="139.03"/>
    <n v="140.43"/>
    <n v="98.3"/>
    <n v="7.1999999999999998E-3"/>
    <n v="0.41710000000000003"/>
    <n v="2919.63"/>
    <n v="40.730000000000004"/>
    <n v="855.33"/>
    <x v="0"/>
    <x v="3"/>
    <x v="9"/>
    <x v="4"/>
    <x v="1"/>
    <s v="Philadelphia"/>
    <x v="1"/>
    <x v="1"/>
  </r>
  <r>
    <n v="10339"/>
    <d v="2004-11-23T00:00:00"/>
    <n v="398"/>
    <s v="S24_3949"/>
    <n v="45"/>
    <n v="57.32"/>
    <n v="68.239999999999995"/>
    <n v="29.34"/>
    <n v="0.19189999999999999"/>
    <n v="0.95430000000000004"/>
    <n v="2579.4"/>
    <n v="27.98"/>
    <n v="1259.0999999999999"/>
    <x v="0"/>
    <x v="3"/>
    <x v="9"/>
    <x v="3"/>
    <x v="10"/>
    <s v="Minato-ku"/>
    <x v="10"/>
    <x v="0"/>
  </r>
  <r>
    <n v="10284"/>
    <d v="2004-08-21T00:00:00"/>
    <n v="299"/>
    <s v="S24_3949"/>
    <n v="21"/>
    <n v="65.510000000000005"/>
    <n v="68.239999999999995"/>
    <n v="29.34"/>
    <n v="4.58E-2"/>
    <n v="1.2270000000000001"/>
    <n v="1375.71"/>
    <n v="36.17"/>
    <n v="759.57"/>
    <x v="0"/>
    <x v="3"/>
    <x v="6"/>
    <x v="5"/>
    <x v="24"/>
    <s v="Oslo"/>
    <x v="7"/>
    <x v="2"/>
  </r>
  <r>
    <n v="10308"/>
    <d v="2004-10-15T00:00:00"/>
    <n v="319"/>
    <s v="S24_3949"/>
    <n v="43"/>
    <n v="58"/>
    <n v="68.239999999999995"/>
    <n v="29.34"/>
    <n v="0.1724"/>
    <n v="0.98839999999999995"/>
    <n v="2494"/>
    <n v="28.66"/>
    <n v="1232.3800000000001"/>
    <x v="0"/>
    <x v="3"/>
    <x v="4"/>
    <x v="0"/>
    <x v="4"/>
    <s v="White Plains"/>
    <x v="1"/>
    <x v="1"/>
  </r>
  <r>
    <n v="10351"/>
    <d v="2004-12-03T00:00:00"/>
    <n v="324"/>
    <s v="S24_3949"/>
    <n v="34"/>
    <n v="68.239999999999995"/>
    <n v="68.239999999999995"/>
    <n v="29.34"/>
    <n v="0"/>
    <n v="1.3291999999999999"/>
    <n v="2320.16"/>
    <n v="38.899999999999991"/>
    <n v="1322.5999999999997"/>
    <x v="0"/>
    <x v="1"/>
    <x v="1"/>
    <x v="0"/>
    <x v="3"/>
    <s v="London"/>
    <x v="8"/>
    <x v="2"/>
  </r>
  <r>
    <n v="10296"/>
    <d v="2004-09-15T00:00:00"/>
    <n v="415"/>
    <s v="S24_3949"/>
    <n v="32"/>
    <n v="63.46"/>
    <n v="68.239999999999995"/>
    <n v="29.34"/>
    <n v="7.8799999999999995E-2"/>
    <n v="1.1588000000000001"/>
    <n v="2030.72"/>
    <n v="34.120000000000005"/>
    <n v="1091.8400000000001"/>
    <x v="0"/>
    <x v="3"/>
    <x v="11"/>
    <x v="4"/>
    <x v="4"/>
    <s v="Munich"/>
    <x v="17"/>
    <x v="2"/>
  </r>
  <r>
    <n v="10386"/>
    <d v="2005-03-01T00:00:00"/>
    <n v="141"/>
    <s v="S24_3949"/>
    <n v="41"/>
    <n v="55.96"/>
    <n v="68.239999999999995"/>
    <n v="29.34"/>
    <n v="0.21440000000000001"/>
    <n v="0.92020000000000002"/>
    <n v="2294.36"/>
    <n v="26.62"/>
    <n v="1091.42"/>
    <x v="1"/>
    <x v="0"/>
    <x v="3"/>
    <x v="3"/>
    <x v="5"/>
    <s v="Madrid"/>
    <x v="5"/>
    <x v="2"/>
  </r>
  <r>
    <n v="10178"/>
    <d v="2003-11-08T00:00:00"/>
    <n v="242"/>
    <s v="S24_3949"/>
    <n v="30"/>
    <n v="64.150000000000006"/>
    <n v="68.239999999999995"/>
    <n v="29.34"/>
    <n v="6.2399999999999997E-2"/>
    <n v="1.1929000000000001"/>
    <n v="1924.5000000000002"/>
    <n v="34.81"/>
    <n v="1044.3000000000002"/>
    <x v="2"/>
    <x v="3"/>
    <x v="9"/>
    <x v="5"/>
    <x v="15"/>
    <s v="Toulouse"/>
    <x v="3"/>
    <x v="2"/>
  </r>
  <r>
    <n v="10361"/>
    <d v="2004-12-17T00:00:00"/>
    <n v="282"/>
    <s v="S24_3949"/>
    <n v="26"/>
    <n v="61.42"/>
    <n v="68.239999999999995"/>
    <n v="29.34"/>
    <n v="0.114"/>
    <n v="1.0907"/>
    <n v="1596.92"/>
    <n v="32.08"/>
    <n v="834.07999999999993"/>
    <x v="0"/>
    <x v="1"/>
    <x v="1"/>
    <x v="0"/>
    <x v="1"/>
    <s v="Chatswood"/>
    <x v="0"/>
    <x v="0"/>
  </r>
  <r>
    <n v="10235"/>
    <d v="2004-04-02T00:00:00"/>
    <n v="260"/>
    <s v="S24_3949"/>
    <n v="33"/>
    <n v="55.27"/>
    <n v="68.239999999999995"/>
    <n v="29.34"/>
    <n v="0.23519999999999999"/>
    <n v="0.88619999999999999"/>
    <n v="1823.91"/>
    <n v="25.930000000000003"/>
    <n v="855.69"/>
    <x v="0"/>
    <x v="2"/>
    <x v="8"/>
    <x v="0"/>
    <x v="16"/>
    <s v="Tsawassen"/>
    <x v="11"/>
    <x v="1"/>
  </r>
  <r>
    <n v="10373"/>
    <d v="2005-01-31T00:00:00"/>
    <n v="311"/>
    <s v="S24_3949"/>
    <n v="39"/>
    <n v="62.1"/>
    <n v="68.239999999999995"/>
    <n v="29.34"/>
    <n v="9.6600000000000005E-2"/>
    <n v="1.1247"/>
    <n v="2421.9"/>
    <n v="32.760000000000005"/>
    <n v="1277.6400000000001"/>
    <x v="1"/>
    <x v="0"/>
    <x v="10"/>
    <x v="1"/>
    <x v="23"/>
    <s v="Oulu"/>
    <x v="9"/>
    <x v="2"/>
  </r>
  <r>
    <n v="10250"/>
    <d v="2004-05-11T00:00:00"/>
    <n v="450"/>
    <s v="S24_3949"/>
    <n v="40"/>
    <n v="61.42"/>
    <n v="68.239999999999995"/>
    <n v="29.34"/>
    <n v="0.114"/>
    <n v="1.0907"/>
    <n v="2456.8000000000002"/>
    <n v="32.08"/>
    <n v="1283.1999999999998"/>
    <x v="0"/>
    <x v="2"/>
    <x v="7"/>
    <x v="3"/>
    <x v="17"/>
    <s v="San Francisco"/>
    <x v="1"/>
    <x v="1"/>
  </r>
  <r>
    <n v="10262"/>
    <d v="2004-06-24T00:00:00"/>
    <n v="141"/>
    <s v="S24_3949"/>
    <n v="48"/>
    <n v="58.69"/>
    <n v="68.239999999999995"/>
    <n v="29.34"/>
    <n v="0.1704"/>
    <n v="0.98839999999999995"/>
    <n v="2817.12"/>
    <n v="29.349999999999998"/>
    <n v="1408.8"/>
    <x v="0"/>
    <x v="2"/>
    <x v="2"/>
    <x v="2"/>
    <x v="7"/>
    <s v="Madrid"/>
    <x v="5"/>
    <x v="2"/>
  </r>
  <r>
    <n v="10198"/>
    <d v="2003-11-27T00:00:00"/>
    <n v="385"/>
    <s v="S24_3949"/>
    <n v="43"/>
    <n v="65.510000000000005"/>
    <n v="68.239999999999995"/>
    <n v="29.34"/>
    <n v="4.58E-2"/>
    <n v="1.2270000000000001"/>
    <n v="2816.9300000000003"/>
    <n v="36.17"/>
    <n v="1555.3100000000002"/>
    <x v="2"/>
    <x v="3"/>
    <x v="9"/>
    <x v="2"/>
    <x v="6"/>
    <s v="Makati City"/>
    <x v="19"/>
    <x v="0"/>
  </r>
  <r>
    <n v="10398"/>
    <d v="2005-03-30T00:00:00"/>
    <n v="353"/>
    <s v="S24_3949"/>
    <n v="41"/>
    <n v="56.64"/>
    <n v="68.239999999999995"/>
    <n v="29.34"/>
    <n v="0.21190000000000001"/>
    <n v="0.92020000000000002"/>
    <n v="2322.2400000000002"/>
    <n v="27.3"/>
    <n v="1119.3"/>
    <x v="1"/>
    <x v="0"/>
    <x v="3"/>
    <x v="4"/>
    <x v="19"/>
    <s v="Reims"/>
    <x v="3"/>
    <x v="2"/>
  </r>
  <r>
    <n v="10316"/>
    <d v="2004-11-01T00:00:00"/>
    <n v="240"/>
    <s v="S24_3949"/>
    <n v="30"/>
    <n v="67.56"/>
    <n v="68.239999999999995"/>
    <n v="29.34"/>
    <n v="1.4800000000000001E-2"/>
    <n v="1.2951999999999999"/>
    <n v="2026.8000000000002"/>
    <n v="38.22"/>
    <n v="1146.5999999999999"/>
    <x v="0"/>
    <x v="3"/>
    <x v="9"/>
    <x v="1"/>
    <x v="5"/>
    <s v="Cowes"/>
    <x v="8"/>
    <x v="2"/>
  </r>
  <r>
    <n v="10131"/>
    <d v="2003-06-16T00:00:00"/>
    <n v="447"/>
    <s v="S24_3949"/>
    <n v="50"/>
    <n v="54.59"/>
    <n v="68.239999999999995"/>
    <n v="29.34"/>
    <n v="0.25650000000000001"/>
    <n v="0.85209999999999997"/>
    <n v="2729.5"/>
    <n v="25.250000000000004"/>
    <n v="1262.5000000000002"/>
    <x v="2"/>
    <x v="2"/>
    <x v="2"/>
    <x v="1"/>
    <x v="30"/>
    <s v="Glendale"/>
    <x v="1"/>
    <x v="1"/>
  </r>
  <r>
    <n v="10328"/>
    <d v="2004-11-12T00:00:00"/>
    <n v="278"/>
    <s v="S24_3949"/>
    <n v="35"/>
    <n v="55.96"/>
    <n v="68.239999999999995"/>
    <n v="29.34"/>
    <n v="0.21440000000000001"/>
    <n v="0.92020000000000002"/>
    <n v="1958.6000000000001"/>
    <n v="26.62"/>
    <n v="931.7"/>
    <x v="0"/>
    <x v="3"/>
    <x v="9"/>
    <x v="0"/>
    <x v="26"/>
    <s v="Bergamo"/>
    <x v="12"/>
    <x v="2"/>
  </r>
  <r>
    <n v="10187"/>
    <d v="2003-11-15T00:00:00"/>
    <n v="211"/>
    <s v="S24_3949"/>
    <n v="43"/>
    <n v="55.96"/>
    <n v="68.239999999999995"/>
    <n v="29.34"/>
    <n v="0.21440000000000001"/>
    <n v="0.92020000000000002"/>
    <n v="2406.2800000000002"/>
    <n v="26.62"/>
    <n v="1144.6600000000001"/>
    <x v="2"/>
    <x v="3"/>
    <x v="9"/>
    <x v="5"/>
    <x v="4"/>
    <s v="Central Hong Kong"/>
    <x v="21"/>
    <x v="0"/>
  </r>
  <r>
    <n v="10210"/>
    <d v="2004-01-12T00:00:00"/>
    <n v="177"/>
    <s v="S24_3949"/>
    <n v="29"/>
    <n v="56.64"/>
    <n v="68.239999999999995"/>
    <n v="29.34"/>
    <n v="0.21190000000000001"/>
    <n v="0.92020000000000002"/>
    <n v="1642.56"/>
    <n v="27.3"/>
    <n v="791.7"/>
    <x v="0"/>
    <x v="0"/>
    <x v="10"/>
    <x v="1"/>
    <x v="26"/>
    <s v="Kita-ku"/>
    <x v="10"/>
    <x v="0"/>
  </r>
  <r>
    <n v="10168"/>
    <d v="2003-10-28T00:00:00"/>
    <n v="161"/>
    <s v="S24_3949"/>
    <n v="27"/>
    <n v="57.32"/>
    <n v="68.239999999999995"/>
    <n v="29.34"/>
    <n v="0.19189999999999999"/>
    <n v="0.95430000000000004"/>
    <n v="1547.64"/>
    <n v="27.98"/>
    <n v="755.46"/>
    <x v="2"/>
    <x v="3"/>
    <x v="4"/>
    <x v="3"/>
    <x v="2"/>
    <s v="San Francisco"/>
    <x v="1"/>
    <x v="1"/>
  </r>
  <r>
    <n v="10401"/>
    <d v="2005-04-03T00:00:00"/>
    <n v="328"/>
    <s v="S24_3949"/>
    <n v="64"/>
    <n v="59.37"/>
    <n v="68.239999999999995"/>
    <n v="29.34"/>
    <n v="0.15160000000000001"/>
    <n v="1.0225"/>
    <n v="3799.68"/>
    <n v="30.029999999999998"/>
    <n v="1921.9199999999998"/>
    <x v="1"/>
    <x v="2"/>
    <x v="8"/>
    <x v="6"/>
    <x v="3"/>
    <s v="Newark"/>
    <x v="1"/>
    <x v="1"/>
  </r>
  <r>
    <n v="10416"/>
    <d v="2005-05-10T00:00:00"/>
    <n v="386"/>
    <s v="S24_3949"/>
    <n v="18"/>
    <n v="64.83"/>
    <n v="68.239999999999995"/>
    <n v="29.34"/>
    <n v="4.6300000000000001E-2"/>
    <n v="1.1929000000000001"/>
    <n v="1166.94"/>
    <n v="35.489999999999995"/>
    <n v="638.81999999999994"/>
    <x v="1"/>
    <x v="2"/>
    <x v="7"/>
    <x v="3"/>
    <x v="18"/>
    <s v="Reggio Emilia"/>
    <x v="12"/>
    <x v="2"/>
  </r>
  <r>
    <n v="10275"/>
    <d v="2004-07-23T00:00:00"/>
    <n v="119"/>
    <s v="S24_3949"/>
    <n v="41"/>
    <n v="58"/>
    <n v="68.239999999999995"/>
    <n v="29.34"/>
    <n v="0.1724"/>
    <n v="0.98839999999999995"/>
    <n v="2378"/>
    <n v="28.66"/>
    <n v="1175.06"/>
    <x v="0"/>
    <x v="2"/>
    <x v="5"/>
    <x v="0"/>
    <x v="10"/>
    <s v="Nantes"/>
    <x v="3"/>
    <x v="2"/>
  </r>
  <r>
    <n v="10143"/>
    <d v="2003-08-10T00:00:00"/>
    <n v="320"/>
    <s v="S24_3949"/>
    <n v="28"/>
    <n v="55.96"/>
    <n v="68.239999999999995"/>
    <n v="29.34"/>
    <n v="0.21440000000000001"/>
    <n v="0.92020000000000002"/>
    <n v="1566.88"/>
    <n v="26.62"/>
    <n v="745.36"/>
    <x v="2"/>
    <x v="3"/>
    <x v="6"/>
    <x v="6"/>
    <x v="18"/>
    <s v="New Bedford"/>
    <x v="1"/>
    <x v="1"/>
  </r>
  <r>
    <n v="10155"/>
    <d v="2003-10-06T00:00:00"/>
    <n v="186"/>
    <s v="S24_3949"/>
    <n v="44"/>
    <n v="58.69"/>
    <n v="68.239999999999995"/>
    <n v="29.34"/>
    <n v="0.1704"/>
    <n v="0.98839999999999995"/>
    <n v="2582.3599999999997"/>
    <n v="29.349999999999998"/>
    <n v="1291.3999999999999"/>
    <x v="2"/>
    <x v="3"/>
    <x v="4"/>
    <x v="1"/>
    <x v="25"/>
    <s v="Helsinki"/>
    <x v="9"/>
    <x v="2"/>
  </r>
  <r>
    <n v="10106"/>
    <d v="2003-02-17T00:00:00"/>
    <n v="278"/>
    <s v="S24_3949"/>
    <n v="50"/>
    <n v="55.96"/>
    <n v="68.239999999999995"/>
    <n v="29.34"/>
    <n v="0.21440000000000001"/>
    <n v="0.92020000000000002"/>
    <n v="2798"/>
    <n v="26.62"/>
    <n v="1331"/>
    <x v="2"/>
    <x v="0"/>
    <x v="0"/>
    <x v="1"/>
    <x v="1"/>
    <s v="Bergamo"/>
    <x v="12"/>
    <x v="2"/>
  </r>
  <r>
    <n v="10222"/>
    <d v="2004-02-19T00:00:00"/>
    <n v="239"/>
    <s v="S24_3949"/>
    <n v="48"/>
    <n v="55.27"/>
    <n v="68.239999999999995"/>
    <n v="29.34"/>
    <n v="0.23519999999999999"/>
    <n v="0.88619999999999999"/>
    <n v="2652.96"/>
    <n v="25.930000000000003"/>
    <n v="1244.6400000000001"/>
    <x v="0"/>
    <x v="0"/>
    <x v="0"/>
    <x v="2"/>
    <x v="20"/>
    <s v="San Diego"/>
    <x v="1"/>
    <x v="1"/>
  </r>
  <r>
    <n v="10119"/>
    <d v="2003-04-28T00:00:00"/>
    <n v="382"/>
    <s v="S24_3949"/>
    <n v="28"/>
    <n v="62.1"/>
    <n v="68.239999999999995"/>
    <n v="29.34"/>
    <n v="9.6600000000000005E-2"/>
    <n v="1.1247"/>
    <n v="1738.8"/>
    <n v="32.760000000000005"/>
    <n v="917.2800000000002"/>
    <x v="2"/>
    <x v="2"/>
    <x v="8"/>
    <x v="1"/>
    <x v="2"/>
    <s v="Salzburg"/>
    <x v="4"/>
    <x v="2"/>
  </r>
  <r>
    <n v="10182"/>
    <d v="2003-11-12T00:00:00"/>
    <n v="124"/>
    <s v="S24_3969"/>
    <n v="23"/>
    <n v="34.880000000000003"/>
    <n v="41.03"/>
    <n v="21.75"/>
    <n v="0.17199999999999999"/>
    <n v="0.59770000000000001"/>
    <n v="802.24"/>
    <n v="13.130000000000003"/>
    <n v="301.99000000000007"/>
    <x v="2"/>
    <x v="3"/>
    <x v="9"/>
    <x v="4"/>
    <x v="26"/>
    <s v="San Rafael"/>
    <x v="1"/>
    <x v="1"/>
  </r>
  <r>
    <n v="10303"/>
    <d v="2004-10-06T00:00:00"/>
    <n v="484"/>
    <s v="S24_3969"/>
    <n v="24"/>
    <n v="35.700000000000003"/>
    <n v="41.03"/>
    <n v="21.75"/>
    <n v="0.1401"/>
    <n v="0.64370000000000005"/>
    <n v="856.80000000000007"/>
    <n v="13.950000000000003"/>
    <n v="334.80000000000007"/>
    <x v="0"/>
    <x v="3"/>
    <x v="4"/>
    <x v="4"/>
    <x v="25"/>
    <s v="Sevilla"/>
    <x v="5"/>
    <x v="2"/>
  </r>
  <r>
    <n v="10254"/>
    <d v="2004-06-03T00:00:00"/>
    <n v="323"/>
    <s v="S24_3969"/>
    <n v="20"/>
    <n v="39.799999999999997"/>
    <n v="41.03"/>
    <n v="21.75"/>
    <n v="2.5100000000000001E-2"/>
    <n v="0.8276"/>
    <n v="796"/>
    <n v="18.049999999999997"/>
    <n v="360.99999999999994"/>
    <x v="0"/>
    <x v="2"/>
    <x v="2"/>
    <x v="2"/>
    <x v="3"/>
    <s v="Auckland  "/>
    <x v="6"/>
    <x v="0"/>
  </r>
  <r>
    <n v="10288"/>
    <d v="2004-09-01T00:00:00"/>
    <n v="166"/>
    <s v="S24_3969"/>
    <n v="33"/>
    <n v="37.75"/>
    <n v="41.03"/>
    <n v="21.75"/>
    <n v="7.9500000000000001E-2"/>
    <n v="0.73560000000000003"/>
    <n v="1245.75"/>
    <n v="16"/>
    <n v="528"/>
    <x v="0"/>
    <x v="3"/>
    <x v="11"/>
    <x v="4"/>
    <x v="5"/>
    <s v="Singapore"/>
    <x v="14"/>
    <x v="0"/>
  </r>
  <r>
    <n v="10173"/>
    <d v="2003-11-05T00:00:00"/>
    <n v="278"/>
    <s v="S24_3969"/>
    <n v="35"/>
    <n v="35.700000000000003"/>
    <n v="41.03"/>
    <n v="21.75"/>
    <n v="0.1401"/>
    <n v="0.64370000000000005"/>
    <n v="1249.5"/>
    <n v="13.950000000000003"/>
    <n v="488.25000000000011"/>
    <x v="2"/>
    <x v="3"/>
    <x v="9"/>
    <x v="4"/>
    <x v="11"/>
    <s v="Bergamo"/>
    <x v="12"/>
    <x v="2"/>
  </r>
  <r>
    <n v="10368"/>
    <d v="2005-01-19T00:00:00"/>
    <n v="124"/>
    <s v="S24_3969"/>
    <n v="46"/>
    <n v="36.520000000000003"/>
    <n v="41.03"/>
    <n v="21.75"/>
    <n v="0.13689999999999999"/>
    <n v="0.68969999999999998"/>
    <n v="1679.92"/>
    <n v="14.770000000000003"/>
    <n v="679.42000000000019"/>
    <x v="1"/>
    <x v="0"/>
    <x v="10"/>
    <x v="4"/>
    <x v="20"/>
    <s v="San Rafael"/>
    <x v="1"/>
    <x v="1"/>
  </r>
  <r>
    <n v="10162"/>
    <d v="2003-10-18T00:00:00"/>
    <n v="321"/>
    <s v="S24_3969"/>
    <n v="37"/>
    <n v="32.82"/>
    <n v="41.03"/>
    <n v="21.75"/>
    <n v="0.24379999999999999"/>
    <n v="0.50570000000000004"/>
    <n v="1214.3399999999999"/>
    <n v="11.07"/>
    <n v="409.59000000000003"/>
    <x v="2"/>
    <x v="3"/>
    <x v="4"/>
    <x v="5"/>
    <x v="8"/>
    <s v="San Francisco"/>
    <x v="1"/>
    <x v="1"/>
  </r>
  <r>
    <n v="10380"/>
    <d v="2005-02-16T00:00:00"/>
    <n v="141"/>
    <s v="S24_3969"/>
    <n v="43"/>
    <n v="32.82"/>
    <n v="41.03"/>
    <n v="21.75"/>
    <n v="0.24379999999999999"/>
    <n v="0.50570000000000004"/>
    <n v="1411.26"/>
    <n v="11.07"/>
    <n v="476.01"/>
    <x v="1"/>
    <x v="0"/>
    <x v="0"/>
    <x v="4"/>
    <x v="30"/>
    <s v="Madrid"/>
    <x v="5"/>
    <x v="2"/>
  </r>
  <r>
    <n v="10100"/>
    <d v="2003-01-06T00:00:00"/>
    <n v="363"/>
    <s v="S24_3969"/>
    <n v="49"/>
    <n v="35.29"/>
    <n v="41.03"/>
    <n v="21.75"/>
    <n v="0.17"/>
    <n v="0.64370000000000005"/>
    <n v="1729.21"/>
    <n v="13.54"/>
    <n v="663.45999999999992"/>
    <x v="2"/>
    <x v="0"/>
    <x v="10"/>
    <x v="1"/>
    <x v="25"/>
    <s v="Nashua"/>
    <x v="1"/>
    <x v="1"/>
  </r>
  <r>
    <n v="10420"/>
    <d v="2005-05-29T00:00:00"/>
    <n v="282"/>
    <s v="S24_3969"/>
    <n v="15"/>
    <n v="35.29"/>
    <n v="41.03"/>
    <n v="21.75"/>
    <n v="0.17"/>
    <n v="0.64370000000000005"/>
    <n v="529.35"/>
    <n v="13.54"/>
    <n v="203.1"/>
    <x v="1"/>
    <x v="2"/>
    <x v="7"/>
    <x v="6"/>
    <x v="22"/>
    <s v="Chatswood"/>
    <x v="0"/>
    <x v="0"/>
  </r>
  <r>
    <n v="10280"/>
    <d v="2004-08-17T00:00:00"/>
    <n v="249"/>
    <s v="S24_3969"/>
    <n v="33"/>
    <n v="35.29"/>
    <n v="41.03"/>
    <n v="21.75"/>
    <n v="0.17"/>
    <n v="0.64370000000000005"/>
    <n v="1164.57"/>
    <n v="13.54"/>
    <n v="446.82"/>
    <x v="0"/>
    <x v="3"/>
    <x v="6"/>
    <x v="3"/>
    <x v="1"/>
    <s v="Torino"/>
    <x v="12"/>
    <x v="2"/>
  </r>
  <r>
    <n v="10242"/>
    <d v="2004-04-20T00:00:00"/>
    <n v="456"/>
    <s v="S24_3969"/>
    <n v="46"/>
    <n v="36.520000000000003"/>
    <n v="41.03"/>
    <n v="21.75"/>
    <n v="0.13689999999999999"/>
    <n v="0.68969999999999998"/>
    <n v="1679.92"/>
    <n v="14.770000000000003"/>
    <n v="679.42000000000019"/>
    <x v="0"/>
    <x v="2"/>
    <x v="8"/>
    <x v="3"/>
    <x v="0"/>
    <s v="New York"/>
    <x v="1"/>
    <x v="1"/>
  </r>
  <r>
    <n v="10138"/>
    <d v="2003-07-07T00:00:00"/>
    <n v="496"/>
    <s v="S24_3969"/>
    <n v="29"/>
    <n v="32.82"/>
    <n v="41.03"/>
    <n v="21.75"/>
    <n v="0.24379999999999999"/>
    <n v="0.50570000000000004"/>
    <n v="951.78"/>
    <n v="11.07"/>
    <n v="321.03000000000003"/>
    <x v="2"/>
    <x v="2"/>
    <x v="5"/>
    <x v="1"/>
    <x v="9"/>
    <s v="Auckland  "/>
    <x v="6"/>
    <x v="0"/>
  </r>
  <r>
    <n v="10110"/>
    <d v="2003-03-18T00:00:00"/>
    <n v="187"/>
    <s v="S24_3969"/>
    <n v="48"/>
    <n v="35.29"/>
    <n v="41.03"/>
    <n v="21.75"/>
    <n v="0.17"/>
    <n v="0.64370000000000005"/>
    <n v="1693.92"/>
    <n v="13.54"/>
    <n v="649.91999999999996"/>
    <x v="2"/>
    <x v="0"/>
    <x v="3"/>
    <x v="3"/>
    <x v="8"/>
    <s v="Manchester"/>
    <x v="8"/>
    <x v="2"/>
  </r>
  <r>
    <n v="10227"/>
    <d v="2004-03-02T00:00:00"/>
    <n v="146"/>
    <s v="S24_3969"/>
    <n v="27"/>
    <n v="34.880000000000003"/>
    <n v="41.03"/>
    <n v="21.75"/>
    <n v="0.17199999999999999"/>
    <n v="0.59770000000000001"/>
    <n v="941.7600000000001"/>
    <n v="13.130000000000003"/>
    <n v="354.51000000000005"/>
    <x v="0"/>
    <x v="0"/>
    <x v="3"/>
    <x v="3"/>
    <x v="16"/>
    <s v="Lyon"/>
    <x v="3"/>
    <x v="2"/>
  </r>
  <r>
    <n v="10268"/>
    <d v="2004-07-12T00:00:00"/>
    <n v="412"/>
    <s v="S24_3969"/>
    <n v="30"/>
    <n v="37.75"/>
    <n v="41.03"/>
    <n v="21.75"/>
    <n v="7.9500000000000001E-2"/>
    <n v="0.73560000000000003"/>
    <n v="1132.5"/>
    <n v="16"/>
    <n v="480"/>
    <x v="0"/>
    <x v="2"/>
    <x v="5"/>
    <x v="1"/>
    <x v="26"/>
    <s v="Wellington"/>
    <x v="6"/>
    <x v="0"/>
  </r>
  <r>
    <n v="10214"/>
    <d v="2004-01-26T00:00:00"/>
    <n v="458"/>
    <s v="S24_3969"/>
    <n v="44"/>
    <n v="38.57"/>
    <n v="41.03"/>
    <n v="21.75"/>
    <n v="5.1900000000000002E-2"/>
    <n v="0.78159999999999996"/>
    <n v="1697.08"/>
    <n v="16.82"/>
    <n v="740.08"/>
    <x v="0"/>
    <x v="0"/>
    <x v="10"/>
    <x v="1"/>
    <x v="28"/>
    <s v="Madrid"/>
    <x v="5"/>
    <x v="2"/>
  </r>
  <r>
    <n v="10332"/>
    <d v="2004-11-17T00:00:00"/>
    <n v="187"/>
    <s v="S24_3969"/>
    <n v="41"/>
    <n v="34.47"/>
    <n v="41.03"/>
    <n v="21.75"/>
    <n v="0.2031"/>
    <n v="0.59770000000000001"/>
    <n v="1413.27"/>
    <n v="12.719999999999999"/>
    <n v="521.52"/>
    <x v="0"/>
    <x v="3"/>
    <x v="9"/>
    <x v="4"/>
    <x v="1"/>
    <s v="Manchester"/>
    <x v="8"/>
    <x v="2"/>
  </r>
  <r>
    <n v="10408"/>
    <d v="2005-04-22T00:00:00"/>
    <n v="398"/>
    <s v="S24_3969"/>
    <n v="15"/>
    <n v="41.03"/>
    <n v="41.03"/>
    <n v="21.75"/>
    <n v="0"/>
    <n v="0.87360000000000004"/>
    <n v="615.45000000000005"/>
    <n v="19.28"/>
    <n v="289.20000000000005"/>
    <x v="1"/>
    <x v="2"/>
    <x v="8"/>
    <x v="0"/>
    <x v="29"/>
    <s v="Minato-ku"/>
    <x v="10"/>
    <x v="0"/>
  </r>
  <r>
    <n v="10193"/>
    <d v="2003-11-21T00:00:00"/>
    <n v="471"/>
    <s v="S24_3969"/>
    <n v="22"/>
    <n v="38.159999999999997"/>
    <n v="41.03"/>
    <n v="21.75"/>
    <n v="7.8600000000000003E-2"/>
    <n v="0.73560000000000003"/>
    <n v="839.52"/>
    <n v="16.409999999999997"/>
    <n v="361.01999999999992"/>
    <x v="2"/>
    <x v="3"/>
    <x v="9"/>
    <x v="0"/>
    <x v="24"/>
    <s v="Glen Waverly"/>
    <x v="0"/>
    <x v="0"/>
  </r>
  <r>
    <n v="10124"/>
    <d v="2003-05-21T00:00:00"/>
    <n v="112"/>
    <s v="S24_3969"/>
    <n v="46"/>
    <n v="36.11"/>
    <n v="41.03"/>
    <n v="21.75"/>
    <n v="0.13850000000000001"/>
    <n v="0.64370000000000005"/>
    <n v="1661.06"/>
    <n v="14.36"/>
    <n v="660.56"/>
    <x v="2"/>
    <x v="2"/>
    <x v="7"/>
    <x v="4"/>
    <x v="24"/>
    <s v="Las Vegas"/>
    <x v="1"/>
    <x v="1"/>
  </r>
  <r>
    <n v="10204"/>
    <d v="2003-12-02T00:00:00"/>
    <n v="151"/>
    <s v="S24_3969"/>
    <n v="39"/>
    <n v="34.880000000000003"/>
    <n v="41.03"/>
    <n v="21.75"/>
    <n v="0.17199999999999999"/>
    <n v="0.59770000000000001"/>
    <n v="1360.3200000000002"/>
    <n v="13.130000000000003"/>
    <n v="512.07000000000005"/>
    <x v="2"/>
    <x v="1"/>
    <x v="1"/>
    <x v="3"/>
    <x v="16"/>
    <s v="New York"/>
    <x v="1"/>
    <x v="1"/>
  </r>
  <r>
    <n v="10346"/>
    <d v="2004-11-29T00:00:00"/>
    <n v="112"/>
    <s v="S24_3969"/>
    <n v="22"/>
    <n v="38.57"/>
    <n v="41.03"/>
    <n v="21.75"/>
    <n v="5.1900000000000002E-2"/>
    <n v="0.78159999999999996"/>
    <n v="848.54"/>
    <n v="16.82"/>
    <n v="370.04"/>
    <x v="0"/>
    <x v="3"/>
    <x v="9"/>
    <x v="1"/>
    <x v="22"/>
    <s v="Las Vegas"/>
    <x v="1"/>
    <x v="1"/>
  </r>
  <r>
    <n v="10149"/>
    <d v="2003-09-12T00:00:00"/>
    <n v="487"/>
    <s v="S24_3969"/>
    <n v="26"/>
    <n v="38.57"/>
    <n v="41.03"/>
    <n v="21.75"/>
    <n v="5.1900000000000002E-2"/>
    <n v="0.78159999999999996"/>
    <n v="1002.82"/>
    <n v="16.82"/>
    <n v="437.32"/>
    <x v="2"/>
    <x v="3"/>
    <x v="11"/>
    <x v="0"/>
    <x v="26"/>
    <s v="San Francisco"/>
    <x v="1"/>
    <x v="1"/>
  </r>
  <r>
    <n v="10312"/>
    <d v="2004-10-21T00:00:00"/>
    <n v="124"/>
    <s v="S24_3969"/>
    <n v="31"/>
    <n v="40.21"/>
    <n v="41.03"/>
    <n v="21.75"/>
    <n v="2.4899999999999999E-2"/>
    <n v="0.8276"/>
    <n v="1246.51"/>
    <n v="18.46"/>
    <n v="572.26"/>
    <x v="0"/>
    <x v="3"/>
    <x v="4"/>
    <x v="2"/>
    <x v="24"/>
    <s v="San Rafael"/>
    <x v="1"/>
    <x v="1"/>
  </r>
  <r>
    <n v="10220"/>
    <d v="2004-02-12T00:00:00"/>
    <n v="189"/>
    <s v="S24_4048"/>
    <n v="37"/>
    <n v="101.72"/>
    <n v="118.28"/>
    <n v="69.78"/>
    <n v="0.1671"/>
    <n v="0.45860000000000001"/>
    <n v="3763.64"/>
    <n v="31.939999999999998"/>
    <n v="1181.78"/>
    <x v="0"/>
    <x v="0"/>
    <x v="0"/>
    <x v="2"/>
    <x v="26"/>
    <s v="Dublin"/>
    <x v="20"/>
    <x v="2"/>
  </r>
  <r>
    <n v="10152"/>
    <d v="2003-09-25T00:00:00"/>
    <n v="333"/>
    <s v="S24_4048"/>
    <n v="23"/>
    <n v="112.37"/>
    <n v="118.28"/>
    <n v="69.78"/>
    <n v="5.3400000000000003E-2"/>
    <n v="0.61619999999999997"/>
    <n v="2584.5100000000002"/>
    <n v="42.59"/>
    <n v="979.57"/>
    <x v="2"/>
    <x v="3"/>
    <x v="11"/>
    <x v="2"/>
    <x v="14"/>
    <s v="South Brisbane"/>
    <x v="0"/>
    <x v="0"/>
  </r>
  <r>
    <n v="10127"/>
    <d v="2003-06-03T00:00:00"/>
    <n v="151"/>
    <s v="S24_4048"/>
    <n v="20"/>
    <n v="107.63"/>
    <n v="118.28"/>
    <n v="69.78"/>
    <n v="0.1022"/>
    <n v="0.54459999999999997"/>
    <n v="2152.6"/>
    <n v="37.849999999999994"/>
    <n v="756.99999999999989"/>
    <x v="2"/>
    <x v="2"/>
    <x v="2"/>
    <x v="3"/>
    <x v="3"/>
    <s v="New York"/>
    <x v="1"/>
    <x v="1"/>
  </r>
  <r>
    <n v="10325"/>
    <d v="2004-11-05T00:00:00"/>
    <n v="121"/>
    <s v="S24_4048"/>
    <n v="44"/>
    <n v="114.73"/>
    <n v="118.28"/>
    <n v="69.78"/>
    <n v="3.49E-2"/>
    <n v="0.64490000000000003"/>
    <n v="5048.12"/>
    <n v="44.95"/>
    <n v="1977.8000000000002"/>
    <x v="0"/>
    <x v="3"/>
    <x v="9"/>
    <x v="0"/>
    <x v="11"/>
    <s v="Stavern"/>
    <x v="2"/>
    <x v="2"/>
  </r>
  <r>
    <n v="10141"/>
    <d v="2003-08-01T00:00:00"/>
    <n v="334"/>
    <s v="S24_4048"/>
    <n v="40"/>
    <n v="104.09"/>
    <n v="118.28"/>
    <n v="69.78"/>
    <n v="0.13450000000000001"/>
    <n v="0.48720000000000002"/>
    <n v="4163.6000000000004"/>
    <n v="34.31"/>
    <n v="1372.4"/>
    <x v="2"/>
    <x v="3"/>
    <x v="6"/>
    <x v="0"/>
    <x v="5"/>
    <s v="Espoo"/>
    <x v="9"/>
    <x v="2"/>
  </r>
  <r>
    <n v="10115"/>
    <d v="2003-04-04T00:00:00"/>
    <n v="424"/>
    <s v="S24_4048"/>
    <n v="44"/>
    <n v="106.45"/>
    <n v="118.28"/>
    <n v="69.78"/>
    <n v="0.11269999999999999"/>
    <n v="0.5302"/>
    <n v="4683.8"/>
    <n v="36.67"/>
    <n v="1613.48"/>
    <x v="2"/>
    <x v="2"/>
    <x v="8"/>
    <x v="0"/>
    <x v="13"/>
    <s v="New York"/>
    <x v="1"/>
    <x v="1"/>
  </r>
  <r>
    <n v="10282"/>
    <d v="2004-08-20T00:00:00"/>
    <n v="124"/>
    <s v="S24_4048"/>
    <n v="39"/>
    <n v="96.99"/>
    <n v="118.28"/>
    <n v="69.78"/>
    <n v="0.2165"/>
    <n v="0.38690000000000002"/>
    <n v="3782.6099999999997"/>
    <n v="27.209999999999994"/>
    <n v="1061.1899999999998"/>
    <x v="0"/>
    <x v="3"/>
    <x v="6"/>
    <x v="0"/>
    <x v="0"/>
    <s v="San Rafael"/>
    <x v="1"/>
    <x v="1"/>
  </r>
  <r>
    <n v="10260"/>
    <d v="2004-06-16T00:00:00"/>
    <n v="357"/>
    <s v="S24_4048"/>
    <n v="23"/>
    <n v="117.1"/>
    <n v="118.28"/>
    <n v="69.78"/>
    <n v="8.5000000000000006E-3"/>
    <n v="0.67349999999999999"/>
    <n v="2693.2999999999997"/>
    <n v="47.319999999999993"/>
    <n v="1088.3599999999999"/>
    <x v="0"/>
    <x v="2"/>
    <x v="2"/>
    <x v="4"/>
    <x v="30"/>
    <s v="Auckland  "/>
    <x v="6"/>
    <x v="0"/>
  </r>
  <r>
    <n v="10176"/>
    <d v="2003-11-06T00:00:00"/>
    <n v="386"/>
    <s v="S24_4048"/>
    <n v="29"/>
    <n v="101.72"/>
    <n v="118.28"/>
    <n v="69.78"/>
    <n v="0.1671"/>
    <n v="0.45860000000000001"/>
    <n v="2949.88"/>
    <n v="31.939999999999998"/>
    <n v="926.26"/>
    <x v="2"/>
    <x v="3"/>
    <x v="9"/>
    <x v="2"/>
    <x v="25"/>
    <s v="Reggio Emilia"/>
    <x v="12"/>
    <x v="2"/>
  </r>
  <r>
    <n v="10314"/>
    <d v="2004-10-22T00:00:00"/>
    <n v="227"/>
    <s v="S24_4048"/>
    <n v="38"/>
    <n v="111.18"/>
    <n v="118.28"/>
    <n v="69.78"/>
    <n v="6.3E-2"/>
    <n v="0.58760000000000001"/>
    <n v="4224.84"/>
    <n v="41.400000000000006"/>
    <n v="1573.2000000000003"/>
    <x v="0"/>
    <x v="3"/>
    <x v="4"/>
    <x v="0"/>
    <x v="29"/>
    <s v="Ã…rhus"/>
    <x v="16"/>
    <x v="2"/>
  </r>
  <r>
    <n v="10207"/>
    <d v="2003-12-09T00:00:00"/>
    <n v="495"/>
    <s v="S24_4048"/>
    <n v="28"/>
    <n v="108.82"/>
    <n v="118.28"/>
    <n v="69.78"/>
    <n v="8.2699999999999996E-2"/>
    <n v="0.55889999999999995"/>
    <n v="3046.96"/>
    <n v="39.039999999999992"/>
    <n v="1093.1199999999999"/>
    <x v="2"/>
    <x v="1"/>
    <x v="1"/>
    <x v="3"/>
    <x v="21"/>
    <s v="Boston"/>
    <x v="1"/>
    <x v="1"/>
  </r>
  <r>
    <n v="10246"/>
    <d v="2004-05-05T00:00:00"/>
    <n v="141"/>
    <s v="S24_4048"/>
    <n v="46"/>
    <n v="100.54"/>
    <n v="118.28"/>
    <n v="69.78"/>
    <n v="0.17899999999999999"/>
    <n v="0.44429999999999997"/>
    <n v="4624.84"/>
    <n v="30.760000000000005"/>
    <n v="1414.9600000000003"/>
    <x v="0"/>
    <x v="2"/>
    <x v="7"/>
    <x v="4"/>
    <x v="11"/>
    <s v="Madrid"/>
    <x v="5"/>
    <x v="2"/>
  </r>
  <r>
    <n v="10305"/>
    <d v="2004-10-13T00:00:00"/>
    <n v="286"/>
    <s v="S24_4048"/>
    <n v="36"/>
    <n v="118.28"/>
    <n v="118.28"/>
    <n v="69.78"/>
    <n v="0"/>
    <n v="0.70220000000000005"/>
    <n v="4258.08"/>
    <n v="48.5"/>
    <n v="1746"/>
    <x v="0"/>
    <x v="3"/>
    <x v="4"/>
    <x v="4"/>
    <x v="12"/>
    <s v="Cambridge"/>
    <x v="1"/>
    <x v="1"/>
  </r>
  <r>
    <n v="10336"/>
    <d v="2004-11-20T00:00:00"/>
    <n v="172"/>
    <s v="S24_4048"/>
    <n v="31"/>
    <n v="113.55"/>
    <n v="118.28"/>
    <n v="69.78"/>
    <n v="4.3999999999999997E-2"/>
    <n v="0.63060000000000005"/>
    <n v="3520.0499999999997"/>
    <n v="43.769999999999996"/>
    <n v="1356.87"/>
    <x v="0"/>
    <x v="3"/>
    <x v="9"/>
    <x v="5"/>
    <x v="0"/>
    <s v="Paris"/>
    <x v="3"/>
    <x v="2"/>
  </r>
  <r>
    <n v="10394"/>
    <d v="2005-03-15T00:00:00"/>
    <n v="141"/>
    <s v="S24_4048"/>
    <n v="37"/>
    <n v="104.09"/>
    <n v="118.28"/>
    <n v="69.78"/>
    <n v="0.13450000000000001"/>
    <n v="0.48720000000000002"/>
    <n v="3851.33"/>
    <n v="34.31"/>
    <n v="1269.47"/>
    <x v="1"/>
    <x v="0"/>
    <x v="3"/>
    <x v="3"/>
    <x v="4"/>
    <s v="Madrid"/>
    <x v="5"/>
    <x v="2"/>
  </r>
  <r>
    <n v="10292"/>
    <d v="2004-09-08T00:00:00"/>
    <n v="131"/>
    <s v="S24_4048"/>
    <n v="27"/>
    <n v="113.55"/>
    <n v="118.28"/>
    <n v="69.78"/>
    <n v="4.3999999999999997E-2"/>
    <n v="0.63060000000000005"/>
    <n v="3065.85"/>
    <n v="43.769999999999996"/>
    <n v="1181.79"/>
    <x v="0"/>
    <x v="3"/>
    <x v="11"/>
    <x v="4"/>
    <x v="15"/>
    <s v="New York"/>
    <x v="1"/>
    <x v="1"/>
  </r>
  <r>
    <n v="10184"/>
    <d v="2003-11-14T00:00:00"/>
    <n v="484"/>
    <s v="S24_4048"/>
    <n v="49"/>
    <n v="114.73"/>
    <n v="118.28"/>
    <n v="69.78"/>
    <n v="3.49E-2"/>
    <n v="0.64490000000000003"/>
    <n v="5621.77"/>
    <n v="44.95"/>
    <n v="2202.5500000000002"/>
    <x v="2"/>
    <x v="3"/>
    <x v="9"/>
    <x v="0"/>
    <x v="27"/>
    <s v="Sevilla"/>
    <x v="5"/>
    <x v="2"/>
  </r>
  <r>
    <n v="10165"/>
    <d v="2003-10-22T00:00:00"/>
    <n v="148"/>
    <s v="S24_4048"/>
    <n v="24"/>
    <n v="106.45"/>
    <n v="118.28"/>
    <n v="69.78"/>
    <n v="0.11269999999999999"/>
    <n v="0.5302"/>
    <n v="2554.8000000000002"/>
    <n v="36.67"/>
    <n v="880.08"/>
    <x v="2"/>
    <x v="3"/>
    <x v="4"/>
    <x v="4"/>
    <x v="29"/>
    <s v="Singapore"/>
    <x v="14"/>
    <x v="0"/>
  </r>
  <r>
    <n v="10195"/>
    <d v="2003-11-25T00:00:00"/>
    <n v="319"/>
    <s v="S24_4048"/>
    <n v="34"/>
    <n v="95.81"/>
    <n v="118.28"/>
    <n v="69.78"/>
    <n v="0.2296"/>
    <n v="0.37259999999999999"/>
    <n v="3257.54"/>
    <n v="26.03"/>
    <n v="885.02"/>
    <x v="2"/>
    <x v="3"/>
    <x v="9"/>
    <x v="3"/>
    <x v="14"/>
    <s v="White Plains"/>
    <x v="1"/>
    <x v="1"/>
  </r>
  <r>
    <n v="10412"/>
    <d v="2005-05-03T00:00:00"/>
    <n v="141"/>
    <s v="S24_4048"/>
    <n v="31"/>
    <n v="108.82"/>
    <n v="118.28"/>
    <n v="69.78"/>
    <n v="8.2699999999999996E-2"/>
    <n v="0.55889999999999995"/>
    <n v="3373.4199999999996"/>
    <n v="39.039999999999992"/>
    <n v="1210.2399999999998"/>
    <x v="1"/>
    <x v="2"/>
    <x v="7"/>
    <x v="3"/>
    <x v="3"/>
    <s v="Madrid"/>
    <x v="5"/>
    <x v="2"/>
  </r>
  <r>
    <n v="10271"/>
    <d v="2004-07-20T00:00:00"/>
    <n v="124"/>
    <s v="S24_4048"/>
    <n v="22"/>
    <n v="110"/>
    <n v="118.28"/>
    <n v="69.78"/>
    <n v="7.2700000000000001E-2"/>
    <n v="0.57320000000000004"/>
    <n v="2420"/>
    <n v="40.22"/>
    <n v="884.83999999999992"/>
    <x v="0"/>
    <x v="2"/>
    <x v="5"/>
    <x v="3"/>
    <x v="0"/>
    <s v="San Rafael"/>
    <x v="1"/>
    <x v="1"/>
  </r>
  <r>
    <n v="10349"/>
    <d v="2004-12-01T00:00:00"/>
    <n v="151"/>
    <s v="S24_4048"/>
    <n v="23"/>
    <n v="111.18"/>
    <n v="118.28"/>
    <n v="69.78"/>
    <n v="6.3E-2"/>
    <n v="0.58760000000000001"/>
    <n v="2557.1400000000003"/>
    <n v="41.400000000000006"/>
    <n v="952.20000000000016"/>
    <x v="0"/>
    <x v="1"/>
    <x v="1"/>
    <x v="4"/>
    <x v="5"/>
    <s v="New York"/>
    <x v="1"/>
    <x v="1"/>
  </r>
  <r>
    <n v="10359"/>
    <d v="2004-12-15T00:00:00"/>
    <n v="353"/>
    <s v="S24_4048"/>
    <n v="22"/>
    <n v="108.82"/>
    <n v="118.28"/>
    <n v="69.78"/>
    <n v="8.2699999999999996E-2"/>
    <n v="0.55889999999999995"/>
    <n v="2394.04"/>
    <n v="39.039999999999992"/>
    <n v="858.87999999999988"/>
    <x v="0"/>
    <x v="1"/>
    <x v="1"/>
    <x v="4"/>
    <x v="4"/>
    <s v="Reims"/>
    <x v="3"/>
    <x v="2"/>
  </r>
  <r>
    <n v="10383"/>
    <d v="2005-02-22T00:00:00"/>
    <n v="141"/>
    <s v="S24_4048"/>
    <n v="21"/>
    <n v="117.1"/>
    <n v="118.28"/>
    <n v="69.78"/>
    <n v="8.5000000000000006E-3"/>
    <n v="0.67349999999999999"/>
    <n v="2459.1"/>
    <n v="47.319999999999993"/>
    <n v="993.7199999999998"/>
    <x v="1"/>
    <x v="0"/>
    <x v="0"/>
    <x v="3"/>
    <x v="29"/>
    <s v="Madrid"/>
    <x v="5"/>
    <x v="2"/>
  </r>
  <r>
    <n v="10230"/>
    <d v="2004-03-15T00:00:00"/>
    <n v="128"/>
    <s v="S24_4048"/>
    <n v="45"/>
    <n v="99.36"/>
    <n v="118.28"/>
    <n v="69.78"/>
    <n v="0.19120000000000001"/>
    <n v="0.4299"/>
    <n v="4471.2"/>
    <n v="29.58"/>
    <n v="1331.1"/>
    <x v="0"/>
    <x v="0"/>
    <x v="3"/>
    <x v="1"/>
    <x v="4"/>
    <s v="Frankfurt"/>
    <x v="17"/>
    <x v="2"/>
  </r>
  <r>
    <n v="10371"/>
    <d v="2005-01-23T00:00:00"/>
    <n v="124"/>
    <s v="S24_4048"/>
    <n v="28"/>
    <n v="95.81"/>
    <n v="118.28"/>
    <n v="69.78"/>
    <n v="0.2296"/>
    <n v="0.37259999999999999"/>
    <n v="2682.6800000000003"/>
    <n v="26.03"/>
    <n v="728.84"/>
    <x v="1"/>
    <x v="0"/>
    <x v="10"/>
    <x v="6"/>
    <x v="10"/>
    <s v="San Rafael"/>
    <x v="1"/>
    <x v="1"/>
  </r>
  <r>
    <n v="10104"/>
    <d v="2003-01-31T00:00:00"/>
    <n v="141"/>
    <s v="S24_4048"/>
    <n v="26"/>
    <n v="106.45"/>
    <n v="118.28"/>
    <n v="69.78"/>
    <n v="0.11269999999999999"/>
    <n v="0.5302"/>
    <n v="2767.7000000000003"/>
    <n v="36.67"/>
    <n v="953.42000000000007"/>
    <x v="2"/>
    <x v="0"/>
    <x v="10"/>
    <x v="0"/>
    <x v="23"/>
    <s v="Madrid"/>
    <x v="5"/>
    <x v="2"/>
  </r>
  <r>
    <n v="10382"/>
    <d v="2005-02-17T00:00:00"/>
    <n v="124"/>
    <s v="S24_4258"/>
    <n v="33"/>
    <n v="97.39"/>
    <n v="97.39"/>
    <n v="57.46"/>
    <n v="0"/>
    <n v="0.69610000000000005"/>
    <n v="3213.87"/>
    <n v="39.93"/>
    <n v="1317.69"/>
    <x v="1"/>
    <x v="0"/>
    <x v="0"/>
    <x v="2"/>
    <x v="1"/>
    <s v="San Rafael"/>
    <x v="1"/>
    <x v="1"/>
  </r>
  <r>
    <n v="10244"/>
    <d v="2004-04-29T00:00:00"/>
    <n v="141"/>
    <s v="S24_4258"/>
    <n v="40"/>
    <n v="97.39"/>
    <n v="97.39"/>
    <n v="57.46"/>
    <n v="0"/>
    <n v="0.69610000000000005"/>
    <n v="3895.6"/>
    <n v="39.93"/>
    <n v="1597.2"/>
    <x v="0"/>
    <x v="2"/>
    <x v="8"/>
    <x v="2"/>
    <x v="22"/>
    <s v="Madrid"/>
    <x v="5"/>
    <x v="2"/>
  </r>
  <r>
    <n v="10183"/>
    <d v="2003-11-13T00:00:00"/>
    <n v="339"/>
    <s v="S24_4258"/>
    <n v="47"/>
    <n v="81.81"/>
    <n v="97.39"/>
    <n v="57.46"/>
    <n v="0.1956"/>
    <n v="0.41770000000000002"/>
    <n v="3845.07"/>
    <n v="24.35"/>
    <n v="1144.45"/>
    <x v="2"/>
    <x v="3"/>
    <x v="9"/>
    <x v="2"/>
    <x v="12"/>
    <s v="Philadelphia"/>
    <x v="1"/>
    <x v="1"/>
  </r>
  <r>
    <n v="10423"/>
    <d v="2005-05-30T00:00:00"/>
    <n v="314"/>
    <s v="S24_4258"/>
    <n v="28"/>
    <n v="78.89"/>
    <n v="97.39"/>
    <n v="57.46"/>
    <n v="0.24079999999999999"/>
    <n v="0.36549999999999999"/>
    <n v="2208.92"/>
    <n v="21.43"/>
    <n v="600.04"/>
    <x v="1"/>
    <x v="2"/>
    <x v="7"/>
    <x v="1"/>
    <x v="19"/>
    <s v="Bruxelles"/>
    <x v="15"/>
    <x v="2"/>
  </r>
  <r>
    <n v="10103"/>
    <d v="2003-01-29T00:00:00"/>
    <n v="121"/>
    <s v="S24_4258"/>
    <n v="25"/>
    <n v="88.62"/>
    <n v="97.39"/>
    <n v="57.46"/>
    <n v="0.1016"/>
    <n v="0.53949999999999998"/>
    <n v="2215.5"/>
    <n v="31.160000000000004"/>
    <n v="779.00000000000011"/>
    <x v="2"/>
    <x v="0"/>
    <x v="10"/>
    <x v="4"/>
    <x v="22"/>
    <s v="Stavern"/>
    <x v="2"/>
    <x v="2"/>
  </r>
  <r>
    <n v="10111"/>
    <d v="2003-03-25T00:00:00"/>
    <n v="129"/>
    <s v="S24_4258"/>
    <n v="26"/>
    <n v="85.7"/>
    <n v="97.39"/>
    <n v="57.46"/>
    <n v="0.14000000000000001"/>
    <n v="0.48730000000000001"/>
    <n v="2228.2000000000003"/>
    <n v="28.240000000000002"/>
    <n v="734.24"/>
    <x v="2"/>
    <x v="0"/>
    <x v="3"/>
    <x v="3"/>
    <x v="14"/>
    <s v="San Francisco"/>
    <x v="1"/>
    <x v="1"/>
  </r>
  <r>
    <n v="10304"/>
    <d v="2004-10-11T00:00:00"/>
    <n v="256"/>
    <s v="S24_4258"/>
    <n v="33"/>
    <n v="80.83"/>
    <n v="97.39"/>
    <n v="57.46"/>
    <n v="0.21029999999999999"/>
    <n v="0.40029999999999999"/>
    <n v="2667.39"/>
    <n v="23.369999999999997"/>
    <n v="771.20999999999992"/>
    <x v="0"/>
    <x v="3"/>
    <x v="4"/>
    <x v="1"/>
    <x v="17"/>
    <s v="Versailles"/>
    <x v="3"/>
    <x v="2"/>
  </r>
  <r>
    <n v="10228"/>
    <d v="2004-03-10T00:00:00"/>
    <n v="173"/>
    <s v="S24_4258"/>
    <n v="33"/>
    <n v="84.73"/>
    <n v="97.39"/>
    <n v="57.46"/>
    <n v="0.15340000000000001"/>
    <n v="0.46989999999999998"/>
    <n v="2796.09"/>
    <n v="27.270000000000003"/>
    <n v="899.91000000000008"/>
    <x v="0"/>
    <x v="0"/>
    <x v="3"/>
    <x v="4"/>
    <x v="18"/>
    <s v="Cambridge"/>
    <x v="1"/>
    <x v="1"/>
  </r>
  <r>
    <n v="10393"/>
    <d v="2005-03-11T00:00:00"/>
    <n v="323"/>
    <s v="S24_4258"/>
    <n v="33"/>
    <n v="88.62"/>
    <n v="97.39"/>
    <n v="57.46"/>
    <n v="0.1016"/>
    <n v="0.53949999999999998"/>
    <n v="2924.46"/>
    <n v="31.160000000000004"/>
    <n v="1028.2800000000002"/>
    <x v="1"/>
    <x v="0"/>
    <x v="3"/>
    <x v="0"/>
    <x v="17"/>
    <s v="Auckland  "/>
    <x v="6"/>
    <x v="0"/>
  </r>
  <r>
    <n v="10193"/>
    <d v="2003-11-21T00:00:00"/>
    <n v="471"/>
    <s v="S24_4258"/>
    <n v="20"/>
    <n v="92.52"/>
    <n v="97.39"/>
    <n v="57.46"/>
    <n v="5.3999999999999999E-2"/>
    <n v="0.60909999999999997"/>
    <n v="1850.3999999999999"/>
    <n v="35.059999999999995"/>
    <n v="701.19999999999993"/>
    <x v="2"/>
    <x v="3"/>
    <x v="9"/>
    <x v="0"/>
    <x v="24"/>
    <s v="Glen Waverly"/>
    <x v="0"/>
    <x v="0"/>
  </r>
  <r>
    <n v="10149"/>
    <d v="2003-09-12T00:00:00"/>
    <n v="487"/>
    <s v="S24_4258"/>
    <n v="20"/>
    <n v="90.57"/>
    <n v="97.39"/>
    <n v="57.46"/>
    <n v="7.7299999999999994E-2"/>
    <n v="0.57430000000000003"/>
    <n v="1811.3999999999999"/>
    <n v="33.109999999999992"/>
    <n v="662.19999999999982"/>
    <x v="2"/>
    <x v="3"/>
    <x v="11"/>
    <x v="0"/>
    <x v="26"/>
    <s v="San Francisco"/>
    <x v="1"/>
    <x v="1"/>
  </r>
  <r>
    <n v="10312"/>
    <d v="2004-10-21T00:00:00"/>
    <n v="124"/>
    <s v="S24_4258"/>
    <n v="44"/>
    <n v="96.42"/>
    <n v="97.39"/>
    <n v="57.46"/>
    <n v="1.04E-2"/>
    <n v="0.67869999999999997"/>
    <n v="4242.4800000000005"/>
    <n v="38.96"/>
    <n v="1714.24"/>
    <x v="0"/>
    <x v="3"/>
    <x v="4"/>
    <x v="2"/>
    <x v="24"/>
    <s v="San Rafael"/>
    <x v="1"/>
    <x v="1"/>
  </r>
  <r>
    <n v="10410"/>
    <d v="2005-04-29T00:00:00"/>
    <n v="357"/>
    <s v="S24_4258"/>
    <n v="50"/>
    <n v="95.44"/>
    <n v="97.39"/>
    <n v="57.46"/>
    <n v="2.1000000000000001E-2"/>
    <n v="0.6613"/>
    <n v="4772"/>
    <n v="37.979999999999997"/>
    <n v="1898.9999999999998"/>
    <x v="1"/>
    <x v="2"/>
    <x v="8"/>
    <x v="0"/>
    <x v="22"/>
    <s v="Auckland  "/>
    <x v="6"/>
    <x v="0"/>
  </r>
  <r>
    <n v="10126"/>
    <d v="2003-05-28T00:00:00"/>
    <n v="458"/>
    <s v="S24_4258"/>
    <n v="34"/>
    <n v="83.76"/>
    <n v="97.39"/>
    <n v="57.46"/>
    <n v="0.1671"/>
    <n v="0.45250000000000001"/>
    <n v="2847.84"/>
    <n v="26.300000000000004"/>
    <n v="894.20000000000016"/>
    <x v="2"/>
    <x v="2"/>
    <x v="7"/>
    <x v="4"/>
    <x v="2"/>
    <s v="Madrid"/>
    <x v="5"/>
    <x v="2"/>
  </r>
  <r>
    <n v="10369"/>
    <d v="2005-01-20T00:00:00"/>
    <n v="379"/>
    <s v="S24_4258"/>
    <n v="40"/>
    <n v="93.49"/>
    <n v="97.39"/>
    <n v="57.46"/>
    <n v="4.2799999999999998E-2"/>
    <n v="0.62649999999999995"/>
    <n v="3739.6"/>
    <n v="36.029999999999994"/>
    <n v="1441.1999999999998"/>
    <x v="1"/>
    <x v="0"/>
    <x v="10"/>
    <x v="2"/>
    <x v="0"/>
    <s v="Brickhaven"/>
    <x v="1"/>
    <x v="1"/>
  </r>
  <r>
    <n v="10173"/>
    <d v="2003-11-05T00:00:00"/>
    <n v="278"/>
    <s v="S24_4258"/>
    <n v="22"/>
    <n v="93.49"/>
    <n v="97.39"/>
    <n v="57.46"/>
    <n v="4.2799999999999998E-2"/>
    <n v="0.62649999999999995"/>
    <n v="2056.7799999999997"/>
    <n v="36.029999999999994"/>
    <n v="792.65999999999985"/>
    <x v="2"/>
    <x v="3"/>
    <x v="9"/>
    <x v="4"/>
    <x v="11"/>
    <s v="Bergamo"/>
    <x v="12"/>
    <x v="2"/>
  </r>
  <r>
    <n v="10290"/>
    <d v="2004-09-07T00:00:00"/>
    <n v="198"/>
    <s v="S24_4258"/>
    <n v="45"/>
    <n v="83.76"/>
    <n v="97.39"/>
    <n v="57.46"/>
    <n v="0.1671"/>
    <n v="0.45250000000000001"/>
    <n v="3769.2000000000003"/>
    <n v="26.300000000000004"/>
    <n v="1183.5000000000002"/>
    <x v="0"/>
    <x v="3"/>
    <x v="11"/>
    <x v="3"/>
    <x v="9"/>
    <s v="Brickhaven"/>
    <x v="1"/>
    <x v="1"/>
  </r>
  <r>
    <n v="10269"/>
    <d v="2004-07-16T00:00:00"/>
    <n v="382"/>
    <s v="S24_4258"/>
    <n v="48"/>
    <n v="95.44"/>
    <n v="97.39"/>
    <n v="57.46"/>
    <n v="2.1000000000000001E-2"/>
    <n v="0.6613"/>
    <n v="4581.12"/>
    <n v="37.979999999999997"/>
    <n v="1823.04"/>
    <x v="0"/>
    <x v="2"/>
    <x v="5"/>
    <x v="0"/>
    <x v="30"/>
    <s v="Salzburg"/>
    <x v="4"/>
    <x v="2"/>
  </r>
  <r>
    <n v="10206"/>
    <d v="2003-12-05T00:00:00"/>
    <n v="202"/>
    <s v="S24_4258"/>
    <n v="33"/>
    <n v="95.44"/>
    <n v="97.39"/>
    <n v="57.46"/>
    <n v="2.1000000000000001E-2"/>
    <n v="0.6613"/>
    <n v="3149.52"/>
    <n v="37.979999999999997"/>
    <n v="1253.3399999999999"/>
    <x v="2"/>
    <x v="1"/>
    <x v="1"/>
    <x v="0"/>
    <x v="11"/>
    <s v="Vancouver"/>
    <x v="11"/>
    <x v="1"/>
  </r>
  <r>
    <n v="10163"/>
    <d v="2003-10-20T00:00:00"/>
    <n v="424"/>
    <s v="S24_4258"/>
    <n v="42"/>
    <n v="96.42"/>
    <n v="97.39"/>
    <n v="57.46"/>
    <n v="1.04E-2"/>
    <n v="0.67869999999999997"/>
    <n v="4049.64"/>
    <n v="38.96"/>
    <n v="1636.32"/>
    <x v="2"/>
    <x v="3"/>
    <x v="4"/>
    <x v="1"/>
    <x v="0"/>
    <s v="New York"/>
    <x v="1"/>
    <x v="1"/>
  </r>
  <r>
    <n v="10257"/>
    <d v="2004-06-14T00:00:00"/>
    <n v="450"/>
    <s v="S24_4258"/>
    <n v="46"/>
    <n v="81.81"/>
    <n v="97.39"/>
    <n v="57.46"/>
    <n v="0.1956"/>
    <n v="0.41770000000000002"/>
    <n v="3763.26"/>
    <n v="24.35"/>
    <n v="1120.1000000000001"/>
    <x v="0"/>
    <x v="2"/>
    <x v="2"/>
    <x v="1"/>
    <x v="27"/>
    <s v="San Francisco"/>
    <x v="1"/>
    <x v="1"/>
  </r>
  <r>
    <n v="10333"/>
    <d v="2004-11-18T00:00:00"/>
    <n v="129"/>
    <s v="S24_4258"/>
    <n v="39"/>
    <n v="95.44"/>
    <n v="97.39"/>
    <n v="57.46"/>
    <n v="2.1000000000000001E-2"/>
    <n v="0.6613"/>
    <n v="3722.16"/>
    <n v="37.979999999999997"/>
    <n v="1481.2199999999998"/>
    <x v="0"/>
    <x v="3"/>
    <x v="9"/>
    <x v="2"/>
    <x v="8"/>
    <s v="San Francisco"/>
    <x v="1"/>
    <x v="1"/>
  </r>
  <r>
    <n v="10348"/>
    <d v="2004-11-01T00:00:00"/>
    <n v="458"/>
    <s v="S24_4258"/>
    <n v="39"/>
    <n v="82.78"/>
    <n v="97.39"/>
    <n v="57.46"/>
    <n v="0.1812"/>
    <n v="0.43509999999999999"/>
    <n v="3228.42"/>
    <n v="25.32"/>
    <n v="987.48"/>
    <x v="0"/>
    <x v="3"/>
    <x v="9"/>
    <x v="1"/>
    <x v="5"/>
    <s v="Madrid"/>
    <x v="5"/>
    <x v="2"/>
  </r>
  <r>
    <n v="10139"/>
    <d v="2003-07-16T00:00:00"/>
    <n v="282"/>
    <s v="S24_4258"/>
    <n v="29"/>
    <n v="93.49"/>
    <n v="97.39"/>
    <n v="57.46"/>
    <n v="4.2799999999999998E-2"/>
    <n v="0.62649999999999995"/>
    <n v="2711.21"/>
    <n v="36.029999999999994"/>
    <n v="1044.8699999999999"/>
    <x v="2"/>
    <x v="2"/>
    <x v="5"/>
    <x v="4"/>
    <x v="30"/>
    <s v="Chatswood"/>
    <x v="0"/>
    <x v="0"/>
  </r>
  <r>
    <n v="10358"/>
    <d v="2004-12-10T00:00:00"/>
    <n v="141"/>
    <s v="S24_4258"/>
    <n v="41"/>
    <n v="88.62"/>
    <n v="97.39"/>
    <n v="57.46"/>
    <n v="0.1016"/>
    <n v="0.53949999999999998"/>
    <n v="3633.42"/>
    <n v="31.160000000000004"/>
    <n v="1277.5600000000002"/>
    <x v="0"/>
    <x v="1"/>
    <x v="1"/>
    <x v="0"/>
    <x v="18"/>
    <s v="Madrid"/>
    <x v="5"/>
    <x v="2"/>
  </r>
  <r>
    <n v="10324"/>
    <d v="2004-11-05T00:00:00"/>
    <n v="181"/>
    <s v="S24_4258"/>
    <n v="33"/>
    <n v="95.44"/>
    <n v="97.39"/>
    <n v="57.46"/>
    <n v="2.1000000000000001E-2"/>
    <n v="0.6613"/>
    <n v="3149.52"/>
    <n v="37.979999999999997"/>
    <n v="1253.3399999999999"/>
    <x v="0"/>
    <x v="3"/>
    <x v="9"/>
    <x v="0"/>
    <x v="11"/>
    <s v="New York"/>
    <x v="1"/>
    <x v="1"/>
  </r>
  <r>
    <n v="10280"/>
    <d v="2004-08-17T00:00:00"/>
    <n v="249"/>
    <s v="S24_4258"/>
    <n v="21"/>
    <n v="79.86"/>
    <n v="97.39"/>
    <n v="57.46"/>
    <n v="0.22539999999999999"/>
    <n v="0.38290000000000002"/>
    <n v="1677.06"/>
    <n v="22.4"/>
    <n v="470.4"/>
    <x v="0"/>
    <x v="3"/>
    <x v="6"/>
    <x v="3"/>
    <x v="1"/>
    <s v="Torino"/>
    <x v="12"/>
    <x v="2"/>
  </r>
  <r>
    <n v="10215"/>
    <d v="2004-01-29T00:00:00"/>
    <n v="475"/>
    <s v="S24_4258"/>
    <n v="39"/>
    <n v="94.47"/>
    <n v="97.39"/>
    <n v="57.46"/>
    <n v="3.1800000000000002E-2"/>
    <n v="0.64390000000000003"/>
    <n v="3684.33"/>
    <n v="37.01"/>
    <n v="1443.3899999999999"/>
    <x v="0"/>
    <x v="0"/>
    <x v="10"/>
    <x v="2"/>
    <x v="22"/>
    <s v="Newark"/>
    <x v="1"/>
    <x v="1"/>
  </r>
  <r>
    <n v="10168"/>
    <d v="2003-10-28T00:00:00"/>
    <n v="161"/>
    <s v="S24_4278"/>
    <n v="48"/>
    <n v="68.099999999999994"/>
    <n v="72.45"/>
    <n v="36.229999999999997"/>
    <n v="5.8700000000000002E-2"/>
    <n v="0.88319999999999999"/>
    <n v="3268.7999999999997"/>
    <n v="31.869999999999997"/>
    <n v="1529.7599999999998"/>
    <x v="2"/>
    <x v="3"/>
    <x v="4"/>
    <x v="3"/>
    <x v="2"/>
    <s v="San Francisco"/>
    <x v="1"/>
    <x v="1"/>
  </r>
  <r>
    <n v="10401"/>
    <d v="2005-04-03T00:00:00"/>
    <n v="328"/>
    <s v="S24_4278"/>
    <n v="52"/>
    <n v="65.930000000000007"/>
    <n v="72.45"/>
    <n v="36.229999999999997"/>
    <n v="0.1062"/>
    <n v="0.82799999999999996"/>
    <n v="3428.3600000000006"/>
    <n v="29.70000000000001"/>
    <n v="1544.4000000000005"/>
    <x v="1"/>
    <x v="2"/>
    <x v="8"/>
    <x v="6"/>
    <x v="3"/>
    <s v="Newark"/>
    <x v="1"/>
    <x v="1"/>
  </r>
  <r>
    <n v="10179"/>
    <d v="2003-11-11T00:00:00"/>
    <n v="496"/>
    <s v="S24_4278"/>
    <n v="27"/>
    <n v="66.650000000000006"/>
    <n v="72.45"/>
    <n v="36.229999999999997"/>
    <n v="0.09"/>
    <n v="0.82799999999999996"/>
    <n v="1799.5500000000002"/>
    <n v="30.420000000000009"/>
    <n v="821.34000000000026"/>
    <x v="2"/>
    <x v="3"/>
    <x v="9"/>
    <x v="3"/>
    <x v="17"/>
    <s v="Auckland  "/>
    <x v="6"/>
    <x v="0"/>
  </r>
  <r>
    <n v="10416"/>
    <d v="2005-05-10T00:00:00"/>
    <n v="386"/>
    <s v="S24_4278"/>
    <n v="48"/>
    <n v="70.28"/>
    <n v="72.45"/>
    <n v="36.229999999999997"/>
    <n v="2.8500000000000001E-2"/>
    <n v="0.93840000000000001"/>
    <n v="3373.44"/>
    <n v="34.050000000000004"/>
    <n v="1634.4"/>
    <x v="1"/>
    <x v="2"/>
    <x v="7"/>
    <x v="3"/>
    <x v="18"/>
    <s v="Reggio Emilia"/>
    <x v="12"/>
    <x v="2"/>
  </r>
  <r>
    <n v="10275"/>
    <d v="2004-07-23T00:00:00"/>
    <n v="119"/>
    <s v="S24_4278"/>
    <n v="27"/>
    <n v="67.38"/>
    <n v="72.45"/>
    <n v="36.229999999999997"/>
    <n v="7.4200000000000002E-2"/>
    <n v="0.85560000000000003"/>
    <n v="1819.2599999999998"/>
    <n v="31.15"/>
    <n v="841.05"/>
    <x v="0"/>
    <x v="2"/>
    <x v="5"/>
    <x v="0"/>
    <x v="10"/>
    <s v="Nantes"/>
    <x v="3"/>
    <x v="2"/>
  </r>
  <r>
    <n v="10120"/>
    <d v="2003-04-29T00:00:00"/>
    <n v="114"/>
    <s v="S24_4278"/>
    <n v="29"/>
    <n v="71.73"/>
    <n v="72.45"/>
    <n v="36.229999999999997"/>
    <n v="1.3899999999999999E-2"/>
    <n v="0.99370000000000003"/>
    <n v="2080.17"/>
    <n v="35.500000000000007"/>
    <n v="1029.5000000000002"/>
    <x v="2"/>
    <x v="2"/>
    <x v="8"/>
    <x v="3"/>
    <x v="22"/>
    <s v="Melbourne"/>
    <x v="0"/>
    <x v="0"/>
  </r>
  <r>
    <n v="10223"/>
    <d v="2004-02-20T00:00:00"/>
    <n v="114"/>
    <s v="S24_4278"/>
    <n v="23"/>
    <n v="68.099999999999994"/>
    <n v="72.45"/>
    <n v="36.229999999999997"/>
    <n v="5.8700000000000002E-2"/>
    <n v="0.88319999999999999"/>
    <n v="1566.3"/>
    <n v="31.869999999999997"/>
    <n v="733.01"/>
    <x v="0"/>
    <x v="0"/>
    <x v="0"/>
    <x v="0"/>
    <x v="0"/>
    <s v="Melbourne"/>
    <x v="0"/>
    <x v="0"/>
  </r>
  <r>
    <n v="10263"/>
    <d v="2004-06-28T00:00:00"/>
    <n v="175"/>
    <s v="S24_4278"/>
    <n v="24"/>
    <n v="59.41"/>
    <n v="72.45"/>
    <n v="36.229999999999997"/>
    <n v="0.21879999999999999"/>
    <n v="0.63480000000000003"/>
    <n v="1425.84"/>
    <n v="23.18"/>
    <n v="556.31999999999994"/>
    <x v="0"/>
    <x v="2"/>
    <x v="2"/>
    <x v="1"/>
    <x v="2"/>
    <s v="San Rafael"/>
    <x v="1"/>
    <x v="1"/>
  </r>
  <r>
    <n v="10106"/>
    <d v="2003-02-17T00:00:00"/>
    <n v="278"/>
    <s v="S24_4278"/>
    <n v="26"/>
    <n v="71"/>
    <n v="72.45"/>
    <n v="36.229999999999997"/>
    <n v="1.41E-2"/>
    <n v="0.96609999999999996"/>
    <n v="1846"/>
    <n v="34.770000000000003"/>
    <n v="904.0200000000001"/>
    <x v="2"/>
    <x v="0"/>
    <x v="0"/>
    <x v="1"/>
    <x v="1"/>
    <s v="Bergamo"/>
    <x v="12"/>
    <x v="2"/>
  </r>
  <r>
    <n v="10284"/>
    <d v="2004-08-21T00:00:00"/>
    <n v="299"/>
    <s v="S24_4278"/>
    <n v="21"/>
    <n v="66.650000000000006"/>
    <n v="72.45"/>
    <n v="36.229999999999997"/>
    <n v="0.09"/>
    <n v="0.82799999999999996"/>
    <n v="1399.65"/>
    <n v="30.420000000000009"/>
    <n v="638.82000000000016"/>
    <x v="0"/>
    <x v="3"/>
    <x v="6"/>
    <x v="5"/>
    <x v="24"/>
    <s v="Oslo"/>
    <x v="7"/>
    <x v="2"/>
  </r>
  <r>
    <n v="10375"/>
    <d v="2005-02-03T00:00:00"/>
    <n v="119"/>
    <s v="S24_4278"/>
    <n v="43"/>
    <n v="60.13"/>
    <n v="72.45"/>
    <n v="36.229999999999997"/>
    <n v="0.1996"/>
    <n v="0.66239999999999999"/>
    <n v="2585.59"/>
    <n v="23.900000000000006"/>
    <n v="1027.7000000000003"/>
    <x v="1"/>
    <x v="0"/>
    <x v="0"/>
    <x v="2"/>
    <x v="3"/>
    <s v="Nantes"/>
    <x v="3"/>
    <x v="2"/>
  </r>
  <r>
    <n v="10308"/>
    <d v="2004-10-15T00:00:00"/>
    <n v="319"/>
    <s v="S24_4278"/>
    <n v="44"/>
    <n v="71.73"/>
    <n v="72.45"/>
    <n v="36.229999999999997"/>
    <n v="1.3899999999999999E-2"/>
    <n v="0.99370000000000003"/>
    <n v="3156.1200000000003"/>
    <n v="35.500000000000007"/>
    <n v="1562.0000000000002"/>
    <x v="0"/>
    <x v="3"/>
    <x v="4"/>
    <x v="0"/>
    <x v="4"/>
    <s v="White Plains"/>
    <x v="1"/>
    <x v="1"/>
  </r>
  <r>
    <n v="10317"/>
    <d v="2004-11-02T00:00:00"/>
    <n v="161"/>
    <s v="S24_4278"/>
    <n v="35"/>
    <n v="69.55"/>
    <n v="72.45"/>
    <n v="36.229999999999997"/>
    <n v="4.3099999999999999E-2"/>
    <n v="0.91080000000000005"/>
    <n v="2434.25"/>
    <n v="33.32"/>
    <n v="1166.2"/>
    <x v="0"/>
    <x v="3"/>
    <x v="9"/>
    <x v="3"/>
    <x v="16"/>
    <s v="San Francisco"/>
    <x v="1"/>
    <x v="1"/>
  </r>
  <r>
    <n v="10297"/>
    <d v="2004-09-16T00:00:00"/>
    <n v="189"/>
    <s v="S24_4278"/>
    <n v="23"/>
    <n v="71.73"/>
    <n v="72.45"/>
    <n v="36.229999999999997"/>
    <n v="1.3899999999999999E-2"/>
    <n v="0.99370000000000003"/>
    <n v="1649.7900000000002"/>
    <n v="35.500000000000007"/>
    <n v="816.50000000000011"/>
    <x v="0"/>
    <x v="3"/>
    <x v="11"/>
    <x v="2"/>
    <x v="30"/>
    <s v="Dublin"/>
    <x v="20"/>
    <x v="2"/>
  </r>
  <r>
    <n v="10386"/>
    <d v="2005-03-01T00:00:00"/>
    <n v="141"/>
    <s v="S24_4278"/>
    <n v="50"/>
    <n v="71.73"/>
    <n v="72.45"/>
    <n v="36.229999999999997"/>
    <n v="1.3899999999999999E-2"/>
    <n v="0.99370000000000003"/>
    <n v="3586.5"/>
    <n v="35.500000000000007"/>
    <n v="1775.0000000000005"/>
    <x v="1"/>
    <x v="0"/>
    <x v="3"/>
    <x v="3"/>
    <x v="5"/>
    <s v="Madrid"/>
    <x v="5"/>
    <x v="2"/>
  </r>
  <r>
    <n v="10200"/>
    <d v="2003-12-01T00:00:00"/>
    <n v="211"/>
    <s v="S24_4278"/>
    <n v="39"/>
    <n v="70.28"/>
    <n v="72.45"/>
    <n v="36.229999999999997"/>
    <n v="2.8500000000000001E-2"/>
    <n v="0.93840000000000001"/>
    <n v="2740.92"/>
    <n v="34.050000000000004"/>
    <n v="1327.9500000000003"/>
    <x v="2"/>
    <x v="1"/>
    <x v="1"/>
    <x v="1"/>
    <x v="5"/>
    <s v="Central Hong Kong"/>
    <x v="21"/>
    <x v="0"/>
  </r>
  <r>
    <n v="10361"/>
    <d v="2004-12-17T00:00:00"/>
    <n v="282"/>
    <s v="S24_4278"/>
    <n v="25"/>
    <n v="68.83"/>
    <n v="72.45"/>
    <n v="36.229999999999997"/>
    <n v="5.8099999999999999E-2"/>
    <n v="0.91080000000000005"/>
    <n v="1720.75"/>
    <n v="32.6"/>
    <n v="815"/>
    <x v="0"/>
    <x v="1"/>
    <x v="1"/>
    <x v="0"/>
    <x v="1"/>
    <s v="Chatswood"/>
    <x v="0"/>
    <x v="0"/>
  </r>
  <r>
    <n v="10235"/>
    <d v="2004-04-02T00:00:00"/>
    <n v="260"/>
    <s v="S24_4278"/>
    <n v="40"/>
    <n v="63.03"/>
    <n v="72.45"/>
    <n v="36.229999999999997"/>
    <n v="0.14280000000000001"/>
    <n v="0.74519999999999997"/>
    <n v="2521.1999999999998"/>
    <n v="26.800000000000004"/>
    <n v="1072.0000000000002"/>
    <x v="0"/>
    <x v="2"/>
    <x v="8"/>
    <x v="0"/>
    <x v="16"/>
    <s v="Tsawassen"/>
    <x v="11"/>
    <x v="1"/>
  </r>
  <r>
    <n v="10133"/>
    <d v="2003-06-27T00:00:00"/>
    <n v="141"/>
    <s v="S24_4278"/>
    <n v="46"/>
    <n v="61.58"/>
    <n v="72.45"/>
    <n v="36.229999999999997"/>
    <n v="0.17860000000000001"/>
    <n v="0.69"/>
    <n v="2832.68"/>
    <n v="25.35"/>
    <n v="1166.1000000000001"/>
    <x v="2"/>
    <x v="2"/>
    <x v="2"/>
    <x v="0"/>
    <x v="6"/>
    <s v="Madrid"/>
    <x v="5"/>
    <x v="2"/>
  </r>
  <r>
    <n v="10250"/>
    <d v="2004-05-11T00:00:00"/>
    <n v="450"/>
    <s v="S24_4278"/>
    <n v="37"/>
    <n v="72.45"/>
    <n v="72.45"/>
    <n v="36.229999999999997"/>
    <n v="0"/>
    <n v="0.99370000000000003"/>
    <n v="2680.65"/>
    <n v="36.220000000000006"/>
    <n v="1340.1400000000003"/>
    <x v="0"/>
    <x v="2"/>
    <x v="7"/>
    <x v="3"/>
    <x v="17"/>
    <s v="San Francisco"/>
    <x v="1"/>
    <x v="1"/>
  </r>
  <r>
    <n v="10398"/>
    <d v="2005-03-30T00:00:00"/>
    <n v="353"/>
    <s v="S24_4278"/>
    <n v="45"/>
    <n v="65.930000000000007"/>
    <n v="72.45"/>
    <n v="36.229999999999997"/>
    <n v="0.1062"/>
    <n v="0.82799999999999996"/>
    <n v="2966.8500000000004"/>
    <n v="29.70000000000001"/>
    <n v="1336.5000000000005"/>
    <x v="1"/>
    <x v="0"/>
    <x v="3"/>
    <x v="4"/>
    <x v="19"/>
    <s v="Reims"/>
    <x v="3"/>
    <x v="2"/>
  </r>
  <r>
    <n v="10340"/>
    <d v="2004-11-24T00:00:00"/>
    <n v="216"/>
    <s v="S24_4278"/>
    <n v="40"/>
    <n v="63.76"/>
    <n v="72.45"/>
    <n v="36.229999999999997"/>
    <n v="0.14119999999999999"/>
    <n v="0.77280000000000004"/>
    <n v="2550.4"/>
    <n v="27.53"/>
    <n v="1101.2"/>
    <x v="0"/>
    <x v="3"/>
    <x v="9"/>
    <x v="4"/>
    <x v="7"/>
    <s v="Barcelona"/>
    <x v="5"/>
    <x v="2"/>
  </r>
  <r>
    <n v="10145"/>
    <d v="2003-08-25T00:00:00"/>
    <n v="205"/>
    <s v="S24_4278"/>
    <n v="33"/>
    <n v="71.73"/>
    <n v="72.45"/>
    <n v="36.229999999999997"/>
    <n v="1.3899999999999999E-2"/>
    <n v="0.99370000000000003"/>
    <n v="2367.09"/>
    <n v="35.500000000000007"/>
    <n v="1171.5000000000002"/>
    <x v="2"/>
    <x v="3"/>
    <x v="6"/>
    <x v="1"/>
    <x v="14"/>
    <s v="Pasadena"/>
    <x v="1"/>
    <x v="1"/>
  </r>
  <r>
    <n v="10328"/>
    <d v="2004-11-12T00:00:00"/>
    <n v="278"/>
    <s v="S24_4278"/>
    <n v="43"/>
    <n v="69.55"/>
    <n v="72.45"/>
    <n v="36.229999999999997"/>
    <n v="4.3099999999999999E-2"/>
    <n v="0.91080000000000005"/>
    <n v="2990.65"/>
    <n v="33.32"/>
    <n v="1432.76"/>
    <x v="0"/>
    <x v="3"/>
    <x v="9"/>
    <x v="0"/>
    <x v="26"/>
    <s v="Bergamo"/>
    <x v="12"/>
    <x v="2"/>
  </r>
  <r>
    <n v="10353"/>
    <d v="2004-12-04T00:00:00"/>
    <n v="447"/>
    <s v="S24_4278"/>
    <n v="35"/>
    <n v="69.55"/>
    <n v="72.45"/>
    <n v="36.229999999999997"/>
    <n v="4.3099999999999999E-2"/>
    <n v="0.91080000000000005"/>
    <n v="2434.25"/>
    <n v="33.32"/>
    <n v="1166.2"/>
    <x v="0"/>
    <x v="1"/>
    <x v="1"/>
    <x v="5"/>
    <x v="13"/>
    <s v="Glendale"/>
    <x v="1"/>
    <x v="1"/>
  </r>
  <r>
    <n v="10157"/>
    <d v="2003-10-09T00:00:00"/>
    <n v="473"/>
    <s v="S24_4278"/>
    <n v="33"/>
    <n v="66.650000000000006"/>
    <n v="72.45"/>
    <n v="36.229999999999997"/>
    <n v="0.09"/>
    <n v="0.82799999999999996"/>
    <n v="2199.4500000000003"/>
    <n v="30.420000000000009"/>
    <n v="1003.8600000000002"/>
    <x v="2"/>
    <x v="3"/>
    <x v="4"/>
    <x v="2"/>
    <x v="21"/>
    <s v="Milan"/>
    <x v="12"/>
    <x v="2"/>
  </r>
  <r>
    <n v="10187"/>
    <d v="2003-11-15T00:00:00"/>
    <n v="211"/>
    <s v="S24_4278"/>
    <n v="33"/>
    <n v="64.48"/>
    <n v="72.45"/>
    <n v="36.229999999999997"/>
    <n v="0.1241"/>
    <n v="0.77280000000000004"/>
    <n v="2127.84"/>
    <n v="28.250000000000007"/>
    <n v="932.25000000000023"/>
    <x v="2"/>
    <x v="3"/>
    <x v="9"/>
    <x v="5"/>
    <x v="4"/>
    <s v="Central Hong Kong"/>
    <x v="21"/>
    <x v="0"/>
  </r>
  <r>
    <n v="10210"/>
    <d v="2004-01-12T00:00:00"/>
    <n v="177"/>
    <s v="S24_4278"/>
    <n v="40"/>
    <n v="68.099999999999994"/>
    <n v="72.45"/>
    <n v="36.229999999999997"/>
    <n v="5.8700000000000002E-2"/>
    <n v="0.88319999999999999"/>
    <n v="2724"/>
    <n v="31.869999999999997"/>
    <n v="1274.8"/>
    <x v="0"/>
    <x v="0"/>
    <x v="10"/>
    <x v="1"/>
    <x v="26"/>
    <s v="Kita-ku"/>
    <x v="10"/>
    <x v="0"/>
  </r>
  <r>
    <n v="10238"/>
    <d v="2004-04-09T00:00:00"/>
    <n v="145"/>
    <s v="S24_4620"/>
    <n v="22"/>
    <n v="67.91"/>
    <n v="80.84"/>
    <n v="32.33"/>
    <n v="0.19139999999999999"/>
    <n v="1.1134999999999999"/>
    <n v="1494.02"/>
    <n v="35.58"/>
    <n v="782.76"/>
    <x v="0"/>
    <x v="2"/>
    <x v="8"/>
    <x v="0"/>
    <x v="21"/>
    <s v="Kobenhavn"/>
    <x v="16"/>
    <x v="2"/>
  </r>
  <r>
    <n v="10211"/>
    <d v="2004-01-15T00:00:00"/>
    <n v="406"/>
    <s v="S24_4620"/>
    <n v="22"/>
    <n v="80.84"/>
    <n v="80.84"/>
    <n v="32.33"/>
    <n v="0"/>
    <n v="1.5156000000000001"/>
    <n v="1778.48"/>
    <n v="48.510000000000005"/>
    <n v="1067.22"/>
    <x v="0"/>
    <x v="0"/>
    <x v="10"/>
    <x v="2"/>
    <x v="4"/>
    <s v="Paris"/>
    <x v="3"/>
    <x v="2"/>
  </r>
  <r>
    <n v="10147"/>
    <d v="2003-09-05T00:00:00"/>
    <n v="379"/>
    <s v="S24_4620"/>
    <n v="31"/>
    <n v="72.760000000000005"/>
    <n v="80.84"/>
    <n v="32.33"/>
    <n v="0.11"/>
    <n v="1.2372000000000001"/>
    <n v="2255.56"/>
    <n v="40.430000000000007"/>
    <n v="1253.3300000000002"/>
    <x v="2"/>
    <x v="3"/>
    <x v="11"/>
    <x v="0"/>
    <x v="11"/>
    <s v="Brickhaven"/>
    <x v="1"/>
    <x v="1"/>
  </r>
  <r>
    <n v="10418"/>
    <d v="2005-05-16T00:00:00"/>
    <n v="412"/>
    <s v="S24_4620"/>
    <n v="10"/>
    <n v="66.290000000000006"/>
    <n v="80.84"/>
    <n v="32.33"/>
    <n v="0.2263"/>
    <n v="1.0517000000000001"/>
    <n v="662.90000000000009"/>
    <n v="33.960000000000008"/>
    <n v="339.60000000000008"/>
    <x v="1"/>
    <x v="2"/>
    <x v="7"/>
    <x v="1"/>
    <x v="30"/>
    <s v="Wellington"/>
    <x v="6"/>
    <x v="0"/>
  </r>
  <r>
    <n v="10135"/>
    <d v="2003-07-02T00:00:00"/>
    <n v="124"/>
    <s v="S24_4620"/>
    <n v="23"/>
    <n v="76.8"/>
    <n v="80.84"/>
    <n v="32.33"/>
    <n v="5.21E-2"/>
    <n v="1.361"/>
    <n v="1766.3999999999999"/>
    <n v="44.47"/>
    <n v="1022.81"/>
    <x v="2"/>
    <x v="2"/>
    <x v="5"/>
    <x v="4"/>
    <x v="16"/>
    <s v="San Rafael"/>
    <x v="1"/>
    <x v="1"/>
  </r>
  <r>
    <n v="10191"/>
    <d v="2003-11-20T00:00:00"/>
    <n v="259"/>
    <s v="S24_4620"/>
    <n v="44"/>
    <n v="77.61"/>
    <n v="80.84"/>
    <n v="32.33"/>
    <n v="3.8699999999999998E-2"/>
    <n v="1.3918999999999999"/>
    <n v="3414.84"/>
    <n v="45.28"/>
    <n v="1992.3200000000002"/>
    <x v="2"/>
    <x v="3"/>
    <x v="9"/>
    <x v="2"/>
    <x v="0"/>
    <s v="KÃ¶ln"/>
    <x v="17"/>
    <x v="2"/>
  </r>
  <r>
    <n v="10169"/>
    <d v="2003-11-04T00:00:00"/>
    <n v="276"/>
    <s v="S24_4620"/>
    <n v="24"/>
    <n v="77.61"/>
    <n v="80.84"/>
    <n v="32.33"/>
    <n v="3.8699999999999998E-2"/>
    <n v="1.3918999999999999"/>
    <n v="1862.6399999999999"/>
    <n v="45.28"/>
    <n v="1086.72"/>
    <x v="2"/>
    <x v="3"/>
    <x v="9"/>
    <x v="3"/>
    <x v="13"/>
    <s v="North Sydney"/>
    <x v="0"/>
    <x v="0"/>
  </r>
  <r>
    <n v="10331"/>
    <d v="2004-11-17T00:00:00"/>
    <n v="486"/>
    <s v="S24_4620"/>
    <n v="41"/>
    <n v="70.33"/>
    <n v="80.84"/>
    <n v="32.33"/>
    <n v="0.15640000000000001"/>
    <n v="1.1754"/>
    <n v="2883.5299999999997"/>
    <n v="38"/>
    <n v="1558"/>
    <x v="0"/>
    <x v="3"/>
    <x v="9"/>
    <x v="4"/>
    <x v="1"/>
    <s v="Philadelphia"/>
    <x v="1"/>
    <x v="1"/>
  </r>
  <r>
    <n v="10202"/>
    <d v="2003-12-02T00:00:00"/>
    <n v="357"/>
    <s v="S24_4620"/>
    <n v="50"/>
    <n v="75.180000000000007"/>
    <n v="80.84"/>
    <n v="32.33"/>
    <n v="7.9799999999999996E-2"/>
    <n v="1.33"/>
    <n v="3759.0000000000005"/>
    <n v="42.850000000000009"/>
    <n v="2142.5000000000005"/>
    <x v="2"/>
    <x v="1"/>
    <x v="1"/>
    <x v="3"/>
    <x v="16"/>
    <s v="Auckland  "/>
    <x v="6"/>
    <x v="0"/>
  </r>
  <r>
    <n v="10404"/>
    <d v="2005-04-08T00:00:00"/>
    <n v="323"/>
    <s v="S24_4620"/>
    <n v="48"/>
    <n v="65.48"/>
    <n v="80.84"/>
    <n v="32.33"/>
    <n v="0.2291"/>
    <n v="1.0206999999999999"/>
    <n v="3143.04"/>
    <n v="33.150000000000006"/>
    <n v="1591.2000000000003"/>
    <x v="1"/>
    <x v="2"/>
    <x v="8"/>
    <x v="0"/>
    <x v="15"/>
    <s v="Auckland  "/>
    <x v="6"/>
    <x v="0"/>
  </r>
  <r>
    <n v="10287"/>
    <d v="2004-08-30T00:00:00"/>
    <n v="298"/>
    <s v="S24_4620"/>
    <n v="40"/>
    <n v="79.22"/>
    <n v="80.84"/>
    <n v="32.33"/>
    <n v="2.52E-2"/>
    <n v="1.4538"/>
    <n v="3168.8"/>
    <n v="46.89"/>
    <n v="1875.6"/>
    <x v="0"/>
    <x v="3"/>
    <x v="6"/>
    <x v="1"/>
    <x v="19"/>
    <s v="GenÃ¨ve"/>
    <x v="18"/>
    <x v="2"/>
  </r>
  <r>
    <n v="10390"/>
    <d v="2005-03-04T00:00:00"/>
    <n v="124"/>
    <s v="S24_4620"/>
    <n v="30"/>
    <n v="66.290000000000006"/>
    <n v="80.84"/>
    <n v="32.33"/>
    <n v="0.2263"/>
    <n v="1.0517000000000001"/>
    <n v="1988.7000000000003"/>
    <n v="33.960000000000008"/>
    <n v="1018.8000000000002"/>
    <x v="1"/>
    <x v="0"/>
    <x v="3"/>
    <x v="0"/>
    <x v="13"/>
    <s v="San Rafael"/>
    <x v="1"/>
    <x v="1"/>
  </r>
  <r>
    <n v="10108"/>
    <d v="2003-03-03T00:00:00"/>
    <n v="385"/>
    <s v="S24_4620"/>
    <n v="31"/>
    <n v="67.099999999999994"/>
    <n v="80.84"/>
    <n v="32.33"/>
    <n v="0.20860000000000001"/>
    <n v="1.0826"/>
    <n v="2080.1"/>
    <n v="34.769999999999996"/>
    <n v="1077.8699999999999"/>
    <x v="2"/>
    <x v="0"/>
    <x v="3"/>
    <x v="1"/>
    <x v="3"/>
    <s v="Makati City"/>
    <x v="19"/>
    <x v="0"/>
  </r>
  <r>
    <n v="10378"/>
    <d v="2005-02-10T00:00:00"/>
    <n v="141"/>
    <s v="S24_4620"/>
    <n v="41"/>
    <n v="80.84"/>
    <n v="80.84"/>
    <n v="32.33"/>
    <n v="0"/>
    <n v="1.5156000000000001"/>
    <n v="3314.44"/>
    <n v="48.510000000000005"/>
    <n v="1988.9100000000003"/>
    <x v="1"/>
    <x v="0"/>
    <x v="0"/>
    <x v="2"/>
    <x v="18"/>
    <s v="Madrid"/>
    <x v="5"/>
    <x v="2"/>
  </r>
  <r>
    <n v="10319"/>
    <d v="2004-11-03T00:00:00"/>
    <n v="456"/>
    <s v="S24_4620"/>
    <n v="43"/>
    <n v="78.41"/>
    <n v="80.84"/>
    <n v="32.33"/>
    <n v="2.5499999999999998E-2"/>
    <n v="1.4228000000000001"/>
    <n v="3371.6299999999997"/>
    <n v="46.08"/>
    <n v="1981.4399999999998"/>
    <x v="0"/>
    <x v="3"/>
    <x v="9"/>
    <x v="4"/>
    <x v="3"/>
    <s v="New York"/>
    <x v="1"/>
    <x v="1"/>
  </r>
  <r>
    <n v="10310"/>
    <d v="2004-10-16T00:00:00"/>
    <n v="259"/>
    <s v="S24_4620"/>
    <n v="49"/>
    <n v="75.180000000000007"/>
    <n v="80.84"/>
    <n v="32.33"/>
    <n v="7.9799999999999996E-2"/>
    <n v="1.33"/>
    <n v="3683.82"/>
    <n v="42.850000000000009"/>
    <n v="2099.6500000000005"/>
    <x v="0"/>
    <x v="3"/>
    <x v="4"/>
    <x v="5"/>
    <x v="30"/>
    <s v="KÃ¶ln"/>
    <x v="17"/>
    <x v="2"/>
  </r>
  <r>
    <n v="10122"/>
    <d v="2003-05-08T00:00:00"/>
    <n v="350"/>
    <s v="S24_4620"/>
    <n v="29"/>
    <n v="67.099999999999994"/>
    <n v="80.84"/>
    <n v="32.33"/>
    <n v="0.20860000000000001"/>
    <n v="1.0826"/>
    <n v="1945.8999999999999"/>
    <n v="34.769999999999996"/>
    <n v="1008.3299999999999"/>
    <x v="2"/>
    <x v="2"/>
    <x v="7"/>
    <x v="2"/>
    <x v="15"/>
    <s v="Marseille"/>
    <x v="3"/>
    <x v="2"/>
  </r>
  <r>
    <n v="10363"/>
    <d v="2005-01-06T00:00:00"/>
    <n v="334"/>
    <s v="S24_4620"/>
    <n v="43"/>
    <n v="75.989999999999995"/>
    <n v="80.84"/>
    <n v="32.33"/>
    <n v="6.5799999999999997E-2"/>
    <n v="1.361"/>
    <n v="3267.5699999999997"/>
    <n v="43.66"/>
    <n v="1877.3799999999999"/>
    <x v="1"/>
    <x v="0"/>
    <x v="10"/>
    <x v="2"/>
    <x v="25"/>
    <s v="Espoo"/>
    <x v="9"/>
    <x v="2"/>
  </r>
  <r>
    <n v="10159"/>
    <d v="2003-10-10T00:00:00"/>
    <n v="321"/>
    <s v="S24_4620"/>
    <n v="23"/>
    <n v="80.84"/>
    <n v="80.84"/>
    <n v="32.33"/>
    <n v="0"/>
    <n v="1.5156000000000001"/>
    <n v="1859.3200000000002"/>
    <n v="48.510000000000005"/>
    <n v="1115.73"/>
    <x v="2"/>
    <x v="3"/>
    <x v="4"/>
    <x v="0"/>
    <x v="18"/>
    <s v="San Francisco"/>
    <x v="1"/>
    <x v="1"/>
  </r>
  <r>
    <n v="10264"/>
    <d v="2004-06-30T00:00:00"/>
    <n v="362"/>
    <s v="S24_4620"/>
    <n v="47"/>
    <n v="75.180000000000007"/>
    <n v="80.84"/>
    <n v="32.33"/>
    <n v="7.9799999999999996E-2"/>
    <n v="1.33"/>
    <n v="3533.4600000000005"/>
    <n v="42.850000000000009"/>
    <n v="2013.9500000000005"/>
    <x v="0"/>
    <x v="2"/>
    <x v="2"/>
    <x v="4"/>
    <x v="19"/>
    <s v="Boston"/>
    <x v="1"/>
    <x v="1"/>
  </r>
  <r>
    <n v="10225"/>
    <d v="2004-02-22T00:00:00"/>
    <n v="298"/>
    <s v="S24_4620"/>
    <n v="46"/>
    <n v="77.61"/>
    <n v="80.84"/>
    <n v="32.33"/>
    <n v="3.8699999999999998E-2"/>
    <n v="1.3918999999999999"/>
    <n v="3570.06"/>
    <n v="45.28"/>
    <n v="2082.88"/>
    <x v="0"/>
    <x v="0"/>
    <x v="0"/>
    <x v="6"/>
    <x v="29"/>
    <s v="GenÃ¨ve"/>
    <x v="18"/>
    <x v="2"/>
  </r>
  <r>
    <n v="10299"/>
    <d v="2004-09-30T00:00:00"/>
    <n v="186"/>
    <s v="S24_4620"/>
    <n v="32"/>
    <n v="66.290000000000006"/>
    <n v="80.84"/>
    <n v="32.33"/>
    <n v="0.2263"/>
    <n v="1.0517000000000001"/>
    <n v="2121.2800000000002"/>
    <n v="33.960000000000008"/>
    <n v="1086.7200000000003"/>
    <x v="0"/>
    <x v="3"/>
    <x v="11"/>
    <x v="2"/>
    <x v="19"/>
    <s v="Helsinki"/>
    <x v="9"/>
    <x v="2"/>
  </r>
  <r>
    <n v="10343"/>
    <d v="2004-11-24T00:00:00"/>
    <n v="353"/>
    <s v="S24_4620"/>
    <n v="30"/>
    <n v="76.8"/>
    <n v="80.84"/>
    <n v="32.33"/>
    <n v="5.21E-2"/>
    <n v="1.361"/>
    <n v="2304"/>
    <n v="44.47"/>
    <n v="1334.1"/>
    <x v="0"/>
    <x v="3"/>
    <x v="9"/>
    <x v="4"/>
    <x v="7"/>
    <s v="Reims"/>
    <x v="3"/>
    <x v="2"/>
  </r>
  <r>
    <n v="10252"/>
    <d v="2004-05-26T00:00:00"/>
    <n v="406"/>
    <s v="S24_4620"/>
    <n v="38"/>
    <n v="69.52"/>
    <n v="80.84"/>
    <n v="32.33"/>
    <n v="0.15820000000000001"/>
    <n v="1.1444000000000001"/>
    <n v="2641.7599999999998"/>
    <n v="37.19"/>
    <n v="1413.2199999999998"/>
    <x v="0"/>
    <x v="2"/>
    <x v="7"/>
    <x v="4"/>
    <x v="28"/>
    <s v="Paris"/>
    <x v="3"/>
    <x v="2"/>
  </r>
  <r>
    <n v="10276"/>
    <d v="2004-08-02T00:00:00"/>
    <n v="204"/>
    <s v="S24_4620"/>
    <n v="48"/>
    <n v="67.099999999999994"/>
    <n v="80.84"/>
    <n v="32.33"/>
    <n v="0.20860000000000001"/>
    <n v="1.0826"/>
    <n v="3220.7999999999997"/>
    <n v="34.769999999999996"/>
    <n v="1668.9599999999998"/>
    <x v="0"/>
    <x v="3"/>
    <x v="6"/>
    <x v="1"/>
    <x v="16"/>
    <s v="Brickhaven"/>
    <x v="1"/>
    <x v="1"/>
  </r>
  <r>
    <n v="10355"/>
    <d v="2004-12-07T00:00:00"/>
    <n v="141"/>
    <s v="S24_4620"/>
    <n v="28"/>
    <n v="75.180000000000007"/>
    <n v="80.84"/>
    <n v="32.33"/>
    <n v="7.9799999999999996E-2"/>
    <n v="1.33"/>
    <n v="2105.04"/>
    <n v="42.850000000000009"/>
    <n v="1199.8000000000002"/>
    <x v="0"/>
    <x v="1"/>
    <x v="1"/>
    <x v="3"/>
    <x v="9"/>
    <s v="Madrid"/>
    <x v="5"/>
    <x v="2"/>
  </r>
  <r>
    <n v="10180"/>
    <d v="2003-11-11T00:00:00"/>
    <n v="171"/>
    <s v="S24_4620"/>
    <n v="28"/>
    <n v="68.709999999999994"/>
    <n v="80.84"/>
    <n v="32.33"/>
    <n v="0.17460000000000001"/>
    <n v="1.1134999999999999"/>
    <n v="1923.8799999999999"/>
    <n v="36.379999999999995"/>
    <n v="1018.6399999999999"/>
    <x v="2"/>
    <x v="3"/>
    <x v="9"/>
    <x v="3"/>
    <x v="17"/>
    <s v="Lille"/>
    <x v="3"/>
    <x v="2"/>
  </r>
  <r>
    <n v="10151"/>
    <d v="2003-09-21T00:00:00"/>
    <n v="311"/>
    <s v="S32_1268"/>
    <n v="27"/>
    <n v="84.75"/>
    <n v="96.31"/>
    <n v="53.93"/>
    <n v="0.1416"/>
    <n v="0.57479999999999998"/>
    <n v="2288.25"/>
    <n v="30.82"/>
    <n v="832.14"/>
    <x v="2"/>
    <x v="3"/>
    <x v="11"/>
    <x v="6"/>
    <x v="24"/>
    <s v="Oulu"/>
    <x v="9"/>
    <x v="2"/>
  </r>
  <r>
    <n v="10164"/>
    <d v="2003-10-21T00:00:00"/>
    <n v="452"/>
    <s v="S32_1268"/>
    <n v="24"/>
    <n v="91.49"/>
    <n v="96.31"/>
    <n v="53.93"/>
    <n v="5.4699999999999999E-2"/>
    <n v="0.7046"/>
    <n v="2195.7599999999998"/>
    <n v="37.559999999999995"/>
    <n v="901.43999999999983"/>
    <x v="2"/>
    <x v="3"/>
    <x v="4"/>
    <x v="3"/>
    <x v="24"/>
    <s v="Graz"/>
    <x v="4"/>
    <x v="2"/>
  </r>
  <r>
    <n v="10411"/>
    <d v="2005-05-01T00:00:00"/>
    <n v="233"/>
    <s v="S32_1268"/>
    <n v="26"/>
    <n v="78.010000000000005"/>
    <n v="96.31"/>
    <n v="53.93"/>
    <n v="0.23069999999999999"/>
    <n v="0.44500000000000001"/>
    <n v="2028.2600000000002"/>
    <n v="24.080000000000005"/>
    <n v="626.08000000000015"/>
    <x v="1"/>
    <x v="2"/>
    <x v="7"/>
    <x v="6"/>
    <x v="5"/>
    <s v="MontrÃ©al"/>
    <x v="11"/>
    <x v="1"/>
  </r>
  <r>
    <n v="10175"/>
    <d v="2003-11-06T00:00:00"/>
    <n v="324"/>
    <s v="S32_1268"/>
    <n v="22"/>
    <n v="89.57"/>
    <n v="96.31"/>
    <n v="53.93"/>
    <n v="7.8200000000000006E-2"/>
    <n v="0.66749999999999998"/>
    <n v="1970.54"/>
    <n v="35.639999999999993"/>
    <n v="784.07999999999981"/>
    <x v="2"/>
    <x v="3"/>
    <x v="9"/>
    <x v="2"/>
    <x v="25"/>
    <s v="London"/>
    <x v="8"/>
    <x v="2"/>
  </r>
  <r>
    <n v="10270"/>
    <d v="2004-07-19T00:00:00"/>
    <n v="282"/>
    <s v="S32_1268"/>
    <n v="32"/>
    <n v="93.42"/>
    <n v="96.31"/>
    <n v="53.93"/>
    <n v="3.2099999999999997E-2"/>
    <n v="0.72319999999999995"/>
    <n v="2989.44"/>
    <n v="39.49"/>
    <n v="1263.68"/>
    <x v="0"/>
    <x v="2"/>
    <x v="5"/>
    <x v="1"/>
    <x v="20"/>
    <s v="Chatswood"/>
    <x v="0"/>
    <x v="0"/>
  </r>
  <r>
    <n v="10348"/>
    <d v="2004-11-01T00:00:00"/>
    <n v="458"/>
    <s v="S32_1268"/>
    <n v="42"/>
    <n v="90.53"/>
    <n v="96.31"/>
    <n v="53.93"/>
    <n v="6.6299999999999998E-2"/>
    <n v="0.68610000000000004"/>
    <n v="3802.26"/>
    <n v="36.6"/>
    <n v="1537.2"/>
    <x v="0"/>
    <x v="3"/>
    <x v="9"/>
    <x v="1"/>
    <x v="5"/>
    <s v="Madrid"/>
    <x v="5"/>
    <x v="2"/>
  </r>
  <r>
    <n v="10358"/>
    <d v="2004-12-10T00:00:00"/>
    <n v="141"/>
    <s v="S32_1268"/>
    <n v="41"/>
    <n v="82.83"/>
    <n v="96.31"/>
    <n v="53.93"/>
    <n v="0.15690000000000001"/>
    <n v="0.53769999999999996"/>
    <n v="3396.0299999999997"/>
    <n v="28.9"/>
    <n v="1184.8999999999999"/>
    <x v="0"/>
    <x v="1"/>
    <x v="1"/>
    <x v="0"/>
    <x v="18"/>
    <s v="Madrid"/>
    <x v="5"/>
    <x v="2"/>
  </r>
  <r>
    <n v="10324"/>
    <d v="2004-11-05T00:00:00"/>
    <n v="181"/>
    <s v="S32_1268"/>
    <n v="20"/>
    <n v="91.49"/>
    <n v="96.31"/>
    <n v="53.93"/>
    <n v="5.4699999999999999E-2"/>
    <n v="0.7046"/>
    <n v="1829.8"/>
    <n v="37.559999999999995"/>
    <n v="751.19999999999993"/>
    <x v="0"/>
    <x v="3"/>
    <x v="9"/>
    <x v="0"/>
    <x v="11"/>
    <s v="New York"/>
    <x v="1"/>
    <x v="1"/>
  </r>
  <r>
    <n v="10371"/>
    <d v="2005-01-23T00:00:00"/>
    <n v="124"/>
    <s v="S32_1268"/>
    <n v="26"/>
    <n v="82.83"/>
    <n v="96.31"/>
    <n v="53.93"/>
    <n v="0.15690000000000001"/>
    <n v="0.53769999999999996"/>
    <n v="2153.58"/>
    <n v="28.9"/>
    <n v="751.4"/>
    <x v="1"/>
    <x v="0"/>
    <x v="10"/>
    <x v="6"/>
    <x v="10"/>
    <s v="San Rafael"/>
    <x v="1"/>
    <x v="1"/>
  </r>
  <r>
    <n v="10217"/>
    <d v="2004-02-04T00:00:00"/>
    <n v="166"/>
    <s v="S32_1268"/>
    <n v="21"/>
    <n v="78.97"/>
    <n v="96.31"/>
    <n v="53.93"/>
    <n v="0.21529999999999999"/>
    <n v="0.46360000000000001"/>
    <n v="1658.37"/>
    <n v="25.04"/>
    <n v="525.84"/>
    <x v="0"/>
    <x v="0"/>
    <x v="0"/>
    <x v="4"/>
    <x v="13"/>
    <s v="Singapore"/>
    <x v="14"/>
    <x v="0"/>
  </r>
  <r>
    <n v="10335"/>
    <d v="2004-11-19T00:00:00"/>
    <n v="124"/>
    <s v="S32_1268"/>
    <n v="44"/>
    <n v="77.05"/>
    <n v="96.31"/>
    <n v="53.93"/>
    <n v="0.24660000000000001"/>
    <n v="0.42649999999999999"/>
    <n v="3390.2"/>
    <n v="23.119999999999997"/>
    <n v="1017.2799999999999"/>
    <x v="0"/>
    <x v="3"/>
    <x v="9"/>
    <x v="0"/>
    <x v="20"/>
    <s v="San Rafael"/>
    <x v="1"/>
    <x v="1"/>
  </r>
  <r>
    <n v="10281"/>
    <d v="2004-08-19T00:00:00"/>
    <n v="157"/>
    <s v="S32_1268"/>
    <n v="29"/>
    <n v="80.900000000000006"/>
    <n v="96.31"/>
    <n v="53.93"/>
    <n v="0.18540000000000001"/>
    <n v="0.50060000000000004"/>
    <n v="2346.1000000000004"/>
    <n v="26.970000000000006"/>
    <n v="782.13000000000022"/>
    <x v="0"/>
    <x v="3"/>
    <x v="6"/>
    <x v="2"/>
    <x v="20"/>
    <s v="Allentown"/>
    <x v="1"/>
    <x v="1"/>
  </r>
  <r>
    <n v="10382"/>
    <d v="2005-02-17T00:00:00"/>
    <n v="124"/>
    <s v="S32_1268"/>
    <n v="26"/>
    <n v="85.72"/>
    <n v="96.31"/>
    <n v="53.93"/>
    <n v="0.1283"/>
    <n v="0.59340000000000004"/>
    <n v="2228.7199999999998"/>
    <n v="31.79"/>
    <n v="826.54"/>
    <x v="1"/>
    <x v="0"/>
    <x v="0"/>
    <x v="2"/>
    <x v="1"/>
    <s v="San Rafael"/>
    <x v="1"/>
    <x v="1"/>
  </r>
  <r>
    <n v="10291"/>
    <d v="2004-09-08T00:00:00"/>
    <n v="448"/>
    <s v="S32_1268"/>
    <n v="26"/>
    <n v="82.83"/>
    <n v="96.31"/>
    <n v="53.93"/>
    <n v="0.15690000000000001"/>
    <n v="0.53769999999999996"/>
    <n v="2153.58"/>
    <n v="28.9"/>
    <n v="751.4"/>
    <x v="0"/>
    <x v="3"/>
    <x v="11"/>
    <x v="4"/>
    <x v="15"/>
    <s v="BrÃ¤cke"/>
    <x v="13"/>
    <x v="2"/>
  </r>
  <r>
    <n v="10103"/>
    <d v="2003-01-29T00:00:00"/>
    <n v="121"/>
    <s v="S32_1268"/>
    <n v="31"/>
    <n v="92.46"/>
    <n v="96.31"/>
    <n v="53.93"/>
    <n v="4.3299999999999998E-2"/>
    <n v="0.72319999999999995"/>
    <n v="2866.2599999999998"/>
    <n v="38.529999999999994"/>
    <n v="1194.4299999999998"/>
    <x v="2"/>
    <x v="0"/>
    <x v="10"/>
    <x v="4"/>
    <x v="22"/>
    <s v="Stavern"/>
    <x v="2"/>
    <x v="2"/>
  </r>
  <r>
    <n v="10140"/>
    <d v="2003-07-24T00:00:00"/>
    <n v="161"/>
    <s v="S32_1268"/>
    <n v="26"/>
    <n v="87.64"/>
    <n v="96.31"/>
    <n v="53.93"/>
    <n v="0.1027"/>
    <n v="0.63039999999999996"/>
    <n v="2278.64"/>
    <n v="33.71"/>
    <n v="876.46"/>
    <x v="2"/>
    <x v="2"/>
    <x v="5"/>
    <x v="2"/>
    <x v="7"/>
    <s v="San Francisco"/>
    <x v="1"/>
    <x v="1"/>
  </r>
  <r>
    <n v="10393"/>
    <d v="2005-03-11T00:00:00"/>
    <n v="323"/>
    <s v="S32_1268"/>
    <n v="38"/>
    <n v="84.75"/>
    <n v="96.31"/>
    <n v="53.93"/>
    <n v="0.1416"/>
    <n v="0.57479999999999998"/>
    <n v="3220.5"/>
    <n v="30.82"/>
    <n v="1171.1600000000001"/>
    <x v="1"/>
    <x v="0"/>
    <x v="3"/>
    <x v="0"/>
    <x v="17"/>
    <s v="Auckland  "/>
    <x v="6"/>
    <x v="0"/>
  </r>
  <r>
    <n v="10313"/>
    <d v="2004-10-22T00:00:00"/>
    <n v="202"/>
    <s v="S32_1268"/>
    <n v="27"/>
    <n v="96.31"/>
    <n v="96.31"/>
    <n v="53.93"/>
    <n v="0"/>
    <n v="0.77880000000000005"/>
    <n v="2600.37"/>
    <n v="42.38"/>
    <n v="1144.26"/>
    <x v="0"/>
    <x v="3"/>
    <x v="4"/>
    <x v="0"/>
    <x v="29"/>
    <s v="Vancouver"/>
    <x v="11"/>
    <x v="1"/>
  </r>
  <r>
    <n v="10259"/>
    <d v="2004-06-15T00:00:00"/>
    <n v="166"/>
    <s v="S32_1268"/>
    <n v="45"/>
    <n v="95.35"/>
    <n v="96.31"/>
    <n v="53.93"/>
    <n v="1.0500000000000001E-2"/>
    <n v="0.76019999999999999"/>
    <n v="4290.75"/>
    <n v="41.419999999999995"/>
    <n v="1863.8999999999999"/>
    <x v="0"/>
    <x v="2"/>
    <x v="2"/>
    <x v="3"/>
    <x v="4"/>
    <s v="Singapore"/>
    <x v="14"/>
    <x v="0"/>
  </r>
  <r>
    <n v="10229"/>
    <d v="2004-03-11T00:00:00"/>
    <n v="124"/>
    <s v="S32_1268"/>
    <n v="25"/>
    <n v="78.97"/>
    <n v="96.31"/>
    <n v="53.93"/>
    <n v="0.21529999999999999"/>
    <n v="0.46360000000000001"/>
    <n v="1974.25"/>
    <n v="25.04"/>
    <n v="626"/>
    <x v="0"/>
    <x v="0"/>
    <x v="3"/>
    <x v="2"/>
    <x v="17"/>
    <s v="San Rafael"/>
    <x v="1"/>
    <x v="1"/>
  </r>
  <r>
    <n v="10207"/>
    <d v="2003-12-09T00:00:00"/>
    <n v="495"/>
    <s v="S32_1268"/>
    <n v="49"/>
    <n v="84.75"/>
    <n v="96.31"/>
    <n v="53.93"/>
    <n v="0.1416"/>
    <n v="0.57479999999999998"/>
    <n v="4152.75"/>
    <n v="30.82"/>
    <n v="1510.18"/>
    <x v="2"/>
    <x v="1"/>
    <x v="1"/>
    <x v="3"/>
    <x v="21"/>
    <s v="Boston"/>
    <x v="1"/>
    <x v="1"/>
  </r>
  <r>
    <n v="10114"/>
    <d v="2003-04-01T00:00:00"/>
    <n v="172"/>
    <s v="S32_1268"/>
    <n v="32"/>
    <n v="88.61"/>
    <n v="96.31"/>
    <n v="53.93"/>
    <n v="9.0300000000000005E-2"/>
    <n v="0.64900000000000002"/>
    <n v="2835.52"/>
    <n v="34.68"/>
    <n v="1109.76"/>
    <x v="2"/>
    <x v="2"/>
    <x v="8"/>
    <x v="3"/>
    <x v="5"/>
    <s v="Paris"/>
    <x v="3"/>
    <x v="2"/>
  </r>
  <r>
    <n v="10305"/>
    <d v="2004-10-13T00:00:00"/>
    <n v="286"/>
    <s v="S32_1268"/>
    <n v="28"/>
    <n v="94.38"/>
    <n v="96.31"/>
    <n v="53.93"/>
    <n v="2.12E-2"/>
    <n v="0.74170000000000003"/>
    <n v="2642.64"/>
    <n v="40.449999999999996"/>
    <n v="1132.5999999999999"/>
    <x v="0"/>
    <x v="3"/>
    <x v="4"/>
    <x v="4"/>
    <x v="12"/>
    <s v="Cambridge"/>
    <x v="1"/>
    <x v="1"/>
  </r>
  <r>
    <n v="10126"/>
    <d v="2003-05-28T00:00:00"/>
    <n v="458"/>
    <s v="S32_1268"/>
    <n v="43"/>
    <n v="82.83"/>
    <n v="96.31"/>
    <n v="53.93"/>
    <n v="0.15690000000000001"/>
    <n v="0.53769999999999996"/>
    <n v="3561.69"/>
    <n v="28.9"/>
    <n v="1242.7"/>
    <x v="2"/>
    <x v="2"/>
    <x v="7"/>
    <x v="4"/>
    <x v="2"/>
    <s v="Madrid"/>
    <x v="5"/>
    <x v="2"/>
  </r>
  <r>
    <n v="10245"/>
    <d v="2004-05-04T00:00:00"/>
    <n v="455"/>
    <s v="S32_1268"/>
    <n v="37"/>
    <n v="81.86"/>
    <n v="96.31"/>
    <n v="53.93"/>
    <n v="0.17100000000000001"/>
    <n v="0.51919999999999999"/>
    <n v="3028.82"/>
    <n v="27.93"/>
    <n v="1033.4100000000001"/>
    <x v="0"/>
    <x v="2"/>
    <x v="7"/>
    <x v="3"/>
    <x v="13"/>
    <s v="New Haven"/>
    <x v="1"/>
    <x v="1"/>
  </r>
  <r>
    <n v="10184"/>
    <d v="2003-11-14T00:00:00"/>
    <n v="484"/>
    <s v="S32_1268"/>
    <n v="46"/>
    <n v="84.75"/>
    <n v="96.31"/>
    <n v="53.93"/>
    <n v="0.1416"/>
    <n v="0.57479999999999998"/>
    <n v="3898.5"/>
    <n v="30.82"/>
    <n v="1417.72"/>
    <x v="2"/>
    <x v="3"/>
    <x v="9"/>
    <x v="0"/>
    <x v="27"/>
    <s v="Sevilla"/>
    <x v="5"/>
    <x v="2"/>
  </r>
  <r>
    <n v="10425"/>
    <d v="2005-05-31T00:00:00"/>
    <n v="119"/>
    <s v="S32_1268"/>
    <n v="41"/>
    <n v="83.79"/>
    <n v="96.31"/>
    <n v="53.93"/>
    <n v="0.15509999999999999"/>
    <n v="0.55630000000000002"/>
    <n v="3435.3900000000003"/>
    <n v="29.860000000000007"/>
    <n v="1224.2600000000002"/>
    <x v="1"/>
    <x v="2"/>
    <x v="7"/>
    <x v="3"/>
    <x v="23"/>
    <s v="Nantes"/>
    <x v="3"/>
    <x v="2"/>
  </r>
  <r>
    <n v="10194"/>
    <d v="2003-11-25T00:00:00"/>
    <n v="146"/>
    <s v="S32_1268"/>
    <n v="37"/>
    <n v="77.05"/>
    <n v="96.31"/>
    <n v="53.93"/>
    <n v="0.24660000000000001"/>
    <n v="0.42649999999999999"/>
    <n v="2850.85"/>
    <n v="23.119999999999997"/>
    <n v="855.43999999999994"/>
    <x v="2"/>
    <x v="3"/>
    <x v="9"/>
    <x v="3"/>
    <x v="14"/>
    <s v="Lyon"/>
    <x v="3"/>
    <x v="2"/>
  </r>
  <r>
    <n v="10363"/>
    <d v="2005-01-06T00:00:00"/>
    <n v="334"/>
    <s v="S32_1374"/>
    <n v="50"/>
    <n v="92.9"/>
    <n v="99.89"/>
    <n v="66.92"/>
    <n v="7.5300000000000006E-2"/>
    <n v="0.38850000000000001"/>
    <n v="4645"/>
    <n v="25.980000000000004"/>
    <n v="1299.0000000000002"/>
    <x v="1"/>
    <x v="0"/>
    <x v="10"/>
    <x v="2"/>
    <x v="25"/>
    <s v="Espoo"/>
    <x v="9"/>
    <x v="2"/>
  </r>
  <r>
    <n v="10200"/>
    <d v="2003-12-01T00:00:00"/>
    <n v="211"/>
    <s v="S32_1374"/>
    <n v="35"/>
    <n v="80.91"/>
    <n v="99.89"/>
    <n v="66.92"/>
    <n v="0.23480000000000001"/>
    <n v="0.2092"/>
    <n v="2831.85"/>
    <n v="13.989999999999995"/>
    <n v="489.64999999999981"/>
    <x v="2"/>
    <x v="1"/>
    <x v="1"/>
    <x v="1"/>
    <x v="5"/>
    <s v="Central Hong Kong"/>
    <x v="21"/>
    <x v="0"/>
  </r>
  <r>
    <n v="10235"/>
    <d v="2004-04-02T00:00:00"/>
    <n v="260"/>
    <s v="S32_1374"/>
    <n v="41"/>
    <n v="90.9"/>
    <n v="99.89"/>
    <n v="66.92"/>
    <n v="9.9000000000000005E-2"/>
    <n v="0.35859999999999997"/>
    <n v="3726.9"/>
    <n v="23.980000000000004"/>
    <n v="983.18000000000018"/>
    <x v="0"/>
    <x v="2"/>
    <x v="8"/>
    <x v="0"/>
    <x v="16"/>
    <s v="Tsawassen"/>
    <x v="11"/>
    <x v="1"/>
  </r>
  <r>
    <n v="10133"/>
    <d v="2003-06-27T00:00:00"/>
    <n v="141"/>
    <s v="S32_1374"/>
    <n v="23"/>
    <n v="80.91"/>
    <n v="99.89"/>
    <n v="66.92"/>
    <n v="0.23480000000000001"/>
    <n v="0.2092"/>
    <n v="1860.9299999999998"/>
    <n v="13.989999999999995"/>
    <n v="321.76999999999987"/>
    <x v="2"/>
    <x v="2"/>
    <x v="2"/>
    <x v="0"/>
    <x v="6"/>
    <s v="Madrid"/>
    <x v="5"/>
    <x v="2"/>
  </r>
  <r>
    <n v="10250"/>
    <d v="2004-05-11T00:00:00"/>
    <n v="450"/>
    <s v="S32_1374"/>
    <n v="31"/>
    <n v="99.89"/>
    <n v="99.89"/>
    <n v="66.92"/>
    <n v="0"/>
    <n v="0.49309999999999998"/>
    <n v="3096.59"/>
    <n v="32.97"/>
    <n v="1022.0699999999999"/>
    <x v="0"/>
    <x v="2"/>
    <x v="7"/>
    <x v="3"/>
    <x v="17"/>
    <s v="San Francisco"/>
    <x v="1"/>
    <x v="1"/>
  </r>
  <r>
    <n v="10188"/>
    <d v="2003-11-18T00:00:00"/>
    <n v="167"/>
    <s v="S32_1374"/>
    <n v="44"/>
    <n v="81.91"/>
    <n v="99.89"/>
    <n v="66.92"/>
    <n v="0.2198"/>
    <n v="0.22409999999999999"/>
    <n v="3604.04"/>
    <n v="14.989999999999995"/>
    <n v="659.55999999999972"/>
    <x v="2"/>
    <x v="3"/>
    <x v="9"/>
    <x v="3"/>
    <x v="8"/>
    <s v="Bergen"/>
    <x v="7"/>
    <x v="2"/>
  </r>
  <r>
    <n v="10107"/>
    <d v="2003-02-24T00:00:00"/>
    <n v="131"/>
    <s v="S32_1374"/>
    <n v="20"/>
    <n v="88.9"/>
    <n v="99.89"/>
    <n v="66.92"/>
    <n v="0.1237"/>
    <n v="0.32879999999999998"/>
    <n v="1778"/>
    <n v="21.980000000000004"/>
    <n v="439.60000000000008"/>
    <x v="2"/>
    <x v="0"/>
    <x v="0"/>
    <x v="1"/>
    <x v="7"/>
    <s v="New York"/>
    <x v="1"/>
    <x v="1"/>
  </r>
  <r>
    <n v="10340"/>
    <d v="2004-11-24T00:00:00"/>
    <n v="216"/>
    <s v="S32_1374"/>
    <n v="55"/>
    <n v="95.89"/>
    <n v="99.89"/>
    <n v="66.92"/>
    <n v="4.1700000000000001E-2"/>
    <n v="0.43340000000000001"/>
    <n v="5273.95"/>
    <n v="28.97"/>
    <n v="1593.35"/>
    <x v="0"/>
    <x v="3"/>
    <x v="9"/>
    <x v="4"/>
    <x v="7"/>
    <s v="Barcelona"/>
    <x v="5"/>
    <x v="2"/>
  </r>
  <r>
    <n v="10145"/>
    <d v="2003-08-25T00:00:00"/>
    <n v="205"/>
    <s v="S32_1374"/>
    <n v="33"/>
    <n v="99.89"/>
    <n v="99.89"/>
    <n v="66.92"/>
    <n v="0"/>
    <n v="0.49309999999999998"/>
    <n v="3296.37"/>
    <n v="32.97"/>
    <n v="1088.01"/>
    <x v="2"/>
    <x v="3"/>
    <x v="6"/>
    <x v="1"/>
    <x v="14"/>
    <s v="Pasadena"/>
    <x v="1"/>
    <x v="1"/>
  </r>
  <r>
    <n v="10353"/>
    <d v="2004-12-04T00:00:00"/>
    <n v="447"/>
    <s v="S32_1374"/>
    <n v="46"/>
    <n v="86.9"/>
    <n v="99.89"/>
    <n v="66.92"/>
    <n v="0.14960000000000001"/>
    <n v="0.2989"/>
    <n v="3997.4"/>
    <n v="19.980000000000004"/>
    <n v="919.08000000000015"/>
    <x v="0"/>
    <x v="1"/>
    <x v="1"/>
    <x v="5"/>
    <x v="13"/>
    <s v="Glendale"/>
    <x v="1"/>
    <x v="1"/>
  </r>
  <r>
    <n v="10157"/>
    <d v="2003-10-09T00:00:00"/>
    <n v="473"/>
    <s v="S32_1374"/>
    <n v="34"/>
    <n v="83.91"/>
    <n v="99.89"/>
    <n v="66.92"/>
    <n v="0.19070000000000001"/>
    <n v="0.254"/>
    <n v="2852.94"/>
    <n v="16.989999999999995"/>
    <n v="577.65999999999985"/>
    <x v="2"/>
    <x v="3"/>
    <x v="4"/>
    <x v="2"/>
    <x v="21"/>
    <s v="Milan"/>
    <x v="12"/>
    <x v="2"/>
  </r>
  <r>
    <n v="10210"/>
    <d v="2004-01-12T00:00:00"/>
    <n v="177"/>
    <s v="S32_1374"/>
    <n v="46"/>
    <n v="84.91"/>
    <n v="99.89"/>
    <n v="66.92"/>
    <n v="0.1767"/>
    <n v="0.26900000000000002"/>
    <n v="3905.8599999999997"/>
    <n v="17.989999999999995"/>
    <n v="827.53999999999974"/>
    <x v="0"/>
    <x v="0"/>
    <x v="10"/>
    <x v="1"/>
    <x v="26"/>
    <s v="Kita-ku"/>
    <x v="10"/>
    <x v="0"/>
  </r>
  <r>
    <n v="10168"/>
    <d v="2003-10-28T00:00:00"/>
    <n v="161"/>
    <s v="S32_1374"/>
    <n v="28"/>
    <n v="89.9"/>
    <n v="99.89"/>
    <n v="66.92"/>
    <n v="0.11119999999999999"/>
    <n v="0.34370000000000001"/>
    <n v="2517.2000000000003"/>
    <n v="22.980000000000004"/>
    <n v="643.44000000000005"/>
    <x v="2"/>
    <x v="3"/>
    <x v="4"/>
    <x v="3"/>
    <x v="2"/>
    <s v="San Francisco"/>
    <x v="1"/>
    <x v="1"/>
  </r>
  <r>
    <n v="10401"/>
    <d v="2005-04-03T00:00:00"/>
    <n v="328"/>
    <s v="S32_1374"/>
    <n v="49"/>
    <n v="81.91"/>
    <n v="99.89"/>
    <n v="66.92"/>
    <n v="0.2198"/>
    <n v="0.22409999999999999"/>
    <n v="4013.5899999999997"/>
    <n v="14.989999999999995"/>
    <n v="734.50999999999976"/>
    <x v="1"/>
    <x v="2"/>
    <x v="8"/>
    <x v="6"/>
    <x v="3"/>
    <s v="Newark"/>
    <x v="1"/>
    <x v="1"/>
  </r>
  <r>
    <n v="10179"/>
    <d v="2003-11-11T00:00:00"/>
    <n v="496"/>
    <s v="S32_1374"/>
    <n v="45"/>
    <n v="86.9"/>
    <n v="99.89"/>
    <n v="66.92"/>
    <n v="0.14960000000000001"/>
    <n v="0.2989"/>
    <n v="3910.5000000000005"/>
    <n v="19.980000000000004"/>
    <n v="899.10000000000014"/>
    <x v="2"/>
    <x v="3"/>
    <x v="9"/>
    <x v="3"/>
    <x v="17"/>
    <s v="Auckland  "/>
    <x v="6"/>
    <x v="0"/>
  </r>
  <r>
    <n v="10416"/>
    <d v="2005-05-10T00:00:00"/>
    <n v="386"/>
    <s v="S32_1374"/>
    <n v="45"/>
    <n v="86.9"/>
    <n v="99.89"/>
    <n v="66.92"/>
    <n v="0.14960000000000001"/>
    <n v="0.2989"/>
    <n v="3910.5000000000005"/>
    <n v="19.980000000000004"/>
    <n v="899.10000000000014"/>
    <x v="1"/>
    <x v="2"/>
    <x v="7"/>
    <x v="3"/>
    <x v="18"/>
    <s v="Reggio Emilia"/>
    <x v="12"/>
    <x v="2"/>
  </r>
  <r>
    <n v="10285"/>
    <d v="2004-08-27T00:00:00"/>
    <n v="286"/>
    <s v="S32_1374"/>
    <n v="37"/>
    <n v="82.91"/>
    <n v="99.89"/>
    <n v="66.92"/>
    <n v="0.20499999999999999"/>
    <n v="0.23910000000000001"/>
    <n v="3067.67"/>
    <n v="15.989999999999995"/>
    <n v="591.62999999999977"/>
    <x v="0"/>
    <x v="3"/>
    <x v="6"/>
    <x v="0"/>
    <x v="6"/>
    <s v="Cambridge"/>
    <x v="1"/>
    <x v="1"/>
  </r>
  <r>
    <n v="10275"/>
    <d v="2004-07-23T00:00:00"/>
    <n v="119"/>
    <s v="S32_1374"/>
    <n v="23"/>
    <n v="89.9"/>
    <n v="99.89"/>
    <n v="66.92"/>
    <n v="0.11119999999999999"/>
    <n v="0.34370000000000001"/>
    <n v="2067.7000000000003"/>
    <n v="22.980000000000004"/>
    <n v="528.54000000000008"/>
    <x v="0"/>
    <x v="2"/>
    <x v="5"/>
    <x v="0"/>
    <x v="10"/>
    <s v="Nantes"/>
    <x v="3"/>
    <x v="2"/>
  </r>
  <r>
    <n v="10120"/>
    <d v="2003-04-29T00:00:00"/>
    <n v="114"/>
    <s v="S32_1374"/>
    <n v="22"/>
    <n v="94.9"/>
    <n v="99.89"/>
    <n v="66.92"/>
    <n v="5.2699999999999997E-2"/>
    <n v="0.41839999999999999"/>
    <n v="2087.8000000000002"/>
    <n v="27.980000000000004"/>
    <n v="615.56000000000006"/>
    <x v="2"/>
    <x v="2"/>
    <x v="8"/>
    <x v="3"/>
    <x v="22"/>
    <s v="Melbourne"/>
    <x v="0"/>
    <x v="0"/>
  </r>
  <r>
    <n v="10223"/>
    <d v="2004-02-20T00:00:00"/>
    <n v="114"/>
    <s v="S32_1374"/>
    <n v="21"/>
    <n v="90.9"/>
    <n v="99.89"/>
    <n v="66.92"/>
    <n v="9.9000000000000005E-2"/>
    <n v="0.35859999999999997"/>
    <n v="1908.9"/>
    <n v="23.980000000000004"/>
    <n v="503.5800000000001"/>
    <x v="0"/>
    <x v="0"/>
    <x v="0"/>
    <x v="0"/>
    <x v="0"/>
    <s v="Melbourne"/>
    <x v="0"/>
    <x v="0"/>
  </r>
  <r>
    <n v="10387"/>
    <d v="2005-03-02T00:00:00"/>
    <n v="148"/>
    <s v="S32_1374"/>
    <n v="44"/>
    <n v="79.91"/>
    <n v="99.89"/>
    <n v="66.92"/>
    <n v="0.25030000000000002"/>
    <n v="0.1943"/>
    <n v="3516.04"/>
    <n v="12.989999999999995"/>
    <n v="571.55999999999972"/>
    <x v="1"/>
    <x v="0"/>
    <x v="3"/>
    <x v="4"/>
    <x v="16"/>
    <s v="Singapore"/>
    <x v="14"/>
    <x v="0"/>
  </r>
  <r>
    <n v="10263"/>
    <d v="2004-06-28T00:00:00"/>
    <n v="175"/>
    <s v="S32_1374"/>
    <n v="31"/>
    <n v="93.9"/>
    <n v="99.89"/>
    <n v="66.92"/>
    <n v="6.3899999999999998E-2"/>
    <n v="0.40350000000000003"/>
    <n v="2910.9"/>
    <n v="26.980000000000004"/>
    <n v="836.38000000000011"/>
    <x v="0"/>
    <x v="2"/>
    <x v="2"/>
    <x v="1"/>
    <x v="2"/>
    <s v="San Rafael"/>
    <x v="1"/>
    <x v="1"/>
  </r>
  <r>
    <n v="10399"/>
    <d v="2005-04-01T00:00:00"/>
    <n v="496"/>
    <s v="S32_1374"/>
    <n v="32"/>
    <n v="97.89"/>
    <n v="99.89"/>
    <n v="66.92"/>
    <n v="2.0400000000000001E-2"/>
    <n v="0.4632"/>
    <n v="3132.48"/>
    <n v="30.97"/>
    <n v="991.04"/>
    <x v="1"/>
    <x v="2"/>
    <x v="8"/>
    <x v="0"/>
    <x v="5"/>
    <s v="Auckland  "/>
    <x v="6"/>
    <x v="0"/>
  </r>
  <r>
    <n v="10318"/>
    <d v="2004-11-02T00:00:00"/>
    <n v="157"/>
    <s v="S32_1374"/>
    <n v="47"/>
    <n v="81.91"/>
    <n v="99.89"/>
    <n v="66.92"/>
    <n v="0.2198"/>
    <n v="0.22409999999999999"/>
    <n v="3849.77"/>
    <n v="14.989999999999995"/>
    <n v="704.52999999999975"/>
    <x v="0"/>
    <x v="3"/>
    <x v="9"/>
    <x v="3"/>
    <x v="16"/>
    <s v="Allentown"/>
    <x v="1"/>
    <x v="1"/>
  </r>
  <r>
    <n v="10375"/>
    <d v="2005-02-03T00:00:00"/>
    <n v="119"/>
    <s v="S32_1374"/>
    <n v="37"/>
    <n v="87.9"/>
    <n v="99.89"/>
    <n v="66.92"/>
    <n v="0.13650000000000001"/>
    <n v="0.31380000000000002"/>
    <n v="3252.3"/>
    <n v="20.980000000000004"/>
    <n v="776.2600000000001"/>
    <x v="1"/>
    <x v="0"/>
    <x v="0"/>
    <x v="2"/>
    <x v="3"/>
    <s v="Nantes"/>
    <x v="3"/>
    <x v="2"/>
  </r>
  <r>
    <n v="10308"/>
    <d v="2004-10-15T00:00:00"/>
    <n v="319"/>
    <s v="S32_1374"/>
    <n v="24"/>
    <n v="99.89"/>
    <n v="99.89"/>
    <n v="66.92"/>
    <n v="0"/>
    <n v="0.49309999999999998"/>
    <n v="2397.36"/>
    <n v="32.97"/>
    <n v="791.28"/>
    <x v="0"/>
    <x v="3"/>
    <x v="4"/>
    <x v="0"/>
    <x v="4"/>
    <s v="White Plains"/>
    <x v="1"/>
    <x v="1"/>
  </r>
  <r>
    <n v="10329"/>
    <d v="2004-11-15T00:00:00"/>
    <n v="131"/>
    <s v="S32_1374"/>
    <n v="45"/>
    <n v="80.91"/>
    <n v="99.89"/>
    <n v="66.92"/>
    <n v="0.23480000000000001"/>
    <n v="0.2092"/>
    <n v="3640.95"/>
    <n v="13.989999999999995"/>
    <n v="629.54999999999973"/>
    <x v="0"/>
    <x v="3"/>
    <x v="9"/>
    <x v="1"/>
    <x v="4"/>
    <s v="New York"/>
    <x v="1"/>
    <x v="1"/>
  </r>
  <r>
    <n v="10297"/>
    <d v="2004-09-16T00:00:00"/>
    <n v="189"/>
    <s v="S32_1374"/>
    <n v="26"/>
    <n v="88.9"/>
    <n v="99.89"/>
    <n v="66.92"/>
    <n v="0.1237"/>
    <n v="0.32879999999999998"/>
    <n v="2311.4"/>
    <n v="21.980000000000004"/>
    <n v="571.48000000000013"/>
    <x v="0"/>
    <x v="3"/>
    <x v="11"/>
    <x v="2"/>
    <x v="30"/>
    <s v="Dublin"/>
    <x v="20"/>
    <x v="2"/>
  </r>
  <r>
    <n v="10319"/>
    <d v="2004-11-03T00:00:00"/>
    <n v="456"/>
    <s v="S32_2206"/>
    <n v="29"/>
    <n v="35"/>
    <n v="40.229999999999997"/>
    <n v="24.14"/>
    <n v="0.1429"/>
    <n v="0.45569999999999999"/>
    <n v="1015"/>
    <n v="10.86"/>
    <n v="314.94"/>
    <x v="0"/>
    <x v="3"/>
    <x v="9"/>
    <x v="4"/>
    <x v="3"/>
    <s v="New York"/>
    <x v="1"/>
    <x v="1"/>
  </r>
  <r>
    <n v="10310"/>
    <d v="2004-10-16T00:00:00"/>
    <n v="259"/>
    <s v="S32_2206"/>
    <n v="36"/>
    <n v="38.619999999999997"/>
    <n v="40.229999999999997"/>
    <n v="24.14"/>
    <n v="5.1799999999999999E-2"/>
    <n v="0.57999999999999996"/>
    <n v="1390.32"/>
    <n v="14.479999999999997"/>
    <n v="521.27999999999986"/>
    <x v="0"/>
    <x v="3"/>
    <x v="4"/>
    <x v="5"/>
    <x v="30"/>
    <s v="KÃ¶ln"/>
    <x v="17"/>
    <x v="2"/>
  </r>
  <r>
    <n v="10122"/>
    <d v="2003-05-08T00:00:00"/>
    <n v="350"/>
    <s v="S32_2206"/>
    <n v="31"/>
    <n v="33.79"/>
    <n v="40.229999999999997"/>
    <n v="24.14"/>
    <n v="0.17760000000000001"/>
    <n v="0.4143"/>
    <n v="1047.49"/>
    <n v="9.6499999999999986"/>
    <n v="299.14999999999998"/>
    <x v="2"/>
    <x v="2"/>
    <x v="7"/>
    <x v="2"/>
    <x v="15"/>
    <s v="Marseille"/>
    <x v="3"/>
    <x v="2"/>
  </r>
  <r>
    <n v="10159"/>
    <d v="2003-10-10T00:00:00"/>
    <n v="321"/>
    <s v="S32_2206"/>
    <n v="35"/>
    <n v="39.43"/>
    <n v="40.229999999999997"/>
    <n v="24.14"/>
    <n v="2.5399999999999999E-2"/>
    <n v="0.62139999999999995"/>
    <n v="1380.05"/>
    <n v="15.29"/>
    <n v="535.15"/>
    <x v="2"/>
    <x v="3"/>
    <x v="4"/>
    <x v="0"/>
    <x v="18"/>
    <s v="San Francisco"/>
    <x v="1"/>
    <x v="1"/>
  </r>
  <r>
    <n v="10264"/>
    <d v="2004-06-30T00:00:00"/>
    <n v="362"/>
    <s v="S32_2206"/>
    <n v="20"/>
    <n v="39.020000000000003"/>
    <n v="40.229999999999997"/>
    <n v="24.14"/>
    <n v="2.5600000000000001E-2"/>
    <n v="0.62139999999999995"/>
    <n v="780.40000000000009"/>
    <n v="14.880000000000003"/>
    <n v="297.60000000000002"/>
    <x v="0"/>
    <x v="2"/>
    <x v="2"/>
    <x v="4"/>
    <x v="19"/>
    <s v="Boston"/>
    <x v="1"/>
    <x v="1"/>
  </r>
  <r>
    <n v="10299"/>
    <d v="2004-09-30T00:00:00"/>
    <n v="186"/>
    <s v="S32_2206"/>
    <n v="24"/>
    <n v="36.21"/>
    <n v="40.229999999999997"/>
    <n v="24.14"/>
    <n v="0.1105"/>
    <n v="0.49709999999999999"/>
    <n v="869.04"/>
    <n v="12.07"/>
    <n v="289.68"/>
    <x v="0"/>
    <x v="3"/>
    <x v="11"/>
    <x v="2"/>
    <x v="19"/>
    <s v="Helsinki"/>
    <x v="9"/>
    <x v="2"/>
  </r>
  <r>
    <n v="10343"/>
    <d v="2004-11-24T00:00:00"/>
    <n v="353"/>
    <s v="S32_2206"/>
    <n v="29"/>
    <n v="37.409999999999997"/>
    <n v="40.229999999999997"/>
    <n v="24.14"/>
    <n v="8.0199999999999994E-2"/>
    <n v="0.53849999999999998"/>
    <n v="1084.8899999999999"/>
    <n v="13.269999999999996"/>
    <n v="384.82999999999987"/>
    <x v="0"/>
    <x v="3"/>
    <x v="9"/>
    <x v="4"/>
    <x v="7"/>
    <s v="Reims"/>
    <x v="3"/>
    <x v="2"/>
  </r>
  <r>
    <n v="10252"/>
    <d v="2004-05-26T00:00:00"/>
    <n v="406"/>
    <s v="S32_2206"/>
    <n v="36"/>
    <n v="36.21"/>
    <n v="40.229999999999997"/>
    <n v="24.14"/>
    <n v="0.1105"/>
    <n v="0.49709999999999999"/>
    <n v="1303.56"/>
    <n v="12.07"/>
    <n v="434.52"/>
    <x v="0"/>
    <x v="2"/>
    <x v="7"/>
    <x v="4"/>
    <x v="28"/>
    <s v="Paris"/>
    <x v="3"/>
    <x v="2"/>
  </r>
  <r>
    <n v="10276"/>
    <d v="2004-08-02T00:00:00"/>
    <n v="204"/>
    <s v="S32_2206"/>
    <n v="27"/>
    <n v="35.4"/>
    <n v="40.229999999999997"/>
    <n v="24.14"/>
    <n v="0.14119999999999999"/>
    <n v="0.45569999999999999"/>
    <n v="955.8"/>
    <n v="11.259999999999998"/>
    <n v="304.01999999999992"/>
    <x v="0"/>
    <x v="3"/>
    <x v="6"/>
    <x v="1"/>
    <x v="16"/>
    <s v="Brickhaven"/>
    <x v="1"/>
    <x v="1"/>
  </r>
  <r>
    <n v="10355"/>
    <d v="2004-12-07T00:00:00"/>
    <n v="141"/>
    <s v="S32_2206"/>
    <n v="38"/>
    <n v="32.99"/>
    <n v="40.229999999999997"/>
    <n v="24.14"/>
    <n v="0.2122"/>
    <n v="0.37280000000000002"/>
    <n v="1253.6200000000001"/>
    <n v="8.8500000000000014"/>
    <n v="336.30000000000007"/>
    <x v="0"/>
    <x v="1"/>
    <x v="1"/>
    <x v="3"/>
    <x v="9"/>
    <s v="Madrid"/>
    <x v="5"/>
    <x v="2"/>
  </r>
  <r>
    <n v="10224"/>
    <d v="2004-02-21T00:00:00"/>
    <n v="171"/>
    <s v="S32_2206"/>
    <n v="43"/>
    <n v="37.01"/>
    <n v="40.229999999999997"/>
    <n v="24.14"/>
    <n v="8.1100000000000005E-2"/>
    <n v="0.53849999999999998"/>
    <n v="1591.4299999999998"/>
    <n v="12.869999999999997"/>
    <n v="553.40999999999985"/>
    <x v="0"/>
    <x v="0"/>
    <x v="0"/>
    <x v="5"/>
    <x v="24"/>
    <s v="Lille"/>
    <x v="3"/>
    <x v="2"/>
  </r>
  <r>
    <n v="10403"/>
    <d v="2005-04-08T00:00:00"/>
    <n v="201"/>
    <s v="S32_2206"/>
    <n v="30"/>
    <n v="35.799999999999997"/>
    <n v="40.229999999999997"/>
    <n v="24.14"/>
    <n v="0.11169999999999999"/>
    <n v="0.49709999999999999"/>
    <n v="1074"/>
    <n v="11.659999999999997"/>
    <n v="349.7999999999999"/>
    <x v="1"/>
    <x v="2"/>
    <x v="8"/>
    <x v="0"/>
    <x v="15"/>
    <s v="Liverpool"/>
    <x v="8"/>
    <x v="3"/>
  </r>
  <r>
    <n v="10180"/>
    <d v="2003-11-11T00:00:00"/>
    <n v="171"/>
    <s v="S32_2206"/>
    <n v="34"/>
    <n v="33.39"/>
    <n v="40.229999999999997"/>
    <n v="24.14"/>
    <n v="0.20960000000000001"/>
    <n v="0.37280000000000002"/>
    <n v="1135.26"/>
    <n v="9.25"/>
    <n v="314.5"/>
    <x v="2"/>
    <x v="3"/>
    <x v="9"/>
    <x v="3"/>
    <x v="17"/>
    <s v="Lille"/>
    <x v="3"/>
    <x v="2"/>
  </r>
  <r>
    <n v="10364"/>
    <d v="2005-01-06T00:00:00"/>
    <n v="350"/>
    <s v="S32_2206"/>
    <n v="48"/>
    <n v="38.22"/>
    <n v="40.229999999999997"/>
    <n v="24.14"/>
    <n v="5.2299999999999999E-2"/>
    <n v="0.57999999999999996"/>
    <n v="1834.56"/>
    <n v="14.079999999999998"/>
    <n v="675.83999999999992"/>
    <x v="1"/>
    <x v="0"/>
    <x v="10"/>
    <x v="2"/>
    <x v="25"/>
    <s v="Marseille"/>
    <x v="3"/>
    <x v="2"/>
  </r>
  <r>
    <n v="10211"/>
    <d v="2004-01-15T00:00:00"/>
    <n v="406"/>
    <s v="S32_2206"/>
    <n v="41"/>
    <n v="39.83"/>
    <n v="40.229999999999997"/>
    <n v="24.14"/>
    <n v="0"/>
    <n v="0.66279999999999994"/>
    <n v="1633.03"/>
    <n v="15.689999999999998"/>
    <n v="643.29"/>
    <x v="0"/>
    <x v="0"/>
    <x v="10"/>
    <x v="2"/>
    <x v="4"/>
    <s v="Paris"/>
    <x v="3"/>
    <x v="2"/>
  </r>
  <r>
    <n v="10418"/>
    <d v="2005-05-16T00:00:00"/>
    <n v="412"/>
    <s v="S32_2206"/>
    <n v="43"/>
    <n v="36.61"/>
    <n v="40.229999999999997"/>
    <n v="24.14"/>
    <n v="0.10929999999999999"/>
    <n v="0.49709999999999999"/>
    <n v="1574.23"/>
    <n v="12.469999999999999"/>
    <n v="536.20999999999992"/>
    <x v="1"/>
    <x v="2"/>
    <x v="7"/>
    <x v="1"/>
    <x v="30"/>
    <s v="Wellington"/>
    <x v="6"/>
    <x v="0"/>
  </r>
  <r>
    <n v="10135"/>
    <d v="2003-07-02T00:00:00"/>
    <n v="124"/>
    <s v="S32_2206"/>
    <n v="33"/>
    <n v="38.619999999999997"/>
    <n v="40.229999999999997"/>
    <n v="24.14"/>
    <n v="5.1799999999999999E-2"/>
    <n v="0.57999999999999996"/>
    <n v="1274.4599999999998"/>
    <n v="14.479999999999997"/>
    <n v="477.83999999999992"/>
    <x v="2"/>
    <x v="2"/>
    <x v="5"/>
    <x v="4"/>
    <x v="16"/>
    <s v="San Rafael"/>
    <x v="1"/>
    <x v="1"/>
  </r>
  <r>
    <n v="10145"/>
    <d v="2003-08-25T00:00:00"/>
    <n v="205"/>
    <s v="S32_2206"/>
    <n v="31"/>
    <n v="39.43"/>
    <n v="40.229999999999997"/>
    <n v="24.14"/>
    <n v="2.5399999999999999E-2"/>
    <n v="0.62139999999999995"/>
    <n v="1222.33"/>
    <n v="15.29"/>
    <n v="473.98999999999995"/>
    <x v="2"/>
    <x v="3"/>
    <x v="6"/>
    <x v="1"/>
    <x v="14"/>
    <s v="Pasadena"/>
    <x v="1"/>
    <x v="1"/>
  </r>
  <r>
    <n v="10169"/>
    <d v="2003-11-04T00:00:00"/>
    <n v="276"/>
    <s v="S32_2206"/>
    <n v="26"/>
    <n v="37.01"/>
    <n v="40.229999999999997"/>
    <n v="24.14"/>
    <n v="8.1100000000000005E-2"/>
    <n v="0.53849999999999998"/>
    <n v="962.26"/>
    <n v="12.869999999999997"/>
    <n v="334.61999999999995"/>
    <x v="2"/>
    <x v="3"/>
    <x v="9"/>
    <x v="3"/>
    <x v="13"/>
    <s v="North Sydney"/>
    <x v="0"/>
    <x v="0"/>
  </r>
  <r>
    <n v="10331"/>
    <d v="2004-11-17T00:00:00"/>
    <n v="486"/>
    <s v="S32_2206"/>
    <n v="28"/>
    <n v="33.39"/>
    <n v="40.229999999999997"/>
    <n v="24.14"/>
    <n v="0.20960000000000001"/>
    <n v="0.37280000000000002"/>
    <n v="934.92000000000007"/>
    <n v="9.25"/>
    <n v="259"/>
    <x v="0"/>
    <x v="3"/>
    <x v="9"/>
    <x v="4"/>
    <x v="1"/>
    <s v="Philadelphia"/>
    <x v="1"/>
    <x v="1"/>
  </r>
  <r>
    <n v="10202"/>
    <d v="2003-12-02T00:00:00"/>
    <n v="357"/>
    <s v="S32_2206"/>
    <n v="27"/>
    <n v="33.39"/>
    <n v="40.229999999999997"/>
    <n v="24.14"/>
    <n v="0.20960000000000001"/>
    <n v="0.37280000000000002"/>
    <n v="901.53"/>
    <n v="9.25"/>
    <n v="249.75"/>
    <x v="2"/>
    <x v="1"/>
    <x v="1"/>
    <x v="3"/>
    <x v="16"/>
    <s v="Auckland  "/>
    <x v="6"/>
    <x v="0"/>
  </r>
  <r>
    <n v="10190"/>
    <d v="2003-11-19T00:00:00"/>
    <n v="141"/>
    <s v="S32_2206"/>
    <n v="46"/>
    <n v="38.619999999999997"/>
    <n v="40.229999999999997"/>
    <n v="24.14"/>
    <n v="5.1799999999999999E-2"/>
    <n v="0.57999999999999996"/>
    <n v="1776.52"/>
    <n v="14.479999999999997"/>
    <n v="666.07999999999981"/>
    <x v="2"/>
    <x v="3"/>
    <x v="9"/>
    <x v="4"/>
    <x v="20"/>
    <s v="Madrid"/>
    <x v="5"/>
    <x v="2"/>
  </r>
  <r>
    <n v="10390"/>
    <d v="2005-03-04T00:00:00"/>
    <n v="124"/>
    <s v="S32_2206"/>
    <n v="41"/>
    <n v="39.020000000000003"/>
    <n v="40.229999999999997"/>
    <n v="24.14"/>
    <n v="2.5600000000000001E-2"/>
    <n v="0.62139999999999995"/>
    <n v="1599.8200000000002"/>
    <n v="14.880000000000003"/>
    <n v="610.08000000000015"/>
    <x v="1"/>
    <x v="0"/>
    <x v="3"/>
    <x v="0"/>
    <x v="13"/>
    <s v="San Rafael"/>
    <x v="1"/>
    <x v="1"/>
  </r>
  <r>
    <n v="10285"/>
    <d v="2004-08-27T00:00:00"/>
    <n v="286"/>
    <s v="S32_2206"/>
    <n v="37"/>
    <n v="36.61"/>
    <n v="40.229999999999997"/>
    <n v="24.14"/>
    <n v="0.10929999999999999"/>
    <n v="0.49709999999999999"/>
    <n v="1354.57"/>
    <n v="12.469999999999999"/>
    <n v="461.39"/>
    <x v="0"/>
    <x v="3"/>
    <x v="6"/>
    <x v="0"/>
    <x v="6"/>
    <s v="Cambridge"/>
    <x v="1"/>
    <x v="1"/>
  </r>
  <r>
    <n v="10108"/>
    <d v="2003-03-03T00:00:00"/>
    <n v="385"/>
    <s v="S32_2206"/>
    <n v="27"/>
    <n v="36.21"/>
    <n v="40.229999999999997"/>
    <n v="24.14"/>
    <n v="0.1105"/>
    <n v="0.49709999999999999"/>
    <n v="977.67000000000007"/>
    <n v="12.07"/>
    <n v="325.89"/>
    <x v="2"/>
    <x v="0"/>
    <x v="3"/>
    <x v="1"/>
    <x v="3"/>
    <s v="Makati City"/>
    <x v="19"/>
    <x v="0"/>
  </r>
  <r>
    <n v="10378"/>
    <d v="2005-02-10T00:00:00"/>
    <n v="141"/>
    <s v="S32_2206"/>
    <n v="40"/>
    <n v="35.799999999999997"/>
    <n v="40.229999999999997"/>
    <n v="24.14"/>
    <n v="0.11169999999999999"/>
    <n v="0.49709999999999999"/>
    <n v="1432"/>
    <n v="11.659999999999997"/>
    <n v="466.39999999999986"/>
    <x v="1"/>
    <x v="0"/>
    <x v="0"/>
    <x v="2"/>
    <x v="18"/>
    <s v="Madrid"/>
    <x v="5"/>
    <x v="2"/>
  </r>
  <r>
    <n v="10237"/>
    <d v="2004-04-05T00:00:00"/>
    <n v="181"/>
    <s v="S32_2206"/>
    <n v="26"/>
    <n v="35"/>
    <n v="40.229999999999997"/>
    <n v="24.14"/>
    <n v="0.1429"/>
    <n v="0.45569999999999999"/>
    <n v="910"/>
    <n v="10.86"/>
    <n v="282.36"/>
    <x v="0"/>
    <x v="2"/>
    <x v="8"/>
    <x v="1"/>
    <x v="11"/>
    <s v="New York"/>
    <x v="1"/>
    <x v="1"/>
  </r>
  <r>
    <n v="10165"/>
    <d v="2003-10-22T00:00:00"/>
    <n v="148"/>
    <s v="S32_2509"/>
    <n v="48"/>
    <n v="50.86"/>
    <n v="54.11"/>
    <n v="25.98"/>
    <n v="5.8999999999999997E-2"/>
    <n v="0.96230000000000004"/>
    <n v="2441.2799999999997"/>
    <n v="24.88"/>
    <n v="1194.24"/>
    <x v="2"/>
    <x v="3"/>
    <x v="4"/>
    <x v="4"/>
    <x v="29"/>
    <s v="Singapore"/>
    <x v="14"/>
    <x v="0"/>
  </r>
  <r>
    <n v="10313"/>
    <d v="2004-10-22T00:00:00"/>
    <n v="202"/>
    <s v="S32_2509"/>
    <n v="38"/>
    <n v="48.7"/>
    <n v="54.11"/>
    <n v="25.98"/>
    <n v="0.1027"/>
    <n v="0.88529999999999998"/>
    <n v="1850.6000000000001"/>
    <n v="22.720000000000002"/>
    <n v="863.36000000000013"/>
    <x v="0"/>
    <x v="3"/>
    <x v="4"/>
    <x v="0"/>
    <x v="29"/>
    <s v="Vancouver"/>
    <x v="11"/>
    <x v="1"/>
  </r>
  <r>
    <n v="10259"/>
    <d v="2004-06-15T00:00:00"/>
    <n v="166"/>
    <s v="S32_2509"/>
    <n v="40"/>
    <n v="45.99"/>
    <n v="54.11"/>
    <n v="25.98"/>
    <n v="0.17399999999999999"/>
    <n v="0.76980000000000004"/>
    <n v="1839.6000000000001"/>
    <n v="20.010000000000002"/>
    <n v="800.40000000000009"/>
    <x v="0"/>
    <x v="2"/>
    <x v="2"/>
    <x v="3"/>
    <x v="4"/>
    <s v="Singapore"/>
    <x v="14"/>
    <x v="0"/>
  </r>
  <r>
    <n v="10195"/>
    <d v="2003-11-25T00:00:00"/>
    <n v="319"/>
    <s v="S32_2509"/>
    <n v="32"/>
    <n v="51.95"/>
    <n v="54.11"/>
    <n v="25.98"/>
    <n v="3.85E-2"/>
    <n v="1.0007999999999999"/>
    <n v="1662.4"/>
    <n v="25.970000000000002"/>
    <n v="831.04000000000008"/>
    <x v="2"/>
    <x v="3"/>
    <x v="9"/>
    <x v="3"/>
    <x v="14"/>
    <s v="White Plains"/>
    <x v="1"/>
    <x v="1"/>
  </r>
  <r>
    <n v="10229"/>
    <d v="2004-03-11T00:00:00"/>
    <n v="124"/>
    <s v="S32_2509"/>
    <n v="23"/>
    <n v="49.78"/>
    <n v="54.11"/>
    <n v="25.98"/>
    <n v="8.0399999999999999E-2"/>
    <n v="0.92379999999999995"/>
    <n v="1144.94"/>
    <n v="23.8"/>
    <n v="547.4"/>
    <x v="0"/>
    <x v="0"/>
    <x v="3"/>
    <x v="2"/>
    <x v="17"/>
    <s v="San Rafael"/>
    <x v="1"/>
    <x v="1"/>
  </r>
  <r>
    <n v="10412"/>
    <d v="2005-05-03T00:00:00"/>
    <n v="141"/>
    <s v="S32_2509"/>
    <n v="19"/>
    <n v="50.86"/>
    <n v="54.11"/>
    <n v="25.98"/>
    <n v="5.8999999999999997E-2"/>
    <n v="0.96230000000000004"/>
    <n v="966.34"/>
    <n v="24.88"/>
    <n v="472.71999999999997"/>
    <x v="1"/>
    <x v="2"/>
    <x v="7"/>
    <x v="3"/>
    <x v="3"/>
    <s v="Madrid"/>
    <x v="5"/>
    <x v="2"/>
  </r>
  <r>
    <n v="10271"/>
    <d v="2004-07-20T00:00:00"/>
    <n v="124"/>
    <s v="S32_2509"/>
    <n v="35"/>
    <n v="51.95"/>
    <n v="54.11"/>
    <n v="25.98"/>
    <n v="3.85E-2"/>
    <n v="1.0007999999999999"/>
    <n v="1818.25"/>
    <n v="25.970000000000002"/>
    <n v="908.95"/>
    <x v="0"/>
    <x v="2"/>
    <x v="5"/>
    <x v="3"/>
    <x v="0"/>
    <s v="San Rafael"/>
    <x v="1"/>
    <x v="1"/>
  </r>
  <r>
    <n v="10207"/>
    <d v="2003-12-09T00:00:00"/>
    <n v="495"/>
    <s v="S32_2509"/>
    <n v="27"/>
    <n v="51.95"/>
    <n v="54.11"/>
    <n v="25.98"/>
    <n v="3.85E-2"/>
    <n v="1.0007999999999999"/>
    <n v="1402.65"/>
    <n v="25.970000000000002"/>
    <n v="701.19"/>
    <x v="2"/>
    <x v="1"/>
    <x v="1"/>
    <x v="3"/>
    <x v="21"/>
    <s v="Boston"/>
    <x v="1"/>
    <x v="1"/>
  </r>
  <r>
    <n v="10349"/>
    <d v="2004-12-01T00:00:00"/>
    <n v="151"/>
    <s v="S32_2509"/>
    <n v="33"/>
    <n v="44.37"/>
    <n v="54.11"/>
    <n v="25.98"/>
    <n v="0.22539999999999999"/>
    <n v="0.69279999999999997"/>
    <n v="1464.2099999999998"/>
    <n v="18.389999999999997"/>
    <n v="606.86999999999989"/>
    <x v="0"/>
    <x v="1"/>
    <x v="1"/>
    <x v="4"/>
    <x v="5"/>
    <s v="New York"/>
    <x v="1"/>
    <x v="1"/>
  </r>
  <r>
    <n v="10359"/>
    <d v="2004-12-15T00:00:00"/>
    <n v="353"/>
    <s v="S32_2509"/>
    <n v="36"/>
    <n v="45.45"/>
    <n v="54.11"/>
    <n v="25.98"/>
    <n v="0.19800000000000001"/>
    <n v="0.73129999999999995"/>
    <n v="1636.2"/>
    <n v="19.470000000000002"/>
    <n v="700.92000000000007"/>
    <x v="0"/>
    <x v="1"/>
    <x v="1"/>
    <x v="4"/>
    <x v="4"/>
    <s v="Reims"/>
    <x v="3"/>
    <x v="2"/>
  </r>
  <r>
    <n v="10114"/>
    <d v="2003-04-01T00:00:00"/>
    <n v="172"/>
    <s v="S32_2509"/>
    <n v="28"/>
    <n v="43.83"/>
    <n v="54.11"/>
    <n v="25.98"/>
    <n v="0.22819999999999999"/>
    <n v="0.69279999999999997"/>
    <n v="1227.24"/>
    <n v="17.849999999999998"/>
    <n v="499.79999999999995"/>
    <x v="2"/>
    <x v="2"/>
    <x v="8"/>
    <x v="3"/>
    <x v="5"/>
    <s v="Paris"/>
    <x v="3"/>
    <x v="2"/>
  </r>
  <r>
    <n v="10305"/>
    <d v="2004-10-13T00:00:00"/>
    <n v="286"/>
    <s v="S32_2509"/>
    <n v="40"/>
    <n v="48.7"/>
    <n v="54.11"/>
    <n v="25.98"/>
    <n v="0.1027"/>
    <n v="0.88529999999999998"/>
    <n v="1948"/>
    <n v="22.720000000000002"/>
    <n v="908.80000000000007"/>
    <x v="0"/>
    <x v="3"/>
    <x v="4"/>
    <x v="4"/>
    <x v="12"/>
    <s v="Cambridge"/>
    <x v="1"/>
    <x v="1"/>
  </r>
  <r>
    <n v="10383"/>
    <d v="2005-02-22T00:00:00"/>
    <n v="141"/>
    <s v="S32_2509"/>
    <n v="32"/>
    <n v="53.57"/>
    <n v="54.11"/>
    <n v="25.98"/>
    <n v="1.8700000000000001E-2"/>
    <n v="1.0778000000000001"/>
    <n v="1714.24"/>
    <n v="27.59"/>
    <n v="882.88"/>
    <x v="1"/>
    <x v="0"/>
    <x v="0"/>
    <x v="3"/>
    <x v="29"/>
    <s v="Madrid"/>
    <x v="5"/>
    <x v="2"/>
  </r>
  <r>
    <n v="10184"/>
    <d v="2003-11-14T00:00:00"/>
    <n v="484"/>
    <s v="S32_2509"/>
    <n v="33"/>
    <n v="52.49"/>
    <n v="54.11"/>
    <n v="25.98"/>
    <n v="3.8100000000000002E-2"/>
    <n v="1.0392999999999999"/>
    <n v="1732.17"/>
    <n v="26.51"/>
    <n v="874.83"/>
    <x v="2"/>
    <x v="3"/>
    <x v="9"/>
    <x v="0"/>
    <x v="27"/>
    <s v="Sevilla"/>
    <x v="5"/>
    <x v="2"/>
  </r>
  <r>
    <n v="10104"/>
    <d v="2003-01-31T00:00:00"/>
    <n v="141"/>
    <s v="S32_2509"/>
    <n v="35"/>
    <n v="51.95"/>
    <n v="54.11"/>
    <n v="25.98"/>
    <n v="3.85E-2"/>
    <n v="1.0007999999999999"/>
    <n v="1818.25"/>
    <n v="25.970000000000002"/>
    <n v="908.95"/>
    <x v="2"/>
    <x v="0"/>
    <x v="10"/>
    <x v="0"/>
    <x v="23"/>
    <s v="Madrid"/>
    <x v="5"/>
    <x v="2"/>
  </r>
  <r>
    <n v="10425"/>
    <d v="2005-05-31T00:00:00"/>
    <n v="119"/>
    <s v="S32_2509"/>
    <n v="11"/>
    <n v="50.32"/>
    <n v="54.11"/>
    <n v="25.98"/>
    <n v="7.9500000000000001E-2"/>
    <n v="0.92379999999999995"/>
    <n v="553.52"/>
    <n v="24.34"/>
    <n v="267.74"/>
    <x v="1"/>
    <x v="2"/>
    <x v="7"/>
    <x v="3"/>
    <x v="23"/>
    <s v="Nantes"/>
    <x v="3"/>
    <x v="2"/>
  </r>
  <r>
    <n v="10151"/>
    <d v="2003-09-21T00:00:00"/>
    <n v="311"/>
    <s v="S32_2509"/>
    <n v="41"/>
    <n v="43.29"/>
    <n v="54.11"/>
    <n v="25.98"/>
    <n v="0.25409999999999999"/>
    <n v="0.65429999999999999"/>
    <n v="1774.8899999999999"/>
    <n v="17.309999999999999"/>
    <n v="709.70999999999992"/>
    <x v="2"/>
    <x v="3"/>
    <x v="11"/>
    <x v="6"/>
    <x v="24"/>
    <s v="Oulu"/>
    <x v="9"/>
    <x v="2"/>
  </r>
  <r>
    <n v="10127"/>
    <d v="2003-06-03T00:00:00"/>
    <n v="151"/>
    <s v="S32_2509"/>
    <n v="45"/>
    <n v="46.53"/>
    <n v="54.11"/>
    <n v="25.98"/>
    <n v="0.1719"/>
    <n v="0.80830000000000002"/>
    <n v="2093.85"/>
    <n v="20.55"/>
    <n v="924.75"/>
    <x v="2"/>
    <x v="2"/>
    <x v="2"/>
    <x v="3"/>
    <x v="3"/>
    <s v="New York"/>
    <x v="1"/>
    <x v="1"/>
  </r>
  <r>
    <n v="10325"/>
    <d v="2004-11-05T00:00:00"/>
    <n v="121"/>
    <s v="S32_2509"/>
    <n v="38"/>
    <n v="44.37"/>
    <n v="54.11"/>
    <n v="25.98"/>
    <n v="0.22539999999999999"/>
    <n v="0.69279999999999997"/>
    <n v="1686.06"/>
    <n v="18.389999999999997"/>
    <n v="698.81999999999994"/>
    <x v="0"/>
    <x v="3"/>
    <x v="9"/>
    <x v="0"/>
    <x v="11"/>
    <s v="Stavern"/>
    <x v="2"/>
    <x v="2"/>
  </r>
  <r>
    <n v="10141"/>
    <d v="2003-08-01T00:00:00"/>
    <n v="334"/>
    <s v="S32_2509"/>
    <n v="24"/>
    <n v="53.03"/>
    <n v="54.11"/>
    <n v="25.98"/>
    <n v="1.89E-2"/>
    <n v="1.0392999999999999"/>
    <n v="1272.72"/>
    <n v="27.05"/>
    <n v="649.20000000000005"/>
    <x v="2"/>
    <x v="3"/>
    <x v="6"/>
    <x v="0"/>
    <x v="5"/>
    <s v="Espoo"/>
    <x v="9"/>
    <x v="2"/>
  </r>
  <r>
    <n v="10219"/>
    <d v="2004-02-10T00:00:00"/>
    <n v="487"/>
    <s v="S32_2509"/>
    <n v="35"/>
    <n v="47.62"/>
    <n v="54.11"/>
    <n v="25.98"/>
    <n v="0.126"/>
    <n v="0.8468"/>
    <n v="1666.6999999999998"/>
    <n v="21.639999999999997"/>
    <n v="757.39999999999986"/>
    <x v="0"/>
    <x v="0"/>
    <x v="0"/>
    <x v="3"/>
    <x v="18"/>
    <s v="San Francisco"/>
    <x v="1"/>
    <x v="1"/>
  </r>
  <r>
    <n v="10175"/>
    <d v="2003-11-06T00:00:00"/>
    <n v="324"/>
    <s v="S32_2509"/>
    <n v="50"/>
    <n v="50.86"/>
    <n v="54.11"/>
    <n v="25.98"/>
    <n v="5.8999999999999997E-2"/>
    <n v="0.96230000000000004"/>
    <n v="2543"/>
    <n v="24.88"/>
    <n v="1244"/>
    <x v="2"/>
    <x v="3"/>
    <x v="9"/>
    <x v="2"/>
    <x v="25"/>
    <s v="London"/>
    <x v="8"/>
    <x v="2"/>
  </r>
  <r>
    <n v="10371"/>
    <d v="2005-01-23T00:00:00"/>
    <n v="124"/>
    <s v="S32_2509"/>
    <n v="20"/>
    <n v="44.37"/>
    <n v="54.11"/>
    <n v="25.98"/>
    <n v="0.22539999999999999"/>
    <n v="0.69279999999999997"/>
    <n v="887.4"/>
    <n v="18.389999999999997"/>
    <n v="367.79999999999995"/>
    <x v="1"/>
    <x v="0"/>
    <x v="10"/>
    <x v="6"/>
    <x v="10"/>
    <s v="San Rafael"/>
    <x v="1"/>
    <x v="1"/>
  </r>
  <r>
    <n v="10246"/>
    <d v="2004-05-05T00:00:00"/>
    <n v="141"/>
    <s v="S32_2509"/>
    <n v="35"/>
    <n v="45.45"/>
    <n v="54.11"/>
    <n v="25.98"/>
    <n v="0.19800000000000001"/>
    <n v="0.73129999999999995"/>
    <n v="1590.75"/>
    <n v="19.470000000000002"/>
    <n v="681.45"/>
    <x v="0"/>
    <x v="2"/>
    <x v="7"/>
    <x v="4"/>
    <x v="11"/>
    <s v="Madrid"/>
    <x v="5"/>
    <x v="2"/>
  </r>
  <r>
    <n v="10335"/>
    <d v="2004-11-19T00:00:00"/>
    <n v="124"/>
    <s v="S32_2509"/>
    <n v="40"/>
    <n v="49.78"/>
    <n v="54.11"/>
    <n v="25.98"/>
    <n v="8.0399999999999999E-2"/>
    <n v="0.92379999999999995"/>
    <n v="1991.2"/>
    <n v="23.8"/>
    <n v="952"/>
    <x v="0"/>
    <x v="3"/>
    <x v="9"/>
    <x v="0"/>
    <x v="20"/>
    <s v="San Rafael"/>
    <x v="1"/>
    <x v="1"/>
  </r>
  <r>
    <n v="10281"/>
    <d v="2004-08-19T00:00:00"/>
    <n v="157"/>
    <s v="S32_2509"/>
    <n v="31"/>
    <n v="44.91"/>
    <n v="54.11"/>
    <n v="25.98"/>
    <n v="0.20039999999999999"/>
    <n v="0.73129999999999995"/>
    <n v="1392.2099999999998"/>
    <n v="18.929999999999996"/>
    <n v="586.82999999999993"/>
    <x v="0"/>
    <x v="3"/>
    <x v="6"/>
    <x v="2"/>
    <x v="20"/>
    <s v="Allentown"/>
    <x v="1"/>
    <x v="1"/>
  </r>
  <r>
    <n v="10394"/>
    <d v="2005-03-15T00:00:00"/>
    <n v="141"/>
    <s v="S32_2509"/>
    <n v="36"/>
    <n v="47.08"/>
    <n v="54.11"/>
    <n v="25.98"/>
    <n v="0.1487"/>
    <n v="0.80830000000000002"/>
    <n v="1694.8799999999999"/>
    <n v="21.099999999999998"/>
    <n v="759.59999999999991"/>
    <x v="1"/>
    <x v="0"/>
    <x v="3"/>
    <x v="3"/>
    <x v="4"/>
    <s v="Madrid"/>
    <x v="5"/>
    <x v="2"/>
  </r>
  <r>
    <n v="10292"/>
    <d v="2004-09-08T00:00:00"/>
    <n v="131"/>
    <s v="S32_2509"/>
    <n v="50"/>
    <n v="54.11"/>
    <n v="54.11"/>
    <n v="25.98"/>
    <n v="0"/>
    <n v="1.0778000000000001"/>
    <n v="2705.5"/>
    <n v="28.13"/>
    <n v="1406.5"/>
    <x v="0"/>
    <x v="3"/>
    <x v="11"/>
    <x v="4"/>
    <x v="15"/>
    <s v="New York"/>
    <x v="1"/>
    <x v="1"/>
  </r>
  <r>
    <n v="10116"/>
    <d v="2003-04-11T00:00:00"/>
    <n v="381"/>
    <s v="S32_3207"/>
    <n v="27"/>
    <n v="60.28"/>
    <n v="62.14"/>
    <n v="26.72"/>
    <n v="3.32E-2"/>
    <n v="1.2725"/>
    <n v="1627.56"/>
    <n v="33.56"/>
    <n v="906.12000000000012"/>
    <x v="2"/>
    <x v="2"/>
    <x v="8"/>
    <x v="0"/>
    <x v="17"/>
    <s v="Charleroi"/>
    <x v="15"/>
    <x v="2"/>
  </r>
  <r>
    <n v="10142"/>
    <d v="2003-08-08T00:00:00"/>
    <n v="124"/>
    <s v="S32_3207"/>
    <n v="42"/>
    <n v="60.9"/>
    <n v="62.14"/>
    <n v="26.72"/>
    <n v="1.6400000000000001E-2"/>
    <n v="1.2725"/>
    <n v="2557.7999999999997"/>
    <n v="34.18"/>
    <n v="1435.56"/>
    <x v="2"/>
    <x v="3"/>
    <x v="6"/>
    <x v="0"/>
    <x v="15"/>
    <s v="San Rafael"/>
    <x v="1"/>
    <x v="1"/>
  </r>
  <r>
    <n v="10371"/>
    <d v="2005-01-23T00:00:00"/>
    <n v="124"/>
    <s v="S32_3207"/>
    <n v="30"/>
    <n v="53.44"/>
    <n v="62.14"/>
    <n v="26.72"/>
    <n v="0.16839999999999999"/>
    <n v="1.0105"/>
    <n v="1603.1999999999998"/>
    <n v="26.72"/>
    <n v="801.59999999999991"/>
    <x v="1"/>
    <x v="0"/>
    <x v="10"/>
    <x v="6"/>
    <x v="10"/>
    <s v="San Rafael"/>
    <x v="1"/>
    <x v="1"/>
  </r>
  <r>
    <n v="10247"/>
    <d v="2004-05-05T00:00:00"/>
    <n v="334"/>
    <s v="S32_3207"/>
    <n v="40"/>
    <n v="58.41"/>
    <n v="62.14"/>
    <n v="26.72"/>
    <n v="6.8500000000000005E-2"/>
    <n v="1.1976"/>
    <n v="2336.3999999999996"/>
    <n v="31.689999999999998"/>
    <n v="1267.5999999999999"/>
    <x v="0"/>
    <x v="2"/>
    <x v="7"/>
    <x v="4"/>
    <x v="11"/>
    <s v="Espoo"/>
    <x v="9"/>
    <x v="2"/>
  </r>
  <r>
    <n v="10394"/>
    <d v="2005-03-15T00:00:00"/>
    <n v="141"/>
    <s v="S32_3207"/>
    <n v="30"/>
    <n v="55.93"/>
    <n v="62.14"/>
    <n v="26.72"/>
    <n v="0.10730000000000001"/>
    <n v="1.0852999999999999"/>
    <n v="1677.9"/>
    <n v="29.21"/>
    <n v="876.30000000000007"/>
    <x v="1"/>
    <x v="0"/>
    <x v="3"/>
    <x v="3"/>
    <x v="4"/>
    <s v="Madrid"/>
    <x v="5"/>
    <x v="2"/>
  </r>
  <r>
    <n v="10230"/>
    <d v="2004-03-15T00:00:00"/>
    <n v="128"/>
    <s v="S32_3207"/>
    <n v="46"/>
    <n v="59.03"/>
    <n v="62.14"/>
    <n v="26.72"/>
    <n v="5.0799999999999998E-2"/>
    <n v="1.1976"/>
    <n v="2715.38"/>
    <n v="32.31"/>
    <n v="1486.2600000000002"/>
    <x v="0"/>
    <x v="0"/>
    <x v="3"/>
    <x v="1"/>
    <x v="4"/>
    <s v="Frankfurt"/>
    <x v="17"/>
    <x v="2"/>
  </r>
  <r>
    <n v="10292"/>
    <d v="2004-09-08T00:00:00"/>
    <n v="131"/>
    <s v="S32_3207"/>
    <n v="31"/>
    <n v="59.65"/>
    <n v="62.14"/>
    <n v="26.72"/>
    <n v="3.3500000000000002E-2"/>
    <n v="1.2350000000000001"/>
    <n v="1849.1499999999999"/>
    <n v="32.93"/>
    <n v="1020.83"/>
    <x v="0"/>
    <x v="3"/>
    <x v="11"/>
    <x v="4"/>
    <x v="15"/>
    <s v="New York"/>
    <x v="1"/>
    <x v="1"/>
  </r>
  <r>
    <n v="10165"/>
    <d v="2003-10-22T00:00:00"/>
    <n v="148"/>
    <s v="S32_3207"/>
    <n v="44"/>
    <n v="55.3"/>
    <n v="62.14"/>
    <n v="26.72"/>
    <n v="0.12659999999999999"/>
    <n v="1.0852999999999999"/>
    <n v="2433.1999999999998"/>
    <n v="28.58"/>
    <n v="1257.52"/>
    <x v="2"/>
    <x v="3"/>
    <x v="4"/>
    <x v="4"/>
    <x v="29"/>
    <s v="Singapore"/>
    <x v="14"/>
    <x v="0"/>
  </r>
  <r>
    <n v="10195"/>
    <d v="2003-11-25T00:00:00"/>
    <n v="319"/>
    <s v="S32_3207"/>
    <n v="33"/>
    <n v="59.03"/>
    <n v="62.14"/>
    <n v="26.72"/>
    <n v="5.0799999999999998E-2"/>
    <n v="1.1976"/>
    <n v="1947.99"/>
    <n v="32.31"/>
    <n v="1066.23"/>
    <x v="2"/>
    <x v="3"/>
    <x v="9"/>
    <x v="3"/>
    <x v="14"/>
    <s v="White Plains"/>
    <x v="1"/>
    <x v="1"/>
  </r>
  <r>
    <n v="10220"/>
    <d v="2004-02-12T00:00:00"/>
    <n v="189"/>
    <s v="S32_3207"/>
    <n v="20"/>
    <n v="49.71"/>
    <n v="62.14"/>
    <n v="26.72"/>
    <n v="0.2414"/>
    <n v="0.86080000000000001"/>
    <n v="994.2"/>
    <n v="22.990000000000002"/>
    <n v="459.80000000000007"/>
    <x v="0"/>
    <x v="0"/>
    <x v="0"/>
    <x v="2"/>
    <x v="26"/>
    <s v="Dublin"/>
    <x v="20"/>
    <x v="2"/>
  </r>
  <r>
    <n v="10152"/>
    <d v="2003-09-25T00:00:00"/>
    <n v="333"/>
    <s v="S32_3207"/>
    <n v="33"/>
    <n v="57.17"/>
    <n v="62.14"/>
    <n v="26.72"/>
    <n v="8.7499999999999994E-2"/>
    <n v="1.1228"/>
    <n v="1886.6100000000001"/>
    <n v="30.450000000000003"/>
    <n v="1004.8500000000001"/>
    <x v="2"/>
    <x v="3"/>
    <x v="11"/>
    <x v="2"/>
    <x v="14"/>
    <s v="South Brisbane"/>
    <x v="0"/>
    <x v="0"/>
  </r>
  <r>
    <n v="10413"/>
    <d v="2005-05-05T00:00:00"/>
    <n v="175"/>
    <s v="S32_3207"/>
    <n v="24"/>
    <n v="56.55"/>
    <n v="62.14"/>
    <n v="26.72"/>
    <n v="0.1061"/>
    <n v="1.1228"/>
    <n v="1357.1999999999998"/>
    <n v="29.83"/>
    <n v="715.92"/>
    <x v="1"/>
    <x v="2"/>
    <x v="7"/>
    <x v="2"/>
    <x v="11"/>
    <s v="San Rafael"/>
    <x v="1"/>
    <x v="1"/>
  </r>
  <r>
    <n v="10207"/>
    <d v="2003-12-09T00:00:00"/>
    <n v="495"/>
    <s v="S32_3207"/>
    <n v="45"/>
    <n v="55.3"/>
    <n v="62.14"/>
    <n v="26.72"/>
    <n v="0.12659999999999999"/>
    <n v="1.0852999999999999"/>
    <n v="2488.5"/>
    <n v="28.58"/>
    <n v="1286.0999999999999"/>
    <x v="2"/>
    <x v="1"/>
    <x v="1"/>
    <x v="3"/>
    <x v="21"/>
    <s v="Boston"/>
    <x v="1"/>
    <x v="1"/>
  </r>
  <r>
    <n v="10359"/>
    <d v="2004-12-15T00:00:00"/>
    <n v="353"/>
    <s v="S32_3207"/>
    <n v="22"/>
    <n v="62.14"/>
    <n v="62.14"/>
    <n v="26.72"/>
    <n v="0"/>
    <n v="1.3099000000000001"/>
    <n v="1367.08"/>
    <n v="35.42"/>
    <n v="779.24"/>
    <x v="0"/>
    <x v="1"/>
    <x v="1"/>
    <x v="4"/>
    <x v="4"/>
    <s v="Reims"/>
    <x v="3"/>
    <x v="2"/>
  </r>
  <r>
    <n v="10272"/>
    <d v="2004-07-20T00:00:00"/>
    <n v="157"/>
    <s v="S32_3207"/>
    <n v="45"/>
    <n v="56.55"/>
    <n v="62.14"/>
    <n v="26.72"/>
    <n v="0.1061"/>
    <n v="1.1228"/>
    <n v="2544.75"/>
    <n v="29.83"/>
    <n v="1342.35"/>
    <x v="0"/>
    <x v="2"/>
    <x v="5"/>
    <x v="3"/>
    <x v="0"/>
    <s v="Allentown"/>
    <x v="1"/>
    <x v="1"/>
  </r>
  <r>
    <n v="10282"/>
    <d v="2004-08-20T00:00:00"/>
    <n v="124"/>
    <s v="S32_3207"/>
    <n v="36"/>
    <n v="51.58"/>
    <n v="62.14"/>
    <n v="26.72"/>
    <n v="0.21329999999999999"/>
    <n v="0.93559999999999999"/>
    <n v="1856.8799999999999"/>
    <n v="24.86"/>
    <n v="894.96"/>
    <x v="0"/>
    <x v="3"/>
    <x v="6"/>
    <x v="0"/>
    <x v="0"/>
    <s v="San Rafael"/>
    <x v="1"/>
    <x v="1"/>
  </r>
  <r>
    <n v="10306"/>
    <d v="2004-10-14T00:00:00"/>
    <n v="187"/>
    <s v="S32_3207"/>
    <n v="46"/>
    <n v="60.28"/>
    <n v="62.14"/>
    <n v="26.72"/>
    <n v="3.32E-2"/>
    <n v="1.2725"/>
    <n v="2772.88"/>
    <n v="33.56"/>
    <n v="1543.7600000000002"/>
    <x v="0"/>
    <x v="3"/>
    <x v="4"/>
    <x v="2"/>
    <x v="27"/>
    <s v="Manchester"/>
    <x v="8"/>
    <x v="2"/>
  </r>
  <r>
    <n v="10260"/>
    <d v="2004-06-16T00:00:00"/>
    <n v="357"/>
    <s v="S32_3207"/>
    <n v="27"/>
    <n v="55.3"/>
    <n v="62.14"/>
    <n v="26.72"/>
    <n v="0.12659999999999999"/>
    <n v="1.0852999999999999"/>
    <n v="1493.1"/>
    <n v="28.58"/>
    <n v="771.66"/>
    <x v="0"/>
    <x v="2"/>
    <x v="2"/>
    <x v="4"/>
    <x v="30"/>
    <s v="Auckland  "/>
    <x v="6"/>
    <x v="0"/>
  </r>
  <r>
    <n v="10383"/>
    <d v="2005-02-22T00:00:00"/>
    <n v="141"/>
    <s v="S32_3207"/>
    <n v="44"/>
    <n v="55.93"/>
    <n v="62.14"/>
    <n v="26.72"/>
    <n v="0.10730000000000001"/>
    <n v="1.0852999999999999"/>
    <n v="2460.92"/>
    <n v="29.21"/>
    <n v="1285.24"/>
    <x v="1"/>
    <x v="0"/>
    <x v="0"/>
    <x v="3"/>
    <x v="29"/>
    <s v="Madrid"/>
    <x v="5"/>
    <x v="2"/>
  </r>
  <r>
    <n v="10176"/>
    <d v="2003-11-06T00:00:00"/>
    <n v="386"/>
    <s v="S32_3207"/>
    <n v="22"/>
    <n v="62.14"/>
    <n v="62.14"/>
    <n v="26.72"/>
    <n v="0"/>
    <n v="1.3099000000000001"/>
    <n v="1367.08"/>
    <n v="35.42"/>
    <n v="779.24"/>
    <x v="2"/>
    <x v="3"/>
    <x v="9"/>
    <x v="2"/>
    <x v="25"/>
    <s v="Reggio Emilia"/>
    <x v="12"/>
    <x v="2"/>
  </r>
  <r>
    <n v="10314"/>
    <d v="2004-10-22T00:00:00"/>
    <n v="227"/>
    <s v="S32_3207"/>
    <n v="35"/>
    <n v="58.41"/>
    <n v="62.14"/>
    <n v="26.72"/>
    <n v="6.8500000000000005E-2"/>
    <n v="1.1976"/>
    <n v="2044.35"/>
    <n v="31.689999999999998"/>
    <n v="1109.1499999999999"/>
    <x v="0"/>
    <x v="3"/>
    <x v="4"/>
    <x v="0"/>
    <x v="29"/>
    <s v="Ã…rhus"/>
    <x v="16"/>
    <x v="2"/>
  </r>
  <r>
    <n v="10184"/>
    <d v="2003-11-14T00:00:00"/>
    <n v="484"/>
    <s v="S32_3207"/>
    <n v="48"/>
    <n v="59.03"/>
    <n v="62.14"/>
    <n v="26.72"/>
    <n v="5.0799999999999998E-2"/>
    <n v="1.1976"/>
    <n v="2833.44"/>
    <n v="32.31"/>
    <n v="1550.88"/>
    <x v="2"/>
    <x v="3"/>
    <x v="9"/>
    <x v="0"/>
    <x v="27"/>
    <s v="Sevilla"/>
    <x v="5"/>
    <x v="2"/>
  </r>
  <r>
    <n v="10104"/>
    <d v="2003-01-31T00:00:00"/>
    <n v="141"/>
    <s v="S32_3207"/>
    <n v="49"/>
    <n v="56.55"/>
    <n v="62.14"/>
    <n v="26.72"/>
    <n v="0.1061"/>
    <n v="1.1228"/>
    <n v="2770.95"/>
    <n v="29.83"/>
    <n v="1461.6699999999998"/>
    <x v="2"/>
    <x v="0"/>
    <x v="10"/>
    <x v="0"/>
    <x v="23"/>
    <s v="Madrid"/>
    <x v="5"/>
    <x v="2"/>
  </r>
  <r>
    <n v="10350"/>
    <d v="2004-12-02T00:00:00"/>
    <n v="141"/>
    <s v="S32_3207"/>
    <n v="27"/>
    <n v="61.52"/>
    <n v="62.14"/>
    <n v="26.72"/>
    <n v="1.6299999999999999E-2"/>
    <n v="1.3099000000000001"/>
    <n v="1661.0400000000002"/>
    <n v="34.800000000000004"/>
    <n v="939.60000000000014"/>
    <x v="0"/>
    <x v="1"/>
    <x v="1"/>
    <x v="2"/>
    <x v="16"/>
    <s v="Madrid"/>
    <x v="5"/>
    <x v="2"/>
  </r>
  <r>
    <n v="10336"/>
    <d v="2004-11-20T00:00:00"/>
    <n v="172"/>
    <s v="S32_3207"/>
    <n v="31"/>
    <n v="59.03"/>
    <n v="62.14"/>
    <n v="26.72"/>
    <n v="5.0799999999999998E-2"/>
    <n v="1.1976"/>
    <n v="1829.93"/>
    <n v="32.31"/>
    <n v="1001.6100000000001"/>
    <x v="0"/>
    <x v="3"/>
    <x v="9"/>
    <x v="5"/>
    <x v="0"/>
    <s v="Paris"/>
    <x v="3"/>
    <x v="2"/>
  </r>
  <r>
    <n v="10127"/>
    <d v="2003-06-03T00:00:00"/>
    <n v="151"/>
    <s v="S32_3207"/>
    <n v="29"/>
    <n v="60.9"/>
    <n v="62.14"/>
    <n v="26.72"/>
    <n v="1.6400000000000001E-2"/>
    <n v="1.2725"/>
    <n v="1766.1"/>
    <n v="34.18"/>
    <n v="991.22"/>
    <x v="2"/>
    <x v="2"/>
    <x v="2"/>
    <x v="3"/>
    <x v="3"/>
    <s v="New York"/>
    <x v="1"/>
    <x v="1"/>
  </r>
  <r>
    <n v="10325"/>
    <d v="2004-11-05T00:00:00"/>
    <n v="121"/>
    <s v="S32_3207"/>
    <n v="28"/>
    <n v="55.3"/>
    <n v="62.14"/>
    <n v="26.72"/>
    <n v="0.12659999999999999"/>
    <n v="1.0852999999999999"/>
    <n v="1548.3999999999999"/>
    <n v="28.58"/>
    <n v="800.24"/>
    <x v="0"/>
    <x v="3"/>
    <x v="9"/>
    <x v="0"/>
    <x v="11"/>
    <s v="Stavern"/>
    <x v="2"/>
    <x v="2"/>
  </r>
  <r>
    <n v="10393"/>
    <d v="2005-03-11T00:00:00"/>
    <n v="323"/>
    <s v="S32_3522"/>
    <n v="31"/>
    <n v="63.35"/>
    <n v="64.64"/>
    <n v="33.61"/>
    <n v="1.5800000000000002E-2"/>
    <n v="0.89259999999999995"/>
    <n v="1963.8500000000001"/>
    <n v="29.740000000000002"/>
    <n v="921.94"/>
    <x v="1"/>
    <x v="0"/>
    <x v="3"/>
    <x v="0"/>
    <x v="17"/>
    <s v="Auckland  "/>
    <x v="6"/>
    <x v="0"/>
  </r>
  <r>
    <n v="10206"/>
    <d v="2003-12-05T00:00:00"/>
    <n v="202"/>
    <s v="S32_3522"/>
    <n v="36"/>
    <n v="54.94"/>
    <n v="64.64"/>
    <n v="33.61"/>
    <n v="0.182"/>
    <n v="0.62480000000000002"/>
    <n v="1977.84"/>
    <n v="21.33"/>
    <n v="767.87999999999988"/>
    <x v="2"/>
    <x v="1"/>
    <x v="1"/>
    <x v="0"/>
    <x v="11"/>
    <s v="Vancouver"/>
    <x v="11"/>
    <x v="1"/>
  </r>
  <r>
    <n v="10175"/>
    <d v="2003-11-06T00:00:00"/>
    <n v="324"/>
    <s v="S32_3522"/>
    <n v="29"/>
    <n v="56.24"/>
    <n v="64.64"/>
    <n v="33.61"/>
    <n v="0.14219999999999999"/>
    <n v="0.68430000000000002"/>
    <n v="1630.96"/>
    <n v="22.630000000000003"/>
    <n v="656.2700000000001"/>
    <x v="2"/>
    <x v="3"/>
    <x v="9"/>
    <x v="2"/>
    <x v="25"/>
    <s v="London"/>
    <x v="8"/>
    <x v="2"/>
  </r>
  <r>
    <n v="10424"/>
    <d v="2005-05-31T00:00:00"/>
    <n v="141"/>
    <s v="S32_3522"/>
    <n v="44"/>
    <n v="54.94"/>
    <n v="64.64"/>
    <n v="33.61"/>
    <n v="0.182"/>
    <n v="0.62480000000000002"/>
    <n v="2417.3599999999997"/>
    <n v="21.33"/>
    <n v="938.52"/>
    <x v="1"/>
    <x v="2"/>
    <x v="7"/>
    <x v="3"/>
    <x v="23"/>
    <s v="Madrid"/>
    <x v="5"/>
    <x v="2"/>
  </r>
  <r>
    <n v="10370"/>
    <d v="2005-01-20T00:00:00"/>
    <n v="276"/>
    <s v="S32_3522"/>
    <n v="25"/>
    <n v="63.99"/>
    <n v="64.64"/>
    <n v="33.61"/>
    <n v="1.5599999999999999E-2"/>
    <n v="0.89259999999999995"/>
    <n v="1599.75"/>
    <n v="30.380000000000003"/>
    <n v="759.50000000000011"/>
    <x v="1"/>
    <x v="0"/>
    <x v="10"/>
    <x v="2"/>
    <x v="0"/>
    <s v="North Sydney"/>
    <x v="0"/>
    <x v="0"/>
  </r>
  <r>
    <n v="10333"/>
    <d v="2004-11-18T00:00:00"/>
    <n v="129"/>
    <s v="S32_3522"/>
    <n v="33"/>
    <n v="62.05"/>
    <n v="64.64"/>
    <n v="33.61"/>
    <n v="4.8300000000000003E-2"/>
    <n v="0.83309999999999995"/>
    <n v="2047.6499999999999"/>
    <n v="28.439999999999998"/>
    <n v="938.52"/>
    <x v="0"/>
    <x v="3"/>
    <x v="9"/>
    <x v="2"/>
    <x v="8"/>
    <s v="San Francisco"/>
    <x v="1"/>
    <x v="1"/>
  </r>
  <r>
    <n v="10281"/>
    <d v="2004-08-19T00:00:00"/>
    <n v="157"/>
    <s v="S32_3522"/>
    <n v="36"/>
    <n v="59.47"/>
    <n v="64.64"/>
    <n v="33.61"/>
    <n v="8.4099999999999994E-2"/>
    <n v="0.77359999999999995"/>
    <n v="2140.92"/>
    <n v="25.86"/>
    <n v="930.96"/>
    <x v="0"/>
    <x v="3"/>
    <x v="6"/>
    <x v="2"/>
    <x v="20"/>
    <s v="Allentown"/>
    <x v="1"/>
    <x v="1"/>
  </r>
  <r>
    <n v="10126"/>
    <d v="2003-05-28T00:00:00"/>
    <n v="458"/>
    <s v="S32_3522"/>
    <n v="26"/>
    <n v="62.05"/>
    <n v="64.64"/>
    <n v="33.61"/>
    <n v="4.8300000000000003E-2"/>
    <n v="0.83309999999999995"/>
    <n v="1613.3"/>
    <n v="28.439999999999998"/>
    <n v="739.43999999999994"/>
    <x v="2"/>
    <x v="2"/>
    <x v="7"/>
    <x v="4"/>
    <x v="2"/>
    <s v="Madrid"/>
    <x v="5"/>
    <x v="2"/>
  </r>
  <r>
    <n v="10245"/>
    <d v="2004-05-04T00:00:00"/>
    <n v="455"/>
    <s v="S32_3522"/>
    <n v="44"/>
    <n v="54.94"/>
    <n v="64.64"/>
    <n v="33.61"/>
    <n v="0.182"/>
    <n v="0.62480000000000002"/>
    <n v="2417.3599999999997"/>
    <n v="21.33"/>
    <n v="938.52"/>
    <x v="0"/>
    <x v="2"/>
    <x v="7"/>
    <x v="3"/>
    <x v="13"/>
    <s v="New Haven"/>
    <x v="1"/>
    <x v="1"/>
  </r>
  <r>
    <n v="10194"/>
    <d v="2003-11-25T00:00:00"/>
    <n v="146"/>
    <s v="S32_3522"/>
    <n v="39"/>
    <n v="61.41"/>
    <n v="64.64"/>
    <n v="33.61"/>
    <n v="4.8899999999999999E-2"/>
    <n v="0.83309999999999995"/>
    <n v="2394.9899999999998"/>
    <n v="27.799999999999997"/>
    <n v="1084.1999999999998"/>
    <x v="2"/>
    <x v="3"/>
    <x v="9"/>
    <x v="3"/>
    <x v="14"/>
    <s v="Lyon"/>
    <x v="3"/>
    <x v="2"/>
  </r>
  <r>
    <n v="10150"/>
    <d v="2003-09-19T00:00:00"/>
    <n v="148"/>
    <s v="S32_3522"/>
    <n v="49"/>
    <n v="62.05"/>
    <n v="64.64"/>
    <n v="33.61"/>
    <n v="4.8300000000000003E-2"/>
    <n v="0.83309999999999995"/>
    <n v="3040.45"/>
    <n v="28.439999999999998"/>
    <n v="1393.56"/>
    <x v="2"/>
    <x v="3"/>
    <x v="11"/>
    <x v="0"/>
    <x v="20"/>
    <s v="Singapore"/>
    <x v="14"/>
    <x v="0"/>
  </r>
  <r>
    <n v="10313"/>
    <d v="2004-10-22T00:00:00"/>
    <n v="202"/>
    <s v="S32_3522"/>
    <n v="34"/>
    <n v="55.59"/>
    <n v="64.64"/>
    <n v="33.61"/>
    <n v="0.16189999999999999"/>
    <n v="0.65459999999999996"/>
    <n v="1890.0600000000002"/>
    <n v="21.980000000000004"/>
    <n v="747.32000000000016"/>
    <x v="0"/>
    <x v="3"/>
    <x v="4"/>
    <x v="0"/>
    <x v="29"/>
    <s v="Vancouver"/>
    <x v="11"/>
    <x v="1"/>
  </r>
  <r>
    <n v="10229"/>
    <d v="2004-03-11T00:00:00"/>
    <n v="124"/>
    <s v="S32_3522"/>
    <n v="30"/>
    <n v="52.36"/>
    <n v="64.64"/>
    <n v="33.61"/>
    <n v="0.22919999999999999"/>
    <n v="0.56530000000000002"/>
    <n v="1570.8"/>
    <n v="18.75"/>
    <n v="562.5"/>
    <x v="0"/>
    <x v="0"/>
    <x v="3"/>
    <x v="2"/>
    <x v="17"/>
    <s v="San Rafael"/>
    <x v="1"/>
    <x v="1"/>
  </r>
  <r>
    <n v="10183"/>
    <d v="2003-11-13T00:00:00"/>
    <n v="339"/>
    <s v="S32_3522"/>
    <n v="49"/>
    <n v="52.36"/>
    <n v="64.64"/>
    <n v="33.61"/>
    <n v="0.22919999999999999"/>
    <n v="0.56530000000000002"/>
    <n v="2565.64"/>
    <n v="18.75"/>
    <n v="918.75"/>
    <x v="2"/>
    <x v="3"/>
    <x v="9"/>
    <x v="2"/>
    <x v="12"/>
    <s v="Philadelphia"/>
    <x v="1"/>
    <x v="1"/>
  </r>
  <r>
    <n v="10164"/>
    <d v="2003-10-21T00:00:00"/>
    <n v="452"/>
    <s v="S32_3522"/>
    <n v="49"/>
    <n v="57.53"/>
    <n v="64.64"/>
    <n v="33.61"/>
    <n v="0.1217"/>
    <n v="0.71409999999999996"/>
    <n v="2818.9700000000003"/>
    <n v="23.92"/>
    <n v="1172.0800000000002"/>
    <x v="2"/>
    <x v="3"/>
    <x v="4"/>
    <x v="3"/>
    <x v="24"/>
    <s v="Graz"/>
    <x v="4"/>
    <x v="2"/>
  </r>
  <r>
    <n v="10304"/>
    <d v="2004-10-11T00:00:00"/>
    <n v="256"/>
    <s v="S32_3522"/>
    <n v="36"/>
    <n v="52.36"/>
    <n v="64.64"/>
    <n v="33.61"/>
    <n v="0.22919999999999999"/>
    <n v="0.56530000000000002"/>
    <n v="1884.96"/>
    <n v="18.75"/>
    <n v="675"/>
    <x v="0"/>
    <x v="3"/>
    <x v="4"/>
    <x v="1"/>
    <x v="17"/>
    <s v="Versailles"/>
    <x v="3"/>
    <x v="2"/>
  </r>
  <r>
    <n v="10113"/>
    <d v="2003-03-26T00:00:00"/>
    <n v="124"/>
    <s v="S32_3522"/>
    <n v="23"/>
    <n v="58.82"/>
    <n v="64.64"/>
    <n v="33.61"/>
    <n v="0.10199999999999999"/>
    <n v="0.74380000000000002"/>
    <n v="1352.86"/>
    <n v="25.21"/>
    <n v="579.83000000000004"/>
    <x v="2"/>
    <x v="0"/>
    <x v="3"/>
    <x v="4"/>
    <x v="28"/>
    <s v="San Rafael"/>
    <x v="1"/>
    <x v="1"/>
  </r>
  <r>
    <n v="10411"/>
    <d v="2005-05-01T00:00:00"/>
    <n v="233"/>
    <s v="S32_3522"/>
    <n v="27"/>
    <n v="60.76"/>
    <n v="64.64"/>
    <n v="33.61"/>
    <n v="6.5799999999999997E-2"/>
    <n v="0.80330000000000001"/>
    <n v="1640.52"/>
    <n v="27.15"/>
    <n v="733.05"/>
    <x v="1"/>
    <x v="2"/>
    <x v="7"/>
    <x v="6"/>
    <x v="5"/>
    <s v="MontrÃ©al"/>
    <x v="11"/>
    <x v="1"/>
  </r>
  <r>
    <n v="10270"/>
    <d v="2004-07-19T00:00:00"/>
    <n v="282"/>
    <s v="S32_3522"/>
    <n v="21"/>
    <n v="52.36"/>
    <n v="64.64"/>
    <n v="33.61"/>
    <n v="0.22919999999999999"/>
    <n v="0.56530000000000002"/>
    <n v="1099.56"/>
    <n v="18.75"/>
    <n v="393.75"/>
    <x v="0"/>
    <x v="2"/>
    <x v="5"/>
    <x v="1"/>
    <x v="20"/>
    <s v="Chatswood"/>
    <x v="0"/>
    <x v="0"/>
  </r>
  <r>
    <n v="10348"/>
    <d v="2004-11-01T00:00:00"/>
    <n v="458"/>
    <s v="S32_3522"/>
    <n v="31"/>
    <n v="62.7"/>
    <n v="64.64"/>
    <n v="33.61"/>
    <n v="3.1899999999999998E-2"/>
    <n v="0.86280000000000001"/>
    <n v="1943.7"/>
    <n v="29.090000000000003"/>
    <n v="901.79000000000008"/>
    <x v="0"/>
    <x v="3"/>
    <x v="9"/>
    <x v="1"/>
    <x v="5"/>
    <s v="Madrid"/>
    <x v="5"/>
    <x v="2"/>
  </r>
  <r>
    <n v="10358"/>
    <d v="2004-12-10T00:00:00"/>
    <n v="141"/>
    <s v="S32_3522"/>
    <n v="36"/>
    <n v="51.71"/>
    <n v="64.64"/>
    <n v="33.61"/>
    <n v="0.25140000000000001"/>
    <n v="0.53559999999999997"/>
    <n v="1861.56"/>
    <n v="18.100000000000001"/>
    <n v="651.6"/>
    <x v="0"/>
    <x v="1"/>
    <x v="1"/>
    <x v="0"/>
    <x v="18"/>
    <s v="Madrid"/>
    <x v="5"/>
    <x v="2"/>
  </r>
  <r>
    <n v="10324"/>
    <d v="2004-11-05T00:00:00"/>
    <n v="181"/>
    <s v="S32_3522"/>
    <n v="48"/>
    <n v="60.76"/>
    <n v="64.64"/>
    <n v="33.61"/>
    <n v="6.5799999999999997E-2"/>
    <n v="0.80330000000000001"/>
    <n v="2916.48"/>
    <n v="27.15"/>
    <n v="1303.1999999999998"/>
    <x v="0"/>
    <x v="3"/>
    <x v="9"/>
    <x v="0"/>
    <x v="11"/>
    <s v="New York"/>
    <x v="1"/>
    <x v="1"/>
  </r>
  <r>
    <n v="10258"/>
    <d v="2004-06-15T00:00:00"/>
    <n v="398"/>
    <s v="S32_3522"/>
    <n v="20"/>
    <n v="62.7"/>
    <n v="64.64"/>
    <n v="33.61"/>
    <n v="3.1899999999999998E-2"/>
    <n v="0.86280000000000001"/>
    <n v="1254"/>
    <n v="29.090000000000003"/>
    <n v="581.80000000000007"/>
    <x v="0"/>
    <x v="2"/>
    <x v="2"/>
    <x v="3"/>
    <x v="4"/>
    <s v="Minato-ku"/>
    <x v="10"/>
    <x v="0"/>
  </r>
  <r>
    <n v="10217"/>
    <d v="2004-02-04T00:00:00"/>
    <n v="166"/>
    <s v="S32_3522"/>
    <n v="39"/>
    <n v="56.24"/>
    <n v="64.64"/>
    <n v="33.61"/>
    <n v="0.14219999999999999"/>
    <n v="0.68430000000000002"/>
    <n v="2193.36"/>
    <n v="22.630000000000003"/>
    <n v="882.57"/>
    <x v="0"/>
    <x v="0"/>
    <x v="0"/>
    <x v="4"/>
    <x v="13"/>
    <s v="Singapore"/>
    <x v="14"/>
    <x v="0"/>
  </r>
  <r>
    <n v="10382"/>
    <d v="2005-02-17T00:00:00"/>
    <n v="124"/>
    <s v="S32_3522"/>
    <n v="48"/>
    <n v="57.53"/>
    <n v="64.64"/>
    <n v="33.61"/>
    <n v="0.1217"/>
    <n v="0.71409999999999996"/>
    <n v="2761.44"/>
    <n v="23.92"/>
    <n v="1148.1600000000001"/>
    <x v="1"/>
    <x v="0"/>
    <x v="0"/>
    <x v="2"/>
    <x v="1"/>
    <s v="San Rafael"/>
    <x v="1"/>
    <x v="1"/>
  </r>
  <r>
    <n v="10291"/>
    <d v="2004-09-08T00:00:00"/>
    <n v="448"/>
    <s v="S32_3522"/>
    <n v="32"/>
    <n v="53"/>
    <n v="64.64"/>
    <n v="33.61"/>
    <n v="0.22639999999999999"/>
    <n v="0.56530000000000002"/>
    <n v="1696"/>
    <n v="19.39"/>
    <n v="620.48"/>
    <x v="0"/>
    <x v="3"/>
    <x v="11"/>
    <x v="4"/>
    <x v="15"/>
    <s v="BrÃ¤cke"/>
    <x v="13"/>
    <x v="2"/>
  </r>
  <r>
    <n v="10103"/>
    <d v="2003-01-29T00:00:00"/>
    <n v="121"/>
    <s v="S32_3522"/>
    <n v="45"/>
    <n v="63.35"/>
    <n v="64.64"/>
    <n v="33.61"/>
    <n v="1.5800000000000002E-2"/>
    <n v="0.89259999999999995"/>
    <n v="2850.75"/>
    <n v="29.740000000000002"/>
    <n v="1338.3000000000002"/>
    <x v="2"/>
    <x v="0"/>
    <x v="10"/>
    <x v="4"/>
    <x v="22"/>
    <s v="Stavern"/>
    <x v="2"/>
    <x v="2"/>
  </r>
  <r>
    <n v="10140"/>
    <d v="2003-07-24T00:00:00"/>
    <n v="161"/>
    <s v="S32_3522"/>
    <n v="28"/>
    <n v="62.05"/>
    <n v="64.64"/>
    <n v="33.61"/>
    <n v="4.8300000000000003E-2"/>
    <n v="0.83309999999999995"/>
    <n v="1737.3999999999999"/>
    <n v="28.439999999999998"/>
    <n v="796.31999999999994"/>
    <x v="2"/>
    <x v="2"/>
    <x v="5"/>
    <x v="2"/>
    <x v="7"/>
    <s v="San Francisco"/>
    <x v="1"/>
    <x v="1"/>
  </r>
  <r>
    <n v="10120"/>
    <d v="2003-04-29T00:00:00"/>
    <n v="114"/>
    <s v="S32_4289"/>
    <n v="29"/>
    <n v="68.790000000000006"/>
    <n v="68.790000000000006"/>
    <n v="33.020000000000003"/>
    <n v="0"/>
    <n v="1.0902000000000001"/>
    <n v="1994.91"/>
    <n v="35.770000000000003"/>
    <n v="1037.3300000000002"/>
    <x v="2"/>
    <x v="2"/>
    <x v="8"/>
    <x v="3"/>
    <x v="22"/>
    <s v="Melbourne"/>
    <x v="0"/>
    <x v="0"/>
  </r>
  <r>
    <n v="10361"/>
    <d v="2004-12-17T00:00:00"/>
    <n v="282"/>
    <s v="S32_4289"/>
    <n v="49"/>
    <n v="56.41"/>
    <n v="68.790000000000006"/>
    <n v="33.020000000000003"/>
    <n v="0.2127"/>
    <n v="0.69650000000000001"/>
    <n v="2764.0899999999997"/>
    <n v="23.389999999999993"/>
    <n v="1146.1099999999997"/>
    <x v="0"/>
    <x v="1"/>
    <x v="1"/>
    <x v="0"/>
    <x v="1"/>
    <s v="Chatswood"/>
    <x v="0"/>
    <x v="0"/>
  </r>
  <r>
    <n v="10223"/>
    <d v="2004-02-20T00:00:00"/>
    <n v="114"/>
    <s v="S32_4289"/>
    <n v="20"/>
    <n v="66.73"/>
    <n v="68.790000000000006"/>
    <n v="33.020000000000003"/>
    <n v="0.03"/>
    <n v="1.0297000000000001"/>
    <n v="1334.6000000000001"/>
    <n v="33.71"/>
    <n v="674.2"/>
    <x v="0"/>
    <x v="0"/>
    <x v="0"/>
    <x v="0"/>
    <x v="0"/>
    <s v="Melbourne"/>
    <x v="0"/>
    <x v="0"/>
  </r>
  <r>
    <n v="10375"/>
    <d v="2005-02-03T00:00:00"/>
    <n v="119"/>
    <s v="S32_4289"/>
    <n v="44"/>
    <n v="59.85"/>
    <n v="68.790000000000006"/>
    <n v="33.020000000000003"/>
    <n v="0.15040000000000001"/>
    <n v="0.81769999999999998"/>
    <n v="2633.4"/>
    <n v="26.83"/>
    <n v="1180.52"/>
    <x v="1"/>
    <x v="0"/>
    <x v="0"/>
    <x v="2"/>
    <x v="3"/>
    <s v="Nantes"/>
    <x v="3"/>
    <x v="2"/>
  </r>
  <r>
    <n v="10398"/>
    <d v="2005-03-30T00:00:00"/>
    <n v="353"/>
    <s v="S32_4289"/>
    <n v="22"/>
    <n v="60.54"/>
    <n v="68.790000000000006"/>
    <n v="33.020000000000003"/>
    <n v="0.1321"/>
    <n v="0.84799999999999998"/>
    <n v="1331.8799999999999"/>
    <n v="27.519999999999996"/>
    <n v="605.43999999999994"/>
    <x v="1"/>
    <x v="0"/>
    <x v="3"/>
    <x v="4"/>
    <x v="19"/>
    <s v="Reims"/>
    <x v="3"/>
    <x v="2"/>
  </r>
  <r>
    <n v="10308"/>
    <d v="2004-10-15T00:00:00"/>
    <n v="319"/>
    <s v="S32_4289"/>
    <n v="46"/>
    <n v="61.22"/>
    <n v="68.790000000000006"/>
    <n v="33.020000000000003"/>
    <n v="0.13070000000000001"/>
    <n v="0.84799999999999998"/>
    <n v="2816.12"/>
    <n v="28.199999999999996"/>
    <n v="1297.1999999999998"/>
    <x v="0"/>
    <x v="3"/>
    <x v="4"/>
    <x v="0"/>
    <x v="4"/>
    <s v="White Plains"/>
    <x v="1"/>
    <x v="1"/>
  </r>
  <r>
    <n v="10328"/>
    <d v="2004-11-12T00:00:00"/>
    <n v="278"/>
    <s v="S32_4289"/>
    <n v="24"/>
    <n v="57.1"/>
    <n v="68.790000000000006"/>
    <n v="33.020000000000003"/>
    <n v="0.2102"/>
    <n v="0.7268"/>
    <n v="1370.4"/>
    <n v="24.08"/>
    <n v="577.91999999999996"/>
    <x v="0"/>
    <x v="3"/>
    <x v="9"/>
    <x v="0"/>
    <x v="26"/>
    <s v="Bergamo"/>
    <x v="12"/>
    <x v="2"/>
  </r>
  <r>
    <n v="10187"/>
    <d v="2003-11-15T00:00:00"/>
    <n v="211"/>
    <s v="S32_4289"/>
    <n v="31"/>
    <n v="61.22"/>
    <n v="68.790000000000006"/>
    <n v="33.020000000000003"/>
    <n v="0.13070000000000001"/>
    <n v="0.84799999999999998"/>
    <n v="1897.82"/>
    <n v="28.199999999999996"/>
    <n v="874.19999999999982"/>
    <x v="2"/>
    <x v="3"/>
    <x v="9"/>
    <x v="5"/>
    <x v="4"/>
    <s v="Central Hong Kong"/>
    <x v="21"/>
    <x v="0"/>
  </r>
  <r>
    <n v="10297"/>
    <d v="2004-09-16T00:00:00"/>
    <n v="189"/>
    <s v="S32_4289"/>
    <n v="28"/>
    <n v="63.29"/>
    <n v="68.790000000000006"/>
    <n v="33.020000000000003"/>
    <n v="9.4799999999999995E-2"/>
    <n v="0.90849999999999997"/>
    <n v="1772.12"/>
    <n v="30.269999999999996"/>
    <n v="847.56"/>
    <x v="0"/>
    <x v="3"/>
    <x v="11"/>
    <x v="2"/>
    <x v="30"/>
    <s v="Dublin"/>
    <x v="20"/>
    <x v="2"/>
  </r>
  <r>
    <n v="10144"/>
    <d v="2003-08-13T00:00:00"/>
    <n v="381"/>
    <s v="S32_4289"/>
    <n v="20"/>
    <n v="56.41"/>
    <n v="68.790000000000006"/>
    <n v="33.020000000000003"/>
    <n v="0.2127"/>
    <n v="0.69650000000000001"/>
    <n v="1128.1999999999998"/>
    <n v="23.389999999999993"/>
    <n v="467.79999999999984"/>
    <x v="2"/>
    <x v="3"/>
    <x v="6"/>
    <x v="4"/>
    <x v="12"/>
    <s v="Charleroi"/>
    <x v="15"/>
    <x v="2"/>
  </r>
  <r>
    <n v="10200"/>
    <d v="2003-12-01T00:00:00"/>
    <n v="211"/>
    <s v="S32_4289"/>
    <n v="27"/>
    <n v="65.349999999999994"/>
    <n v="68.790000000000006"/>
    <n v="33.020000000000003"/>
    <n v="4.5900000000000003E-2"/>
    <n v="0.96909999999999996"/>
    <n v="1764.4499999999998"/>
    <n v="32.329999999999991"/>
    <n v="872.90999999999974"/>
    <x v="2"/>
    <x v="1"/>
    <x v="1"/>
    <x v="1"/>
    <x v="5"/>
    <s v="Central Hong Kong"/>
    <x v="21"/>
    <x v="0"/>
  </r>
  <r>
    <n v="10235"/>
    <d v="2004-04-02T00:00:00"/>
    <n v="260"/>
    <s v="S32_4289"/>
    <n v="34"/>
    <n v="66.73"/>
    <n v="68.790000000000006"/>
    <n v="33.020000000000003"/>
    <n v="0.03"/>
    <n v="1.0297000000000001"/>
    <n v="2268.8200000000002"/>
    <n v="33.71"/>
    <n v="1146.1400000000001"/>
    <x v="0"/>
    <x v="2"/>
    <x v="8"/>
    <x v="0"/>
    <x v="16"/>
    <s v="Tsawassen"/>
    <x v="11"/>
    <x v="1"/>
  </r>
  <r>
    <n v="10133"/>
    <d v="2003-06-27T00:00:00"/>
    <n v="141"/>
    <s v="S32_4289"/>
    <n v="49"/>
    <n v="67.41"/>
    <n v="68.790000000000006"/>
    <n v="33.020000000000003"/>
    <n v="1.4800000000000001E-2"/>
    <n v="1.0297000000000001"/>
    <n v="3303.0899999999997"/>
    <n v="34.389999999999993"/>
    <n v="1685.1099999999997"/>
    <x v="2"/>
    <x v="2"/>
    <x v="2"/>
    <x v="0"/>
    <x v="6"/>
    <s v="Madrid"/>
    <x v="5"/>
    <x v="2"/>
  </r>
  <r>
    <n v="10250"/>
    <d v="2004-05-11T00:00:00"/>
    <n v="450"/>
    <s v="S32_4289"/>
    <n v="50"/>
    <n v="62.6"/>
    <n v="68.790000000000006"/>
    <n v="33.020000000000003"/>
    <n v="9.5799999999999996E-2"/>
    <n v="0.90849999999999997"/>
    <n v="3130"/>
    <n v="29.58"/>
    <n v="1479"/>
    <x v="0"/>
    <x v="2"/>
    <x v="7"/>
    <x v="3"/>
    <x v="17"/>
    <s v="San Francisco"/>
    <x v="1"/>
    <x v="1"/>
  </r>
  <r>
    <n v="10340"/>
    <d v="2004-11-24T00:00:00"/>
    <n v="216"/>
    <s v="S32_4289"/>
    <n v="39"/>
    <n v="67.41"/>
    <n v="68.790000000000006"/>
    <n v="33.020000000000003"/>
    <n v="1.4800000000000001E-2"/>
    <n v="1.0297000000000001"/>
    <n v="2628.99"/>
    <n v="34.389999999999993"/>
    <n v="1341.2099999999998"/>
    <x v="0"/>
    <x v="3"/>
    <x v="9"/>
    <x v="4"/>
    <x v="7"/>
    <s v="Barcelona"/>
    <x v="5"/>
    <x v="2"/>
  </r>
  <r>
    <n v="10388"/>
    <d v="2005-03-03T00:00:00"/>
    <n v="462"/>
    <s v="S32_4289"/>
    <n v="35"/>
    <n v="58.47"/>
    <n v="68.790000000000006"/>
    <n v="33.020000000000003"/>
    <n v="0.17100000000000001"/>
    <n v="0.7571"/>
    <n v="2046.45"/>
    <n v="25.449999999999996"/>
    <n v="890.74999999999989"/>
    <x v="1"/>
    <x v="0"/>
    <x v="3"/>
    <x v="2"/>
    <x v="3"/>
    <s v="New Bedford"/>
    <x v="1"/>
    <x v="1"/>
  </r>
  <r>
    <n v="10353"/>
    <d v="2004-12-04T00:00:00"/>
    <n v="447"/>
    <s v="S32_4289"/>
    <n v="40"/>
    <n v="68.099999999999994"/>
    <n v="68.790000000000006"/>
    <n v="33.020000000000003"/>
    <n v="1.47E-2"/>
    <n v="1.06"/>
    <n v="2724"/>
    <n v="35.079999999999991"/>
    <n v="1403.1999999999996"/>
    <x v="0"/>
    <x v="1"/>
    <x v="1"/>
    <x v="5"/>
    <x v="13"/>
    <s v="Glendale"/>
    <x v="1"/>
    <x v="1"/>
  </r>
  <r>
    <n v="10157"/>
    <d v="2003-10-09T00:00:00"/>
    <n v="473"/>
    <s v="S32_4289"/>
    <n v="28"/>
    <n v="56.41"/>
    <n v="68.790000000000006"/>
    <n v="33.020000000000003"/>
    <n v="0.2127"/>
    <n v="0.69650000000000001"/>
    <n v="1579.48"/>
    <n v="23.389999999999993"/>
    <n v="654.91999999999985"/>
    <x v="2"/>
    <x v="3"/>
    <x v="4"/>
    <x v="2"/>
    <x v="21"/>
    <s v="Milan"/>
    <x v="12"/>
    <x v="2"/>
  </r>
  <r>
    <n v="10106"/>
    <d v="2003-02-17T00:00:00"/>
    <n v="278"/>
    <s v="S32_4289"/>
    <n v="33"/>
    <n v="65.349999999999994"/>
    <n v="68.790000000000006"/>
    <n v="33.020000000000003"/>
    <n v="4.5900000000000003E-2"/>
    <n v="0.96909999999999996"/>
    <n v="2156.5499999999997"/>
    <n v="32.329999999999991"/>
    <n v="1066.8899999999996"/>
    <x v="2"/>
    <x v="0"/>
    <x v="0"/>
    <x v="1"/>
    <x v="1"/>
    <s v="Bergamo"/>
    <x v="12"/>
    <x v="2"/>
  </r>
  <r>
    <n v="10210"/>
    <d v="2004-01-12T00:00:00"/>
    <n v="177"/>
    <s v="S32_4289"/>
    <n v="39"/>
    <n v="57.1"/>
    <n v="68.790000000000006"/>
    <n v="33.020000000000003"/>
    <n v="0.2102"/>
    <n v="0.7268"/>
    <n v="2226.9"/>
    <n v="24.08"/>
    <n v="939.11999999999989"/>
    <x v="0"/>
    <x v="0"/>
    <x v="10"/>
    <x v="1"/>
    <x v="26"/>
    <s v="Kita-ku"/>
    <x v="10"/>
    <x v="0"/>
  </r>
  <r>
    <n v="10262"/>
    <d v="2004-06-24T00:00:00"/>
    <n v="141"/>
    <s v="S32_4289"/>
    <n v="40"/>
    <n v="63.97"/>
    <n v="68.790000000000006"/>
    <n v="33.020000000000003"/>
    <n v="7.8200000000000006E-2"/>
    <n v="0.93879999999999997"/>
    <n v="2558.8000000000002"/>
    <n v="30.949999999999996"/>
    <n v="1237.9999999999998"/>
    <x v="0"/>
    <x v="2"/>
    <x v="2"/>
    <x v="2"/>
    <x v="7"/>
    <s v="Madrid"/>
    <x v="5"/>
    <x v="2"/>
  </r>
  <r>
    <n v="10284"/>
    <d v="2004-08-21T00:00:00"/>
    <n v="299"/>
    <s v="S32_4289"/>
    <n v="50"/>
    <n v="60.54"/>
    <n v="68.790000000000006"/>
    <n v="33.020000000000003"/>
    <n v="0.1321"/>
    <n v="0.84799999999999998"/>
    <n v="3027"/>
    <n v="27.519999999999996"/>
    <n v="1375.9999999999998"/>
    <x v="0"/>
    <x v="3"/>
    <x v="6"/>
    <x v="5"/>
    <x v="24"/>
    <s v="Oslo"/>
    <x v="7"/>
    <x v="2"/>
  </r>
  <r>
    <n v="10168"/>
    <d v="2003-10-28T00:00:00"/>
    <n v="161"/>
    <s v="S32_4289"/>
    <n v="31"/>
    <n v="57.78"/>
    <n v="68.790000000000006"/>
    <n v="33.020000000000003"/>
    <n v="0.19040000000000001"/>
    <n v="0.7571"/>
    <n v="1791.18"/>
    <n v="24.759999999999998"/>
    <n v="767.56"/>
    <x v="2"/>
    <x v="3"/>
    <x v="4"/>
    <x v="3"/>
    <x v="2"/>
    <s v="San Francisco"/>
    <x v="1"/>
    <x v="1"/>
  </r>
  <r>
    <n v="10401"/>
    <d v="2005-04-03T00:00:00"/>
    <n v="328"/>
    <s v="S32_4289"/>
    <n v="62"/>
    <n v="62.6"/>
    <n v="68.790000000000006"/>
    <n v="33.020000000000003"/>
    <n v="9.5799999999999996E-2"/>
    <n v="0.90849999999999997"/>
    <n v="3881.2000000000003"/>
    <n v="29.58"/>
    <n v="1833.9599999999998"/>
    <x v="1"/>
    <x v="2"/>
    <x v="8"/>
    <x v="6"/>
    <x v="3"/>
    <s v="Newark"/>
    <x v="1"/>
    <x v="1"/>
  </r>
  <r>
    <n v="10316"/>
    <d v="2004-11-01T00:00:00"/>
    <n v="240"/>
    <s v="S32_4289"/>
    <n v="24"/>
    <n v="59.16"/>
    <n v="68.790000000000006"/>
    <n v="33.020000000000003"/>
    <n v="0.16900000000000001"/>
    <n v="0.78739999999999999"/>
    <n v="1419.84"/>
    <n v="26.139999999999993"/>
    <n v="627.3599999999999"/>
    <x v="0"/>
    <x v="3"/>
    <x v="9"/>
    <x v="1"/>
    <x v="5"/>
    <s v="Cowes"/>
    <x v="8"/>
    <x v="2"/>
  </r>
  <r>
    <n v="10179"/>
    <d v="2003-11-11T00:00:00"/>
    <n v="496"/>
    <s v="S32_4289"/>
    <n v="24"/>
    <n v="63.97"/>
    <n v="68.790000000000006"/>
    <n v="33.020000000000003"/>
    <n v="7.8200000000000006E-2"/>
    <n v="0.93879999999999997"/>
    <n v="1535.28"/>
    <n v="30.949999999999996"/>
    <n v="742.8"/>
    <x v="2"/>
    <x v="3"/>
    <x v="9"/>
    <x v="3"/>
    <x v="17"/>
    <s v="Auckland  "/>
    <x v="6"/>
    <x v="0"/>
  </r>
  <r>
    <n v="10416"/>
    <d v="2005-05-10T00:00:00"/>
    <n v="386"/>
    <s v="S32_4289"/>
    <n v="26"/>
    <n v="68.099999999999994"/>
    <n v="68.790000000000006"/>
    <n v="33.020000000000003"/>
    <n v="1.47E-2"/>
    <n v="1.06"/>
    <n v="1770.6"/>
    <n v="35.079999999999991"/>
    <n v="912.07999999999981"/>
    <x v="1"/>
    <x v="2"/>
    <x v="7"/>
    <x v="3"/>
    <x v="18"/>
    <s v="Reggio Emilia"/>
    <x v="12"/>
    <x v="2"/>
  </r>
  <r>
    <n v="10275"/>
    <d v="2004-07-23T00:00:00"/>
    <n v="119"/>
    <s v="S32_4289"/>
    <n v="28"/>
    <n v="58.47"/>
    <n v="68.790000000000006"/>
    <n v="33.020000000000003"/>
    <n v="0.17100000000000001"/>
    <n v="0.7571"/>
    <n v="1637.1599999999999"/>
    <n v="25.449999999999996"/>
    <n v="712.59999999999991"/>
    <x v="0"/>
    <x v="2"/>
    <x v="5"/>
    <x v="0"/>
    <x v="10"/>
    <s v="Nantes"/>
    <x v="3"/>
    <x v="2"/>
  </r>
  <r>
    <n v="10418"/>
    <d v="2005-05-16T00:00:00"/>
    <n v="412"/>
    <s v="S32_4485"/>
    <n v="50"/>
    <n v="100.01"/>
    <n v="102.05"/>
    <n v="56.13"/>
    <n v="0.02"/>
    <n v="0.78390000000000004"/>
    <n v="5000.5"/>
    <n v="43.88"/>
    <n v="2194"/>
    <x v="1"/>
    <x v="2"/>
    <x v="7"/>
    <x v="1"/>
    <x v="30"/>
    <s v="Wellington"/>
    <x v="6"/>
    <x v="0"/>
  </r>
  <r>
    <n v="10135"/>
    <d v="2003-07-02T00:00:00"/>
    <n v="124"/>
    <s v="S32_4485"/>
    <n v="30"/>
    <n v="91.85"/>
    <n v="102.05"/>
    <n v="56.13"/>
    <n v="0.1089"/>
    <n v="0.64139999999999997"/>
    <n v="2755.5"/>
    <n v="35.719999999999992"/>
    <n v="1071.5999999999997"/>
    <x v="2"/>
    <x v="2"/>
    <x v="5"/>
    <x v="4"/>
    <x v="16"/>
    <s v="San Rafael"/>
    <x v="1"/>
    <x v="1"/>
  </r>
  <r>
    <n v="10145"/>
    <d v="2003-08-25T00:00:00"/>
    <n v="205"/>
    <s v="S32_4485"/>
    <n v="27"/>
    <n v="95.93"/>
    <n v="102.05"/>
    <n v="56.13"/>
    <n v="6.25E-2"/>
    <n v="0.71260000000000001"/>
    <n v="2590.11"/>
    <n v="39.800000000000004"/>
    <n v="1074.6000000000001"/>
    <x v="2"/>
    <x v="3"/>
    <x v="6"/>
    <x v="1"/>
    <x v="14"/>
    <s v="Pasadena"/>
    <x v="1"/>
    <x v="1"/>
  </r>
  <r>
    <n v="10169"/>
    <d v="2003-11-04T00:00:00"/>
    <n v="276"/>
    <s v="S32_4485"/>
    <n v="34"/>
    <n v="83.68"/>
    <n v="102.05"/>
    <n v="56.13"/>
    <n v="0.21510000000000001"/>
    <n v="0.49880000000000002"/>
    <n v="2845.1200000000003"/>
    <n v="27.550000000000004"/>
    <n v="936.70000000000016"/>
    <x v="2"/>
    <x v="3"/>
    <x v="9"/>
    <x v="3"/>
    <x v="13"/>
    <s v="North Sydney"/>
    <x v="0"/>
    <x v="0"/>
  </r>
  <r>
    <n v="10331"/>
    <d v="2004-11-17T00:00:00"/>
    <n v="486"/>
    <s v="S32_4485"/>
    <n v="32"/>
    <n v="100.01"/>
    <n v="102.05"/>
    <n v="56.13"/>
    <n v="0.02"/>
    <n v="0.78390000000000004"/>
    <n v="3200.32"/>
    <n v="43.88"/>
    <n v="1404.16"/>
    <x v="0"/>
    <x v="3"/>
    <x v="9"/>
    <x v="4"/>
    <x v="1"/>
    <s v="Philadelphia"/>
    <x v="1"/>
    <x v="1"/>
  </r>
  <r>
    <n v="10202"/>
    <d v="2003-12-02T00:00:00"/>
    <n v="357"/>
    <s v="S32_4485"/>
    <n v="31"/>
    <n v="81.64"/>
    <n v="102.05"/>
    <n v="56.13"/>
    <n v="0.245"/>
    <n v="0.4632"/>
    <n v="2530.84"/>
    <n v="25.509999999999998"/>
    <n v="790.81"/>
    <x v="2"/>
    <x v="1"/>
    <x v="1"/>
    <x v="3"/>
    <x v="16"/>
    <s v="Auckland  "/>
    <x v="6"/>
    <x v="0"/>
  </r>
  <r>
    <n v="10190"/>
    <d v="2003-11-19T00:00:00"/>
    <n v="141"/>
    <s v="S32_4485"/>
    <n v="42"/>
    <n v="89.8"/>
    <n v="102.05"/>
    <n v="56.13"/>
    <n v="0.1336"/>
    <n v="0.60570000000000002"/>
    <n v="3771.6"/>
    <n v="33.669999999999995"/>
    <n v="1414.1399999999999"/>
    <x v="2"/>
    <x v="3"/>
    <x v="9"/>
    <x v="4"/>
    <x v="20"/>
    <s v="Madrid"/>
    <x v="5"/>
    <x v="2"/>
  </r>
  <r>
    <n v="10365"/>
    <d v="2005-01-07T00:00:00"/>
    <n v="320"/>
    <s v="S32_4485"/>
    <n v="22"/>
    <n v="82.66"/>
    <n v="102.05"/>
    <n v="56.13"/>
    <n v="0.22989999999999999"/>
    <n v="0.48099999999999998"/>
    <n v="1818.52"/>
    <n v="26.529999999999994"/>
    <n v="583.65999999999985"/>
    <x v="1"/>
    <x v="0"/>
    <x v="10"/>
    <x v="0"/>
    <x v="9"/>
    <s v="New Bedford"/>
    <x v="1"/>
    <x v="1"/>
  </r>
  <r>
    <n v="10390"/>
    <d v="2005-03-04T00:00:00"/>
    <n v="124"/>
    <s v="S32_4485"/>
    <n v="45"/>
    <n v="101.03"/>
    <n v="102.05"/>
    <n v="56.13"/>
    <n v="9.9000000000000008E-3"/>
    <n v="0.80169999999999997"/>
    <n v="4546.3500000000004"/>
    <n v="44.9"/>
    <n v="2020.5"/>
    <x v="1"/>
    <x v="0"/>
    <x v="3"/>
    <x v="0"/>
    <x v="13"/>
    <s v="San Rafael"/>
    <x v="1"/>
    <x v="1"/>
  </r>
  <r>
    <n v="10285"/>
    <d v="2004-08-27T00:00:00"/>
    <n v="286"/>
    <s v="S32_4485"/>
    <n v="26"/>
    <n v="100.01"/>
    <n v="102.05"/>
    <n v="56.13"/>
    <n v="0.02"/>
    <n v="0.78390000000000004"/>
    <n v="2600.2600000000002"/>
    <n v="43.88"/>
    <n v="1140.8800000000001"/>
    <x v="0"/>
    <x v="3"/>
    <x v="6"/>
    <x v="0"/>
    <x v="6"/>
    <s v="Cambridge"/>
    <x v="1"/>
    <x v="1"/>
  </r>
  <r>
    <n v="10108"/>
    <d v="2003-03-03T00:00:00"/>
    <n v="385"/>
    <s v="S32_4485"/>
    <n v="31"/>
    <n v="87.76"/>
    <n v="102.05"/>
    <n v="56.13"/>
    <n v="0.1595"/>
    <n v="0.57010000000000005"/>
    <n v="2720.56"/>
    <n v="31.630000000000003"/>
    <n v="980.53000000000009"/>
    <x v="2"/>
    <x v="0"/>
    <x v="3"/>
    <x v="1"/>
    <x v="3"/>
    <s v="Makati City"/>
    <x v="19"/>
    <x v="0"/>
  </r>
  <r>
    <n v="10237"/>
    <d v="2004-04-05T00:00:00"/>
    <n v="181"/>
    <s v="S32_4485"/>
    <n v="27"/>
    <n v="94.91"/>
    <n v="102.05"/>
    <n v="56.13"/>
    <n v="7.3800000000000004E-2"/>
    <n v="0.69479999999999997"/>
    <n v="2562.5699999999997"/>
    <n v="38.779999999999994"/>
    <n v="1047.06"/>
    <x v="0"/>
    <x v="2"/>
    <x v="8"/>
    <x v="1"/>
    <x v="11"/>
    <s v="New York"/>
    <x v="1"/>
    <x v="1"/>
  </r>
  <r>
    <n v="10319"/>
    <d v="2004-11-03T00:00:00"/>
    <n v="456"/>
    <s v="S32_4485"/>
    <n v="22"/>
    <n v="96.95"/>
    <n v="102.05"/>
    <n v="56.13"/>
    <n v="5.16E-2"/>
    <n v="0.73040000000000005"/>
    <n v="2132.9"/>
    <n v="40.82"/>
    <n v="898.04"/>
    <x v="0"/>
    <x v="3"/>
    <x v="9"/>
    <x v="4"/>
    <x v="3"/>
    <s v="New York"/>
    <x v="1"/>
    <x v="1"/>
  </r>
  <r>
    <n v="10159"/>
    <d v="2003-10-10T00:00:00"/>
    <n v="321"/>
    <s v="S32_4485"/>
    <n v="23"/>
    <n v="86.74"/>
    <n v="102.05"/>
    <n v="56.13"/>
    <n v="0.1729"/>
    <n v="0.55230000000000001"/>
    <n v="1995.02"/>
    <n v="30.609999999999992"/>
    <n v="704.02999999999986"/>
    <x v="2"/>
    <x v="3"/>
    <x v="4"/>
    <x v="0"/>
    <x v="18"/>
    <s v="San Francisco"/>
    <x v="1"/>
    <x v="1"/>
  </r>
  <r>
    <n v="10341"/>
    <d v="2004-11-24T00:00:00"/>
    <n v="382"/>
    <s v="S32_4485"/>
    <n v="31"/>
    <n v="95.93"/>
    <n v="102.05"/>
    <n v="56.13"/>
    <n v="6.25E-2"/>
    <n v="0.71260000000000001"/>
    <n v="2973.8300000000004"/>
    <n v="39.800000000000004"/>
    <n v="1233.8000000000002"/>
    <x v="0"/>
    <x v="3"/>
    <x v="9"/>
    <x v="4"/>
    <x v="7"/>
    <s v="Salzburg"/>
    <x v="4"/>
    <x v="2"/>
  </r>
  <r>
    <n v="10264"/>
    <d v="2004-06-30T00:00:00"/>
    <n v="362"/>
    <s v="S32_4485"/>
    <n v="34"/>
    <n v="100.01"/>
    <n v="102.05"/>
    <n v="56.13"/>
    <n v="0.02"/>
    <n v="0.78390000000000004"/>
    <n v="3400.34"/>
    <n v="43.88"/>
    <n v="1491.92"/>
    <x v="0"/>
    <x v="2"/>
    <x v="2"/>
    <x v="4"/>
    <x v="19"/>
    <s v="Boston"/>
    <x v="1"/>
    <x v="1"/>
  </r>
  <r>
    <n v="10375"/>
    <d v="2005-02-03T00:00:00"/>
    <n v="119"/>
    <s v="S32_4485"/>
    <n v="41"/>
    <n v="96.95"/>
    <n v="102.05"/>
    <n v="56.13"/>
    <n v="5.16E-2"/>
    <n v="0.73040000000000005"/>
    <n v="3974.9500000000003"/>
    <n v="40.82"/>
    <n v="1673.6200000000001"/>
    <x v="1"/>
    <x v="0"/>
    <x v="0"/>
    <x v="2"/>
    <x v="3"/>
    <s v="Nantes"/>
    <x v="3"/>
    <x v="2"/>
  </r>
  <r>
    <n v="10299"/>
    <d v="2004-09-30T00:00:00"/>
    <n v="186"/>
    <s v="S32_4485"/>
    <n v="38"/>
    <n v="84.7"/>
    <n v="102.05"/>
    <n v="56.13"/>
    <n v="0.20069999999999999"/>
    <n v="0.51670000000000005"/>
    <n v="3218.6"/>
    <n v="28.57"/>
    <n v="1085.6600000000001"/>
    <x v="0"/>
    <x v="3"/>
    <x v="11"/>
    <x v="2"/>
    <x v="19"/>
    <s v="Helsinki"/>
    <x v="9"/>
    <x v="2"/>
  </r>
  <r>
    <n v="10252"/>
    <d v="2004-05-26T00:00:00"/>
    <n v="406"/>
    <s v="S32_4485"/>
    <n v="25"/>
    <n v="93.89"/>
    <n v="102.05"/>
    <n v="56.13"/>
    <n v="8.5199999999999998E-2"/>
    <n v="0.67700000000000005"/>
    <n v="2347.25"/>
    <n v="37.76"/>
    <n v="944"/>
    <x v="0"/>
    <x v="2"/>
    <x v="7"/>
    <x v="4"/>
    <x v="28"/>
    <s v="Paris"/>
    <x v="3"/>
    <x v="2"/>
  </r>
  <r>
    <n v="10276"/>
    <d v="2004-08-02T00:00:00"/>
    <n v="204"/>
    <s v="S32_4485"/>
    <n v="38"/>
    <n v="94.91"/>
    <n v="102.05"/>
    <n v="56.13"/>
    <n v="7.3800000000000004E-2"/>
    <n v="0.69479999999999997"/>
    <n v="3606.58"/>
    <n v="38.779999999999994"/>
    <n v="1473.6399999999999"/>
    <x v="0"/>
    <x v="3"/>
    <x v="6"/>
    <x v="1"/>
    <x v="16"/>
    <s v="Brickhaven"/>
    <x v="1"/>
    <x v="1"/>
  </r>
  <r>
    <n v="10355"/>
    <d v="2004-12-07T00:00:00"/>
    <n v="141"/>
    <s v="S32_4485"/>
    <n v="40"/>
    <n v="93.89"/>
    <n v="102.05"/>
    <n v="56.13"/>
    <n v="8.5199999999999998E-2"/>
    <n v="0.67700000000000005"/>
    <n v="3755.6"/>
    <n v="37.76"/>
    <n v="1510.3999999999999"/>
    <x v="0"/>
    <x v="1"/>
    <x v="1"/>
    <x v="3"/>
    <x v="9"/>
    <s v="Madrid"/>
    <x v="5"/>
    <x v="2"/>
  </r>
  <r>
    <n v="10309"/>
    <d v="2004-10-15T00:00:00"/>
    <n v="121"/>
    <s v="S32_4485"/>
    <n v="50"/>
    <n v="93.89"/>
    <n v="102.05"/>
    <n v="56.13"/>
    <n v="8.5199999999999998E-2"/>
    <n v="0.67700000000000005"/>
    <n v="4694.5"/>
    <n v="37.76"/>
    <n v="1888"/>
    <x v="0"/>
    <x v="3"/>
    <x v="4"/>
    <x v="0"/>
    <x v="4"/>
    <s v="Stavern"/>
    <x v="2"/>
    <x v="2"/>
  </r>
  <r>
    <n v="10121"/>
    <d v="2003-05-07T00:00:00"/>
    <n v="353"/>
    <s v="S32_4485"/>
    <n v="25"/>
    <n v="95.93"/>
    <n v="102.05"/>
    <n v="56.13"/>
    <n v="6.25E-2"/>
    <n v="0.71260000000000001"/>
    <n v="2398.25"/>
    <n v="39.800000000000004"/>
    <n v="995.00000000000011"/>
    <x v="2"/>
    <x v="2"/>
    <x v="7"/>
    <x v="4"/>
    <x v="9"/>
    <s v="Reims"/>
    <x v="3"/>
    <x v="2"/>
  </r>
  <r>
    <n v="10224"/>
    <d v="2004-02-21T00:00:00"/>
    <n v="171"/>
    <s v="S32_4485"/>
    <n v="30"/>
    <n v="94.91"/>
    <n v="102.05"/>
    <n v="56.13"/>
    <n v="7.3800000000000004E-2"/>
    <n v="0.69479999999999997"/>
    <n v="2847.2999999999997"/>
    <n v="38.779999999999994"/>
    <n v="1163.3999999999999"/>
    <x v="0"/>
    <x v="0"/>
    <x v="0"/>
    <x v="5"/>
    <x v="24"/>
    <s v="Lille"/>
    <x v="3"/>
    <x v="2"/>
  </r>
  <r>
    <n v="10403"/>
    <d v="2005-04-08T00:00:00"/>
    <n v="201"/>
    <s v="S32_4485"/>
    <n v="45"/>
    <n v="88.78"/>
    <n v="102.05"/>
    <n v="56.13"/>
    <n v="0.1464"/>
    <n v="0.58789999999999998"/>
    <n v="3995.1"/>
    <n v="32.65"/>
    <n v="1469.25"/>
    <x v="1"/>
    <x v="2"/>
    <x v="8"/>
    <x v="0"/>
    <x v="15"/>
    <s v="Liverpool"/>
    <x v="8"/>
    <x v="3"/>
  </r>
  <r>
    <n v="10180"/>
    <d v="2003-11-11T00:00:00"/>
    <n v="171"/>
    <s v="S32_4485"/>
    <n v="22"/>
    <n v="102.05"/>
    <n v="102.05"/>
    <n v="56.13"/>
    <n v="0"/>
    <n v="0.81950000000000001"/>
    <n v="2245.1"/>
    <n v="45.919999999999995"/>
    <n v="1010.2399999999999"/>
    <x v="2"/>
    <x v="3"/>
    <x v="9"/>
    <x v="3"/>
    <x v="17"/>
    <s v="Lille"/>
    <x v="3"/>
    <x v="2"/>
  </r>
  <r>
    <n v="10211"/>
    <d v="2004-01-15T00:00:00"/>
    <n v="406"/>
    <s v="S32_4485"/>
    <n v="37"/>
    <n v="94.91"/>
    <n v="102.05"/>
    <n v="56.13"/>
    <n v="7.3800000000000004E-2"/>
    <n v="0.69479999999999997"/>
    <n v="3511.67"/>
    <n v="38.779999999999994"/>
    <n v="1434.8599999999997"/>
    <x v="0"/>
    <x v="0"/>
    <x v="10"/>
    <x v="2"/>
    <x v="4"/>
    <s v="Paris"/>
    <x v="3"/>
    <x v="2"/>
  </r>
  <r>
    <n v="10375"/>
    <d v="2005-02-03T00:00:00"/>
    <n v="119"/>
    <s v="S50_1341"/>
    <n v="49"/>
    <n v="36.22"/>
    <n v="43.64"/>
    <n v="27.06"/>
    <n v="0.1933"/>
    <n v="0.33260000000000001"/>
    <n v="1774.78"/>
    <n v="9.16"/>
    <n v="448.84000000000003"/>
    <x v="1"/>
    <x v="0"/>
    <x v="0"/>
    <x v="2"/>
    <x v="3"/>
    <s v="Nantes"/>
    <x v="3"/>
    <x v="2"/>
  </r>
  <r>
    <n v="10340"/>
    <d v="2004-11-24T00:00:00"/>
    <n v="216"/>
    <s v="S50_1341"/>
    <n v="40"/>
    <n v="37.090000000000003"/>
    <n v="43.64"/>
    <n v="27.06"/>
    <n v="0.18870000000000001"/>
    <n v="0.3695"/>
    <n v="1483.6000000000001"/>
    <n v="10.030000000000005"/>
    <n v="401.20000000000016"/>
    <x v="0"/>
    <x v="3"/>
    <x v="9"/>
    <x v="4"/>
    <x v="7"/>
    <s v="Barcelona"/>
    <x v="5"/>
    <x v="2"/>
  </r>
  <r>
    <n v="10388"/>
    <d v="2005-03-03T00:00:00"/>
    <n v="462"/>
    <s v="S50_1341"/>
    <n v="27"/>
    <n v="41.02"/>
    <n v="43.64"/>
    <n v="27.06"/>
    <n v="7.3099999999999998E-2"/>
    <n v="0.51739999999999997"/>
    <n v="1107.5400000000002"/>
    <n v="13.960000000000004"/>
    <n v="376.92000000000013"/>
    <x v="1"/>
    <x v="0"/>
    <x v="3"/>
    <x v="2"/>
    <x v="3"/>
    <s v="New Bedford"/>
    <x v="1"/>
    <x v="1"/>
  </r>
  <r>
    <n v="10353"/>
    <d v="2004-12-04T00:00:00"/>
    <n v="447"/>
    <s v="S50_1341"/>
    <n v="40"/>
    <n v="35.78"/>
    <n v="43.64"/>
    <n v="27.06"/>
    <n v="0.22359999999999999"/>
    <n v="0.33260000000000001"/>
    <n v="1431.2"/>
    <n v="8.7200000000000024"/>
    <n v="348.80000000000007"/>
    <x v="0"/>
    <x v="1"/>
    <x v="1"/>
    <x v="5"/>
    <x v="13"/>
    <s v="Glendale"/>
    <x v="1"/>
    <x v="1"/>
  </r>
  <r>
    <n v="10106"/>
    <d v="2003-02-17T00:00:00"/>
    <n v="278"/>
    <s v="S50_1341"/>
    <n v="39"/>
    <n v="35.78"/>
    <n v="43.64"/>
    <n v="27.06"/>
    <n v="0.22359999999999999"/>
    <n v="0.33260000000000001"/>
    <n v="1395.42"/>
    <n v="8.7200000000000024"/>
    <n v="340.0800000000001"/>
    <x v="2"/>
    <x v="0"/>
    <x v="0"/>
    <x v="1"/>
    <x v="1"/>
    <s v="Bergamo"/>
    <x v="12"/>
    <x v="2"/>
  </r>
  <r>
    <n v="10143"/>
    <d v="2003-08-10T00:00:00"/>
    <n v="320"/>
    <s v="S50_1341"/>
    <n v="34"/>
    <n v="34.909999999999997"/>
    <n v="43.64"/>
    <n v="27.06"/>
    <n v="0.25779999999999997"/>
    <n v="0.29559999999999997"/>
    <n v="1186.9399999999998"/>
    <n v="7.8499999999999979"/>
    <n v="266.89999999999992"/>
    <x v="2"/>
    <x v="3"/>
    <x v="6"/>
    <x v="6"/>
    <x v="18"/>
    <s v="New Bedford"/>
    <x v="1"/>
    <x v="1"/>
  </r>
  <r>
    <n v="10210"/>
    <d v="2004-01-12T00:00:00"/>
    <n v="177"/>
    <s v="S50_1341"/>
    <n v="43"/>
    <n v="43.2"/>
    <n v="43.64"/>
    <n v="27.06"/>
    <n v="0"/>
    <n v="0.59130000000000005"/>
    <n v="1857.6000000000001"/>
    <n v="16.140000000000004"/>
    <n v="694.02000000000021"/>
    <x v="0"/>
    <x v="0"/>
    <x v="10"/>
    <x v="1"/>
    <x v="26"/>
    <s v="Kita-ku"/>
    <x v="10"/>
    <x v="0"/>
  </r>
  <r>
    <n v="10262"/>
    <d v="2004-06-24T00:00:00"/>
    <n v="141"/>
    <s v="S50_1341"/>
    <n v="49"/>
    <n v="35.78"/>
    <n v="43.64"/>
    <n v="27.06"/>
    <n v="0.22359999999999999"/>
    <n v="0.33260000000000001"/>
    <n v="1753.22"/>
    <n v="8.7200000000000024"/>
    <n v="427.28000000000014"/>
    <x v="0"/>
    <x v="2"/>
    <x v="2"/>
    <x v="2"/>
    <x v="7"/>
    <s v="Madrid"/>
    <x v="5"/>
    <x v="2"/>
  </r>
  <r>
    <n v="10284"/>
    <d v="2004-08-21T00:00:00"/>
    <n v="299"/>
    <s v="S50_1341"/>
    <n v="33"/>
    <n v="35.78"/>
    <n v="43.64"/>
    <n v="27.06"/>
    <n v="0.22359999999999999"/>
    <n v="0.33260000000000001"/>
    <n v="1180.74"/>
    <n v="8.7200000000000024"/>
    <n v="287.7600000000001"/>
    <x v="0"/>
    <x v="3"/>
    <x v="6"/>
    <x v="5"/>
    <x v="24"/>
    <s v="Oslo"/>
    <x v="7"/>
    <x v="2"/>
  </r>
  <r>
    <n v="10168"/>
    <d v="2003-10-28T00:00:00"/>
    <n v="161"/>
    <s v="S50_1341"/>
    <n v="48"/>
    <n v="39.71"/>
    <n v="43.64"/>
    <n v="27.06"/>
    <n v="0.1007"/>
    <n v="0.48039999999999999"/>
    <n v="1906.08"/>
    <n v="12.650000000000002"/>
    <n v="607.20000000000005"/>
    <x v="2"/>
    <x v="3"/>
    <x v="4"/>
    <x v="3"/>
    <x v="2"/>
    <s v="San Francisco"/>
    <x v="1"/>
    <x v="1"/>
  </r>
  <r>
    <n v="10401"/>
    <d v="2005-04-03T00:00:00"/>
    <n v="328"/>
    <s v="S50_1341"/>
    <n v="56"/>
    <n v="41.46"/>
    <n v="43.64"/>
    <n v="27.06"/>
    <n v="4.82E-2"/>
    <n v="0.51739999999999997"/>
    <n v="2321.7600000000002"/>
    <n v="14.400000000000002"/>
    <n v="806.40000000000009"/>
    <x v="1"/>
    <x v="2"/>
    <x v="8"/>
    <x v="6"/>
    <x v="3"/>
    <s v="Newark"/>
    <x v="1"/>
    <x v="1"/>
  </r>
  <r>
    <n v="10316"/>
    <d v="2004-11-01T00:00:00"/>
    <n v="240"/>
    <s v="S50_1341"/>
    <n v="34"/>
    <n v="36.659999999999997"/>
    <n v="43.64"/>
    <n v="27.06"/>
    <n v="0.19089999999999999"/>
    <n v="0.3695"/>
    <n v="1246.4399999999998"/>
    <n v="9.5999999999999979"/>
    <n v="326.39999999999992"/>
    <x v="0"/>
    <x v="3"/>
    <x v="9"/>
    <x v="1"/>
    <x v="5"/>
    <s v="Cowes"/>
    <x v="8"/>
    <x v="2"/>
  </r>
  <r>
    <n v="10156"/>
    <d v="2003-10-08T00:00:00"/>
    <n v="141"/>
    <s v="S50_1341"/>
    <n v="20"/>
    <n v="43.64"/>
    <n v="43.64"/>
    <n v="27.06"/>
    <n v="0"/>
    <n v="0.62819999999999998"/>
    <n v="872.8"/>
    <n v="16.580000000000002"/>
    <n v="331.6"/>
    <x v="2"/>
    <x v="3"/>
    <x v="4"/>
    <x v="4"/>
    <x v="15"/>
    <s v="Madrid"/>
    <x v="5"/>
    <x v="2"/>
  </r>
  <r>
    <n v="10179"/>
    <d v="2003-11-11T00:00:00"/>
    <n v="496"/>
    <s v="S50_1341"/>
    <n v="34"/>
    <n v="43.2"/>
    <n v="43.64"/>
    <n v="27.06"/>
    <n v="0"/>
    <n v="0.59130000000000005"/>
    <n v="1468.8000000000002"/>
    <n v="16.140000000000004"/>
    <n v="548.7600000000001"/>
    <x v="2"/>
    <x v="3"/>
    <x v="9"/>
    <x v="3"/>
    <x v="17"/>
    <s v="Auckland  "/>
    <x v="6"/>
    <x v="0"/>
  </r>
  <r>
    <n v="10416"/>
    <d v="2005-05-10T00:00:00"/>
    <n v="386"/>
    <s v="S50_1341"/>
    <n v="37"/>
    <n v="39.71"/>
    <n v="43.64"/>
    <n v="27.06"/>
    <n v="0.1007"/>
    <n v="0.48039999999999999"/>
    <n v="1469.27"/>
    <n v="12.650000000000002"/>
    <n v="468.05000000000007"/>
    <x v="1"/>
    <x v="2"/>
    <x v="7"/>
    <x v="3"/>
    <x v="18"/>
    <s v="Reggio Emilia"/>
    <x v="12"/>
    <x v="2"/>
  </r>
  <r>
    <n v="10275"/>
    <d v="2004-07-23T00:00:00"/>
    <n v="119"/>
    <s v="S50_1341"/>
    <n v="38"/>
    <n v="40.15"/>
    <n v="43.64"/>
    <n v="27.06"/>
    <n v="7.4700000000000003E-2"/>
    <n v="0.48039999999999999"/>
    <n v="1525.7"/>
    <n v="13.09"/>
    <n v="497.42"/>
    <x v="0"/>
    <x v="2"/>
    <x v="5"/>
    <x v="0"/>
    <x v="10"/>
    <s v="Nantes"/>
    <x v="3"/>
    <x v="2"/>
  </r>
  <r>
    <n v="10120"/>
    <d v="2003-04-29T00:00:00"/>
    <n v="114"/>
    <s v="S50_1341"/>
    <n v="49"/>
    <n v="41.46"/>
    <n v="43.64"/>
    <n v="27.06"/>
    <n v="4.82E-2"/>
    <n v="0.51739999999999997"/>
    <n v="2031.54"/>
    <n v="14.400000000000002"/>
    <n v="705.60000000000014"/>
    <x v="2"/>
    <x v="2"/>
    <x v="8"/>
    <x v="3"/>
    <x v="22"/>
    <s v="Melbourne"/>
    <x v="0"/>
    <x v="0"/>
  </r>
  <r>
    <n v="10361"/>
    <d v="2004-12-17T00:00:00"/>
    <n v="282"/>
    <s v="S50_1341"/>
    <n v="33"/>
    <n v="35.78"/>
    <n v="43.64"/>
    <n v="27.06"/>
    <n v="0.22359999999999999"/>
    <n v="0.33260000000000001"/>
    <n v="1180.74"/>
    <n v="8.7200000000000024"/>
    <n v="287.7600000000001"/>
    <x v="0"/>
    <x v="1"/>
    <x v="1"/>
    <x v="0"/>
    <x v="1"/>
    <s v="Chatswood"/>
    <x v="0"/>
    <x v="0"/>
  </r>
  <r>
    <n v="10223"/>
    <d v="2004-02-20T00:00:00"/>
    <n v="114"/>
    <s v="S50_1341"/>
    <n v="41"/>
    <n v="41.02"/>
    <n v="43.64"/>
    <n v="27.06"/>
    <n v="7.3099999999999998E-2"/>
    <n v="0.51739999999999997"/>
    <n v="1681.8200000000002"/>
    <n v="13.960000000000004"/>
    <n v="572.36000000000013"/>
    <x v="0"/>
    <x v="0"/>
    <x v="0"/>
    <x v="0"/>
    <x v="0"/>
    <s v="Melbourne"/>
    <x v="0"/>
    <x v="0"/>
  </r>
  <r>
    <n v="10296"/>
    <d v="2004-09-15T00:00:00"/>
    <n v="415"/>
    <s v="S50_1341"/>
    <n v="26"/>
    <n v="41.02"/>
    <n v="43.64"/>
    <n v="27.06"/>
    <n v="7.3099999999999998E-2"/>
    <n v="0.51739999999999997"/>
    <n v="1066.52"/>
    <n v="13.960000000000004"/>
    <n v="362.96000000000009"/>
    <x v="0"/>
    <x v="3"/>
    <x v="11"/>
    <x v="4"/>
    <x v="4"/>
    <s v="Munich"/>
    <x v="17"/>
    <x v="2"/>
  </r>
  <r>
    <n v="10199"/>
    <d v="2003-12-01T00:00:00"/>
    <n v="475"/>
    <s v="S50_1341"/>
    <n v="29"/>
    <n v="37.97"/>
    <n v="43.64"/>
    <n v="27.06"/>
    <n v="0.158"/>
    <n v="0.40649999999999997"/>
    <n v="1101.1299999999999"/>
    <n v="10.91"/>
    <n v="316.39"/>
    <x v="2"/>
    <x v="1"/>
    <x v="1"/>
    <x v="1"/>
    <x v="5"/>
    <s v="Newark"/>
    <x v="1"/>
    <x v="1"/>
  </r>
  <r>
    <n v="10398"/>
    <d v="2005-03-30T00:00:00"/>
    <n v="353"/>
    <s v="S50_1341"/>
    <n v="49"/>
    <n v="38.840000000000003"/>
    <n v="43.64"/>
    <n v="27.06"/>
    <n v="0.12870000000000001"/>
    <n v="0.44350000000000001"/>
    <n v="1903.16"/>
    <n v="11.780000000000005"/>
    <n v="577.22000000000025"/>
    <x v="1"/>
    <x v="0"/>
    <x v="3"/>
    <x v="4"/>
    <x v="19"/>
    <s v="Reims"/>
    <x v="3"/>
    <x v="2"/>
  </r>
  <r>
    <n v="10308"/>
    <d v="2004-10-15T00:00:00"/>
    <n v="319"/>
    <s v="S50_1341"/>
    <n v="47"/>
    <n v="37.090000000000003"/>
    <n v="43.64"/>
    <n v="27.06"/>
    <n v="0.18870000000000001"/>
    <n v="0.3695"/>
    <n v="1743.2300000000002"/>
    <n v="10.030000000000005"/>
    <n v="471.4100000000002"/>
    <x v="0"/>
    <x v="3"/>
    <x v="4"/>
    <x v="0"/>
    <x v="4"/>
    <s v="White Plains"/>
    <x v="1"/>
    <x v="1"/>
  </r>
  <r>
    <n v="10328"/>
    <d v="2004-11-12T00:00:00"/>
    <n v="278"/>
    <s v="S50_1341"/>
    <n v="34"/>
    <n v="42.33"/>
    <n v="43.64"/>
    <n v="27.06"/>
    <n v="2.3599999999999999E-2"/>
    <n v="0.55430000000000001"/>
    <n v="1439.22"/>
    <n v="15.27"/>
    <n v="519.17999999999995"/>
    <x v="0"/>
    <x v="3"/>
    <x v="9"/>
    <x v="0"/>
    <x v="26"/>
    <s v="Bergamo"/>
    <x v="12"/>
    <x v="2"/>
  </r>
  <r>
    <n v="10187"/>
    <d v="2003-11-15T00:00:00"/>
    <n v="211"/>
    <s v="S50_1341"/>
    <n v="41"/>
    <n v="39.71"/>
    <n v="43.64"/>
    <n v="27.06"/>
    <n v="0.1007"/>
    <n v="0.48039999999999999"/>
    <n v="1628.1100000000001"/>
    <n v="12.650000000000002"/>
    <n v="518.65000000000009"/>
    <x v="2"/>
    <x v="3"/>
    <x v="9"/>
    <x v="5"/>
    <x v="4"/>
    <s v="Central Hong Kong"/>
    <x v="21"/>
    <x v="0"/>
  </r>
  <r>
    <n v="10235"/>
    <d v="2004-04-02T00:00:00"/>
    <n v="260"/>
    <s v="S50_1341"/>
    <n v="41"/>
    <n v="37.090000000000003"/>
    <n v="43.64"/>
    <n v="27.06"/>
    <n v="0.18870000000000001"/>
    <n v="0.3695"/>
    <n v="1520.69"/>
    <n v="10.030000000000005"/>
    <n v="411.23000000000019"/>
    <x v="0"/>
    <x v="2"/>
    <x v="8"/>
    <x v="0"/>
    <x v="16"/>
    <s v="Tsawassen"/>
    <x v="11"/>
    <x v="1"/>
  </r>
  <r>
    <n v="10133"/>
    <d v="2003-06-27T00:00:00"/>
    <n v="141"/>
    <s v="S50_1341"/>
    <n v="27"/>
    <n v="37.090000000000003"/>
    <n v="43.64"/>
    <n v="27.06"/>
    <n v="0.18870000000000001"/>
    <n v="0.3695"/>
    <n v="1001.4300000000001"/>
    <n v="10.030000000000005"/>
    <n v="270.81000000000012"/>
    <x v="2"/>
    <x v="2"/>
    <x v="2"/>
    <x v="0"/>
    <x v="6"/>
    <s v="Madrid"/>
    <x v="5"/>
    <x v="2"/>
  </r>
  <r>
    <n v="10250"/>
    <d v="2004-05-11T00:00:00"/>
    <n v="450"/>
    <s v="S50_1341"/>
    <n v="36"/>
    <n v="36.659999999999997"/>
    <n v="43.64"/>
    <n v="27.06"/>
    <n v="0.19089999999999999"/>
    <n v="0.3695"/>
    <n v="1319.7599999999998"/>
    <n v="9.5999999999999979"/>
    <n v="345.59999999999991"/>
    <x v="0"/>
    <x v="2"/>
    <x v="7"/>
    <x v="3"/>
    <x v="17"/>
    <s v="San Francisco"/>
    <x v="1"/>
    <x v="1"/>
  </r>
  <r>
    <n v="10141"/>
    <d v="2003-08-01T00:00:00"/>
    <n v="334"/>
    <s v="S50_1392"/>
    <n v="44"/>
    <n v="94.92"/>
    <n v="115.75"/>
    <n v="68.290000000000006"/>
    <n v="0.22120000000000001"/>
    <n v="0.39539999999999997"/>
    <n v="4176.4800000000005"/>
    <n v="26.629999999999995"/>
    <n v="1171.7199999999998"/>
    <x v="2"/>
    <x v="3"/>
    <x v="6"/>
    <x v="0"/>
    <x v="5"/>
    <s v="Espoo"/>
    <x v="9"/>
    <x v="2"/>
  </r>
  <r>
    <n v="10282"/>
    <d v="2004-08-20T00:00:00"/>
    <n v="124"/>
    <s v="S50_1392"/>
    <n v="38"/>
    <n v="114.59"/>
    <n v="115.75"/>
    <n v="68.290000000000006"/>
    <n v="8.6999999999999994E-3"/>
    <n v="0.67359999999999998"/>
    <n v="4354.42"/>
    <n v="46.3"/>
    <n v="1759.3999999999999"/>
    <x v="0"/>
    <x v="3"/>
    <x v="6"/>
    <x v="0"/>
    <x v="0"/>
    <s v="San Rafael"/>
    <x v="1"/>
    <x v="1"/>
  </r>
  <r>
    <n v="10383"/>
    <d v="2005-02-22T00:00:00"/>
    <n v="141"/>
    <s v="S50_1392"/>
    <n v="29"/>
    <n v="94.92"/>
    <n v="115.75"/>
    <n v="68.290000000000006"/>
    <n v="0.22120000000000001"/>
    <n v="0.39539999999999997"/>
    <n v="2752.68"/>
    <n v="26.629999999999995"/>
    <n v="772.26999999999987"/>
    <x v="1"/>
    <x v="0"/>
    <x v="0"/>
    <x v="3"/>
    <x v="29"/>
    <s v="Madrid"/>
    <x v="5"/>
    <x v="2"/>
  </r>
  <r>
    <n v="10176"/>
    <d v="2003-11-06T00:00:00"/>
    <n v="386"/>
    <s v="S50_1392"/>
    <n v="23"/>
    <n v="109.96"/>
    <n v="115.75"/>
    <n v="68.290000000000006"/>
    <n v="5.4600000000000003E-2"/>
    <n v="0.61499999999999999"/>
    <n v="2529.08"/>
    <n v="41.669999999999987"/>
    <n v="958.40999999999974"/>
    <x v="2"/>
    <x v="3"/>
    <x v="9"/>
    <x v="2"/>
    <x v="25"/>
    <s v="Reggio Emilia"/>
    <x v="12"/>
    <x v="2"/>
  </r>
  <r>
    <n v="10314"/>
    <d v="2004-10-22T00:00:00"/>
    <n v="227"/>
    <s v="S50_1392"/>
    <n v="28"/>
    <n v="115.75"/>
    <n v="115.75"/>
    <n v="68.290000000000006"/>
    <n v="0"/>
    <n v="0.68820000000000003"/>
    <n v="3241"/>
    <n v="47.459999999999994"/>
    <n v="1328.8799999999999"/>
    <x v="0"/>
    <x v="3"/>
    <x v="4"/>
    <x v="0"/>
    <x v="29"/>
    <s v="Ã…rhus"/>
    <x v="16"/>
    <x v="2"/>
  </r>
  <r>
    <n v="10184"/>
    <d v="2003-11-14T00:00:00"/>
    <n v="484"/>
    <s v="S50_1392"/>
    <n v="45"/>
    <n v="92.6"/>
    <n v="115.75"/>
    <n v="68.290000000000006"/>
    <n v="0.24840000000000001"/>
    <n v="0.35139999999999999"/>
    <n v="4167"/>
    <n v="24.309999999999988"/>
    <n v="1093.9499999999994"/>
    <x v="2"/>
    <x v="3"/>
    <x v="9"/>
    <x v="0"/>
    <x v="27"/>
    <s v="Sevilla"/>
    <x v="5"/>
    <x v="2"/>
  </r>
  <r>
    <n v="10104"/>
    <d v="2003-01-31T00:00:00"/>
    <n v="141"/>
    <s v="S50_1392"/>
    <n v="33"/>
    <n v="114.59"/>
    <n v="115.75"/>
    <n v="68.290000000000006"/>
    <n v="8.6999999999999994E-3"/>
    <n v="0.67359999999999998"/>
    <n v="3781.4700000000003"/>
    <n v="46.3"/>
    <n v="1527.8999999999999"/>
    <x v="2"/>
    <x v="0"/>
    <x v="10"/>
    <x v="0"/>
    <x v="23"/>
    <s v="Madrid"/>
    <x v="5"/>
    <x v="2"/>
  </r>
  <r>
    <n v="10246"/>
    <d v="2004-05-05T00:00:00"/>
    <n v="141"/>
    <s v="S50_1392"/>
    <n v="22"/>
    <n v="113.44"/>
    <n v="115.75"/>
    <n v="68.290000000000006"/>
    <n v="1.7600000000000001E-2"/>
    <n v="0.65900000000000003"/>
    <n v="2495.6799999999998"/>
    <n v="45.149999999999991"/>
    <n v="993.29999999999984"/>
    <x v="0"/>
    <x v="2"/>
    <x v="7"/>
    <x v="4"/>
    <x v="11"/>
    <s v="Madrid"/>
    <x v="5"/>
    <x v="2"/>
  </r>
  <r>
    <n v="10350"/>
    <d v="2004-12-02T00:00:00"/>
    <n v="141"/>
    <s v="S50_1392"/>
    <n v="31"/>
    <n v="104.18"/>
    <n v="115.75"/>
    <n v="68.290000000000006"/>
    <n v="0.1152"/>
    <n v="0.5272"/>
    <n v="3229.5800000000004"/>
    <n v="35.89"/>
    <n v="1112.5899999999999"/>
    <x v="0"/>
    <x v="1"/>
    <x v="1"/>
    <x v="2"/>
    <x v="16"/>
    <s v="Madrid"/>
    <x v="5"/>
    <x v="2"/>
  </r>
  <r>
    <n v="10336"/>
    <d v="2004-11-20T00:00:00"/>
    <n v="172"/>
    <s v="S50_1392"/>
    <n v="23"/>
    <n v="109.96"/>
    <n v="115.75"/>
    <n v="68.290000000000006"/>
    <n v="5.4600000000000003E-2"/>
    <n v="0.61499999999999999"/>
    <n v="2529.08"/>
    <n v="41.669999999999987"/>
    <n v="958.40999999999974"/>
    <x v="0"/>
    <x v="3"/>
    <x v="9"/>
    <x v="5"/>
    <x v="0"/>
    <s v="Paris"/>
    <x v="3"/>
    <x v="2"/>
  </r>
  <r>
    <n v="10127"/>
    <d v="2003-06-03T00:00:00"/>
    <n v="151"/>
    <s v="S50_1392"/>
    <n v="46"/>
    <n v="111.12"/>
    <n v="115.75"/>
    <n v="68.290000000000006"/>
    <n v="4.4999999999999998E-2"/>
    <n v="0.62970000000000004"/>
    <n v="5111.5200000000004"/>
    <n v="42.83"/>
    <n v="1970.1799999999998"/>
    <x v="2"/>
    <x v="2"/>
    <x v="2"/>
    <x v="3"/>
    <x v="3"/>
    <s v="New York"/>
    <x v="1"/>
    <x v="1"/>
  </r>
  <r>
    <n v="10325"/>
    <d v="2004-11-05T00:00:00"/>
    <n v="121"/>
    <s v="S50_1392"/>
    <n v="38"/>
    <n v="99.55"/>
    <n v="115.75"/>
    <n v="68.290000000000006"/>
    <n v="0.16070000000000001"/>
    <n v="0.45390000000000003"/>
    <n v="3782.9"/>
    <n v="31.259999999999991"/>
    <n v="1187.8799999999997"/>
    <x v="0"/>
    <x v="3"/>
    <x v="9"/>
    <x v="0"/>
    <x v="11"/>
    <s v="Stavern"/>
    <x v="2"/>
    <x v="2"/>
  </r>
  <r>
    <n v="10259"/>
    <d v="2004-06-15T00:00:00"/>
    <n v="166"/>
    <s v="S50_1392"/>
    <n v="29"/>
    <n v="105.33"/>
    <n v="115.75"/>
    <n v="68.290000000000006"/>
    <n v="9.4899999999999998E-2"/>
    <n v="0.54179999999999995"/>
    <n v="3054.57"/>
    <n v="37.039999999999992"/>
    <n v="1074.1599999999999"/>
    <x v="0"/>
    <x v="2"/>
    <x v="2"/>
    <x v="3"/>
    <x v="4"/>
    <s v="Singapore"/>
    <x v="14"/>
    <x v="0"/>
  </r>
  <r>
    <n v="10395"/>
    <d v="2005-03-17T00:00:00"/>
    <n v="250"/>
    <s v="S50_1392"/>
    <n v="46"/>
    <n v="98.39"/>
    <n v="115.75"/>
    <n v="68.290000000000006"/>
    <n v="0.17280000000000001"/>
    <n v="0.43930000000000002"/>
    <n v="4525.9399999999996"/>
    <n v="30.099999999999994"/>
    <n v="1384.5999999999997"/>
    <x v="1"/>
    <x v="0"/>
    <x v="3"/>
    <x v="2"/>
    <x v="1"/>
    <s v="Paris"/>
    <x v="3"/>
    <x v="2"/>
  </r>
  <r>
    <n v="10412"/>
    <d v="2005-05-03T00:00:00"/>
    <n v="141"/>
    <s v="S50_1392"/>
    <n v="26"/>
    <n v="105.33"/>
    <n v="115.75"/>
    <n v="68.290000000000006"/>
    <n v="9.4899999999999998E-2"/>
    <n v="0.54179999999999995"/>
    <n v="2738.58"/>
    <n v="37.039999999999992"/>
    <n v="963.03999999999974"/>
    <x v="1"/>
    <x v="2"/>
    <x v="7"/>
    <x v="3"/>
    <x v="3"/>
    <s v="Madrid"/>
    <x v="5"/>
    <x v="2"/>
  </r>
  <r>
    <n v="10271"/>
    <d v="2004-07-20T00:00:00"/>
    <n v="124"/>
    <s v="S50_1392"/>
    <n v="34"/>
    <n v="93.76"/>
    <n v="115.75"/>
    <n v="68.290000000000006"/>
    <n v="0.2346"/>
    <n v="0.36609999999999998"/>
    <n v="3187.84"/>
    <n v="25.47"/>
    <n v="865.98"/>
    <x v="0"/>
    <x v="2"/>
    <x v="5"/>
    <x v="3"/>
    <x v="0"/>
    <s v="San Rafael"/>
    <x v="1"/>
    <x v="1"/>
  </r>
  <r>
    <n v="10371"/>
    <d v="2005-01-23T00:00:00"/>
    <n v="124"/>
    <s v="S50_1392"/>
    <n v="48"/>
    <n v="97.23"/>
    <n v="115.75"/>
    <n v="68.290000000000006"/>
    <n v="0.19539999999999999"/>
    <n v="0.42470000000000002"/>
    <n v="4667.04"/>
    <n v="28.939999999999998"/>
    <n v="1389.12"/>
    <x v="1"/>
    <x v="0"/>
    <x v="10"/>
    <x v="6"/>
    <x v="10"/>
    <s v="San Rafael"/>
    <x v="1"/>
    <x v="1"/>
  </r>
  <r>
    <n v="10305"/>
    <d v="2004-10-13T00:00:00"/>
    <n v="286"/>
    <s v="S50_1392"/>
    <n v="42"/>
    <n v="109.96"/>
    <n v="115.75"/>
    <n v="68.290000000000006"/>
    <n v="5.4600000000000003E-2"/>
    <n v="0.61499999999999999"/>
    <n v="4618.32"/>
    <n v="41.669999999999987"/>
    <n v="1750.1399999999994"/>
    <x v="0"/>
    <x v="3"/>
    <x v="4"/>
    <x v="4"/>
    <x v="12"/>
    <s v="Cambridge"/>
    <x v="1"/>
    <x v="1"/>
  </r>
  <r>
    <n v="10115"/>
    <d v="2003-04-04T00:00:00"/>
    <n v="424"/>
    <s v="S50_1392"/>
    <n v="27"/>
    <n v="100.7"/>
    <n v="115.75"/>
    <n v="68.290000000000006"/>
    <n v="0.14899999999999999"/>
    <n v="0.46860000000000002"/>
    <n v="2718.9"/>
    <n v="32.409999999999997"/>
    <n v="875.06999999999994"/>
    <x v="2"/>
    <x v="2"/>
    <x v="8"/>
    <x v="0"/>
    <x v="13"/>
    <s v="New York"/>
    <x v="1"/>
    <x v="1"/>
  </r>
  <r>
    <n v="10230"/>
    <d v="2004-03-15T00:00:00"/>
    <n v="128"/>
    <s v="S50_1392"/>
    <n v="34"/>
    <n v="100.7"/>
    <n v="115.75"/>
    <n v="68.290000000000006"/>
    <n v="0.14899999999999999"/>
    <n v="0.46860000000000002"/>
    <n v="3423.8"/>
    <n v="32.409999999999997"/>
    <n v="1101.9399999999998"/>
    <x v="0"/>
    <x v="0"/>
    <x v="3"/>
    <x v="1"/>
    <x v="4"/>
    <s v="Frankfurt"/>
    <x v="17"/>
    <x v="2"/>
  </r>
  <r>
    <n v="10292"/>
    <d v="2004-09-08T00:00:00"/>
    <n v="131"/>
    <s v="S50_1392"/>
    <n v="41"/>
    <n v="113.44"/>
    <n v="115.75"/>
    <n v="68.290000000000006"/>
    <n v="1.7600000000000001E-2"/>
    <n v="0.65900000000000003"/>
    <n v="4651.04"/>
    <n v="45.149999999999991"/>
    <n v="1851.1499999999996"/>
    <x v="0"/>
    <x v="3"/>
    <x v="11"/>
    <x v="4"/>
    <x v="15"/>
    <s v="New York"/>
    <x v="1"/>
    <x v="1"/>
  </r>
  <r>
    <n v="10425"/>
    <d v="2005-05-31T00:00:00"/>
    <n v="119"/>
    <s v="S50_1392"/>
    <n v="18"/>
    <n v="94.92"/>
    <n v="115.75"/>
    <n v="68.290000000000006"/>
    <n v="0.22120000000000001"/>
    <n v="0.39539999999999997"/>
    <n v="1708.56"/>
    <n v="26.629999999999995"/>
    <n v="479.33999999999992"/>
    <x v="1"/>
    <x v="2"/>
    <x v="7"/>
    <x v="3"/>
    <x v="23"/>
    <s v="Nantes"/>
    <x v="3"/>
    <x v="2"/>
  </r>
  <r>
    <n v="10165"/>
    <d v="2003-10-22T00:00:00"/>
    <n v="148"/>
    <s v="S50_1392"/>
    <n v="48"/>
    <n v="106.49"/>
    <n v="115.75"/>
    <n v="68.290000000000006"/>
    <n v="8.4500000000000006E-2"/>
    <n v="0.55649999999999999"/>
    <n v="5111.5199999999995"/>
    <n v="38.199999999999989"/>
    <n v="1833.5999999999995"/>
    <x v="2"/>
    <x v="3"/>
    <x v="4"/>
    <x v="4"/>
    <x v="29"/>
    <s v="Singapore"/>
    <x v="14"/>
    <x v="0"/>
  </r>
  <r>
    <n v="10195"/>
    <d v="2003-11-25T00:00:00"/>
    <n v="319"/>
    <s v="S50_1392"/>
    <n v="49"/>
    <n v="97.23"/>
    <n v="115.75"/>
    <n v="68.290000000000006"/>
    <n v="0.19539999999999999"/>
    <n v="0.42470000000000002"/>
    <n v="4764.2700000000004"/>
    <n v="28.939999999999998"/>
    <n v="1418.06"/>
    <x v="2"/>
    <x v="3"/>
    <x v="9"/>
    <x v="3"/>
    <x v="14"/>
    <s v="White Plains"/>
    <x v="1"/>
    <x v="1"/>
  </r>
  <r>
    <n v="10220"/>
    <d v="2004-02-12T00:00:00"/>
    <n v="189"/>
    <s v="S50_1392"/>
    <n v="37"/>
    <n v="92.6"/>
    <n v="115.75"/>
    <n v="68.290000000000006"/>
    <n v="0.24840000000000001"/>
    <n v="0.35139999999999999"/>
    <n v="3426.2"/>
    <n v="24.309999999999988"/>
    <n v="899.46999999999957"/>
    <x v="0"/>
    <x v="0"/>
    <x v="0"/>
    <x v="2"/>
    <x v="26"/>
    <s v="Dublin"/>
    <x v="20"/>
    <x v="2"/>
  </r>
  <r>
    <n v="10151"/>
    <d v="2003-09-21T00:00:00"/>
    <n v="311"/>
    <s v="S50_1392"/>
    <n v="26"/>
    <n v="108.81"/>
    <n v="115.75"/>
    <n v="68.290000000000006"/>
    <n v="6.4299999999999996E-2"/>
    <n v="0.60040000000000004"/>
    <n v="2829.06"/>
    <n v="40.519999999999996"/>
    <n v="1053.52"/>
    <x v="2"/>
    <x v="3"/>
    <x v="11"/>
    <x v="6"/>
    <x v="24"/>
    <s v="Oulu"/>
    <x v="9"/>
    <x v="2"/>
  </r>
  <r>
    <n v="10207"/>
    <d v="2003-12-09T00:00:00"/>
    <n v="495"/>
    <s v="S50_1392"/>
    <n v="28"/>
    <n v="106.49"/>
    <n v="115.75"/>
    <n v="68.290000000000006"/>
    <n v="8.4500000000000006E-2"/>
    <n v="0.55649999999999999"/>
    <n v="2981.72"/>
    <n v="38.199999999999989"/>
    <n v="1069.5999999999997"/>
    <x v="2"/>
    <x v="1"/>
    <x v="1"/>
    <x v="3"/>
    <x v="21"/>
    <s v="Boston"/>
    <x v="1"/>
    <x v="1"/>
  </r>
  <r>
    <n v="10359"/>
    <d v="2004-12-15T00:00:00"/>
    <n v="353"/>
    <s v="S50_1392"/>
    <n v="46"/>
    <n v="99.55"/>
    <n v="115.75"/>
    <n v="68.290000000000006"/>
    <n v="0.16070000000000001"/>
    <n v="0.45390000000000003"/>
    <n v="4579.3"/>
    <n v="31.259999999999991"/>
    <n v="1437.9599999999996"/>
    <x v="0"/>
    <x v="1"/>
    <x v="1"/>
    <x v="4"/>
    <x v="4"/>
    <s v="Reims"/>
    <x v="3"/>
    <x v="2"/>
  </r>
  <r>
    <n v="10306"/>
    <d v="2004-10-14T00:00:00"/>
    <n v="187"/>
    <s v="S50_1514"/>
    <n v="34"/>
    <n v="51.55"/>
    <n v="58.58"/>
    <n v="37.49"/>
    <n v="0.1358"/>
    <n v="0.37340000000000001"/>
    <n v="1752.6999999999998"/>
    <n v="14.059999999999995"/>
    <n v="478.03999999999985"/>
    <x v="0"/>
    <x v="3"/>
    <x v="4"/>
    <x v="2"/>
    <x v="27"/>
    <s v="Manchester"/>
    <x v="8"/>
    <x v="2"/>
  </r>
  <r>
    <n v="10260"/>
    <d v="2004-06-16T00:00:00"/>
    <n v="357"/>
    <s v="S50_1514"/>
    <n v="21"/>
    <n v="56.24"/>
    <n v="58.58"/>
    <n v="37.49"/>
    <n v="3.56E-2"/>
    <n v="0.50680000000000003"/>
    <n v="1181.04"/>
    <n v="18.75"/>
    <n v="393.75"/>
    <x v="0"/>
    <x v="2"/>
    <x v="2"/>
    <x v="4"/>
    <x v="30"/>
    <s v="Auckland  "/>
    <x v="6"/>
    <x v="0"/>
  </r>
  <r>
    <n v="10230"/>
    <d v="2004-03-15T00:00:00"/>
    <n v="128"/>
    <s v="S50_1514"/>
    <n v="43"/>
    <n v="57.41"/>
    <n v="58.58"/>
    <n v="37.49"/>
    <n v="1.7399999999999999E-2"/>
    <n v="0.53349999999999997"/>
    <n v="2468.6299999999997"/>
    <n v="19.919999999999995"/>
    <n v="856.55999999999972"/>
    <x v="0"/>
    <x v="0"/>
    <x v="3"/>
    <x v="1"/>
    <x v="4"/>
    <s v="Frankfurt"/>
    <x v="17"/>
    <x v="2"/>
  </r>
  <r>
    <n v="10292"/>
    <d v="2004-09-08T00:00:00"/>
    <n v="131"/>
    <s v="S50_1514"/>
    <n v="35"/>
    <n v="49.79"/>
    <n v="58.58"/>
    <n v="37.49"/>
    <n v="0.18079999999999999"/>
    <n v="0.3201"/>
    <n v="1742.6499999999999"/>
    <n v="12.299999999999997"/>
    <n v="430.49999999999989"/>
    <x v="0"/>
    <x v="3"/>
    <x v="11"/>
    <x v="4"/>
    <x v="15"/>
    <s v="New York"/>
    <x v="1"/>
    <x v="1"/>
  </r>
  <r>
    <n v="10185"/>
    <d v="2003-11-14T00:00:00"/>
    <n v="320"/>
    <s v="S50_1514"/>
    <n v="20"/>
    <n v="46.86"/>
    <n v="58.58"/>
    <n v="37.49"/>
    <n v="0.25609999999999999"/>
    <n v="0.24010000000000001"/>
    <n v="937.2"/>
    <n v="9.3699999999999974"/>
    <n v="187.39999999999995"/>
    <x v="2"/>
    <x v="3"/>
    <x v="9"/>
    <x v="0"/>
    <x v="27"/>
    <s v="New Bedford"/>
    <x v="1"/>
    <x v="1"/>
  </r>
  <r>
    <n v="10372"/>
    <d v="2005-01-26T00:00:00"/>
    <n v="398"/>
    <s v="S50_1514"/>
    <n v="24"/>
    <n v="56.82"/>
    <n v="58.58"/>
    <n v="37.49"/>
    <n v="3.5200000000000002E-2"/>
    <n v="0.50680000000000003"/>
    <n v="1363.68"/>
    <n v="19.329999999999998"/>
    <n v="463.91999999999996"/>
    <x v="1"/>
    <x v="0"/>
    <x v="10"/>
    <x v="4"/>
    <x v="28"/>
    <s v="Minato-ku"/>
    <x v="10"/>
    <x v="0"/>
  </r>
  <r>
    <n v="10165"/>
    <d v="2003-10-22T00:00:00"/>
    <n v="148"/>
    <s v="S50_1514"/>
    <n v="38"/>
    <n v="49.21"/>
    <n v="58.58"/>
    <n v="37.49"/>
    <n v="0.18290000000000001"/>
    <n v="0.3201"/>
    <n v="1869.98"/>
    <n v="11.719999999999999"/>
    <n v="445.35999999999996"/>
    <x v="2"/>
    <x v="3"/>
    <x v="4"/>
    <x v="4"/>
    <x v="29"/>
    <s v="Singapore"/>
    <x v="14"/>
    <x v="0"/>
  </r>
  <r>
    <n v="10220"/>
    <d v="2004-02-12T00:00:00"/>
    <n v="189"/>
    <s v="S50_1514"/>
    <n v="30"/>
    <n v="56.82"/>
    <n v="58.58"/>
    <n v="37.49"/>
    <n v="3.5200000000000002E-2"/>
    <n v="0.50680000000000003"/>
    <n v="1704.6"/>
    <n v="19.329999999999998"/>
    <n v="579.9"/>
    <x v="0"/>
    <x v="0"/>
    <x v="0"/>
    <x v="2"/>
    <x v="26"/>
    <s v="Dublin"/>
    <x v="20"/>
    <x v="2"/>
  </r>
  <r>
    <n v="10359"/>
    <d v="2004-12-15T00:00:00"/>
    <n v="353"/>
    <s v="S50_1514"/>
    <n v="25"/>
    <n v="47.45"/>
    <n v="58.58"/>
    <n v="37.49"/>
    <n v="0.23180000000000001"/>
    <n v="0.26669999999999999"/>
    <n v="1186.25"/>
    <n v="9.9600000000000009"/>
    <n v="249.00000000000003"/>
    <x v="0"/>
    <x v="1"/>
    <x v="1"/>
    <x v="4"/>
    <x v="4"/>
    <s v="Reims"/>
    <x v="3"/>
    <x v="2"/>
  </r>
  <r>
    <n v="10142"/>
    <d v="2003-08-08T00:00:00"/>
    <n v="124"/>
    <s v="S50_1514"/>
    <n v="42"/>
    <n v="56.24"/>
    <n v="58.58"/>
    <n v="37.49"/>
    <n v="3.56E-2"/>
    <n v="0.50680000000000003"/>
    <n v="2362.08"/>
    <n v="18.75"/>
    <n v="787.5"/>
    <x v="2"/>
    <x v="3"/>
    <x v="6"/>
    <x v="0"/>
    <x v="15"/>
    <s v="San Rafael"/>
    <x v="1"/>
    <x v="1"/>
  </r>
  <r>
    <n v="10282"/>
    <d v="2004-08-20T00:00:00"/>
    <n v="124"/>
    <s v="S50_1514"/>
    <n v="37"/>
    <n v="56.24"/>
    <n v="58.58"/>
    <n v="37.49"/>
    <n v="3.56E-2"/>
    <n v="0.50680000000000003"/>
    <n v="2080.88"/>
    <n v="18.75"/>
    <n v="693.75"/>
    <x v="0"/>
    <x v="3"/>
    <x v="6"/>
    <x v="0"/>
    <x v="0"/>
    <s v="San Rafael"/>
    <x v="1"/>
    <x v="1"/>
  </r>
  <r>
    <n v="10383"/>
    <d v="2005-02-22T00:00:00"/>
    <n v="141"/>
    <s v="S50_1514"/>
    <n v="38"/>
    <n v="48.62"/>
    <n v="58.58"/>
    <n v="37.49"/>
    <n v="0.20569999999999999"/>
    <n v="0.29339999999999999"/>
    <n v="1847.56"/>
    <n v="11.129999999999995"/>
    <n v="422.93999999999983"/>
    <x v="1"/>
    <x v="0"/>
    <x v="0"/>
    <x v="3"/>
    <x v="29"/>
    <s v="Madrid"/>
    <x v="5"/>
    <x v="2"/>
  </r>
  <r>
    <n v="10176"/>
    <d v="2003-11-06T00:00:00"/>
    <n v="386"/>
    <s v="S50_1514"/>
    <n v="38"/>
    <n v="52.14"/>
    <n v="58.58"/>
    <n v="37.49"/>
    <n v="0.11509999999999999"/>
    <n v="0.40010000000000001"/>
    <n v="1981.32"/>
    <n v="14.649999999999999"/>
    <n v="556.69999999999993"/>
    <x v="2"/>
    <x v="3"/>
    <x v="9"/>
    <x v="2"/>
    <x v="25"/>
    <s v="Reggio Emilia"/>
    <x v="12"/>
    <x v="2"/>
  </r>
  <r>
    <n v="10314"/>
    <d v="2004-10-22T00:00:00"/>
    <n v="227"/>
    <s v="S50_1514"/>
    <n v="38"/>
    <n v="50.38"/>
    <n v="58.58"/>
    <n v="37.49"/>
    <n v="0.1588"/>
    <n v="0.3468"/>
    <n v="1914.44"/>
    <n v="12.89"/>
    <n v="489.82000000000005"/>
    <x v="0"/>
    <x v="3"/>
    <x v="4"/>
    <x v="0"/>
    <x v="29"/>
    <s v="Ã…rhus"/>
    <x v="16"/>
    <x v="2"/>
  </r>
  <r>
    <n v="10104"/>
    <d v="2003-01-31T00:00:00"/>
    <n v="141"/>
    <s v="S50_1514"/>
    <n v="32"/>
    <n v="53.31"/>
    <n v="58.58"/>
    <n v="37.49"/>
    <n v="9.3799999999999994E-2"/>
    <n v="0.42680000000000001"/>
    <n v="1705.92"/>
    <n v="15.82"/>
    <n v="506.24"/>
    <x v="2"/>
    <x v="0"/>
    <x v="10"/>
    <x v="0"/>
    <x v="23"/>
    <s v="Madrid"/>
    <x v="5"/>
    <x v="2"/>
  </r>
  <r>
    <n v="10208"/>
    <d v="2004-01-02T00:00:00"/>
    <n v="146"/>
    <s v="S50_1514"/>
    <n v="30"/>
    <n v="57.99"/>
    <n v="58.58"/>
    <n v="37.49"/>
    <n v="1.72E-2"/>
    <n v="0.56010000000000004"/>
    <n v="1739.7"/>
    <n v="20.5"/>
    <n v="615"/>
    <x v="0"/>
    <x v="0"/>
    <x v="10"/>
    <x v="0"/>
    <x v="16"/>
    <s v="Lyon"/>
    <x v="3"/>
    <x v="2"/>
  </r>
  <r>
    <n v="10350"/>
    <d v="2004-12-02T00:00:00"/>
    <n v="141"/>
    <s v="S50_1514"/>
    <n v="44"/>
    <n v="56.82"/>
    <n v="58.58"/>
    <n v="37.49"/>
    <n v="3.5200000000000002E-2"/>
    <n v="0.50680000000000003"/>
    <n v="2500.08"/>
    <n v="19.329999999999998"/>
    <n v="850.52"/>
    <x v="0"/>
    <x v="1"/>
    <x v="1"/>
    <x v="2"/>
    <x v="16"/>
    <s v="Madrid"/>
    <x v="5"/>
    <x v="2"/>
  </r>
  <r>
    <n v="10247"/>
    <d v="2004-05-05T00:00:00"/>
    <n v="334"/>
    <s v="S50_1514"/>
    <n v="49"/>
    <n v="51.55"/>
    <n v="58.58"/>
    <n v="37.49"/>
    <n v="0.1358"/>
    <n v="0.37340000000000001"/>
    <n v="2525.9499999999998"/>
    <n v="14.059999999999995"/>
    <n v="688.93999999999971"/>
    <x v="0"/>
    <x v="2"/>
    <x v="7"/>
    <x v="4"/>
    <x v="11"/>
    <s v="Espoo"/>
    <x v="9"/>
    <x v="2"/>
  </r>
  <r>
    <n v="10117"/>
    <d v="2003-04-16T00:00:00"/>
    <n v="148"/>
    <s v="S50_1514"/>
    <n v="21"/>
    <n v="55.65"/>
    <n v="58.58"/>
    <n v="37.49"/>
    <n v="5.3900000000000003E-2"/>
    <n v="0.48010000000000003"/>
    <n v="1168.6499999999999"/>
    <n v="18.159999999999997"/>
    <n v="381.3599999999999"/>
    <x v="2"/>
    <x v="2"/>
    <x v="8"/>
    <x v="4"/>
    <x v="30"/>
    <s v="Singapore"/>
    <x v="14"/>
    <x v="0"/>
  </r>
  <r>
    <n v="10196"/>
    <d v="2003-11-26T00:00:00"/>
    <n v="455"/>
    <s v="S50_1514"/>
    <n v="46"/>
    <n v="56.82"/>
    <n v="58.58"/>
    <n v="37.49"/>
    <n v="3.5200000000000002E-2"/>
    <n v="0.50680000000000003"/>
    <n v="2613.7199999999998"/>
    <n v="19.329999999999998"/>
    <n v="889.18"/>
    <x v="2"/>
    <x v="3"/>
    <x v="9"/>
    <x v="4"/>
    <x v="28"/>
    <s v="New Haven"/>
    <x v="1"/>
    <x v="1"/>
  </r>
  <r>
    <n v="10337"/>
    <d v="2004-11-21T00:00:00"/>
    <n v="424"/>
    <s v="S50_1514"/>
    <n v="21"/>
    <n v="54.48"/>
    <n v="58.58"/>
    <n v="37.49"/>
    <n v="7.3400000000000007E-2"/>
    <n v="0.45350000000000001"/>
    <n v="1144.08"/>
    <n v="16.989999999999995"/>
    <n v="356.78999999999991"/>
    <x v="0"/>
    <x v="3"/>
    <x v="9"/>
    <x v="6"/>
    <x v="24"/>
    <s v="New York"/>
    <x v="1"/>
    <x v="1"/>
  </r>
  <r>
    <n v="10127"/>
    <d v="2003-06-03T00:00:00"/>
    <n v="151"/>
    <s v="S50_1514"/>
    <n v="46"/>
    <n v="55.65"/>
    <n v="58.58"/>
    <n v="37.49"/>
    <n v="5.3900000000000003E-2"/>
    <n v="0.48010000000000003"/>
    <n v="2559.9"/>
    <n v="18.159999999999997"/>
    <n v="835.3599999999999"/>
    <x v="2"/>
    <x v="2"/>
    <x v="2"/>
    <x v="3"/>
    <x v="3"/>
    <s v="New York"/>
    <x v="1"/>
    <x v="1"/>
  </r>
  <r>
    <n v="10153"/>
    <d v="2003-09-28T00:00:00"/>
    <n v="141"/>
    <s v="S50_1514"/>
    <n v="31"/>
    <n v="53.31"/>
    <n v="58.58"/>
    <n v="37.49"/>
    <n v="9.3799999999999994E-2"/>
    <n v="0.42680000000000001"/>
    <n v="1652.6100000000001"/>
    <n v="15.82"/>
    <n v="490.42"/>
    <x v="2"/>
    <x v="3"/>
    <x v="11"/>
    <x v="6"/>
    <x v="2"/>
    <s v="Madrid"/>
    <x v="5"/>
    <x v="2"/>
  </r>
  <r>
    <n v="10325"/>
    <d v="2004-11-05T00:00:00"/>
    <n v="121"/>
    <s v="S50_1514"/>
    <n v="44"/>
    <n v="56.24"/>
    <n v="58.58"/>
    <n v="37.49"/>
    <n v="3.56E-2"/>
    <n v="0.50680000000000003"/>
    <n v="2474.56"/>
    <n v="18.75"/>
    <n v="825"/>
    <x v="0"/>
    <x v="3"/>
    <x v="9"/>
    <x v="0"/>
    <x v="11"/>
    <s v="Stavern"/>
    <x v="2"/>
    <x v="2"/>
  </r>
  <r>
    <n v="10395"/>
    <d v="2005-03-17T00:00:00"/>
    <n v="250"/>
    <s v="S50_1514"/>
    <n v="45"/>
    <n v="57.99"/>
    <n v="58.58"/>
    <n v="37.49"/>
    <n v="1.72E-2"/>
    <n v="0.56010000000000004"/>
    <n v="2609.5500000000002"/>
    <n v="20.5"/>
    <n v="922.5"/>
    <x v="1"/>
    <x v="0"/>
    <x v="3"/>
    <x v="2"/>
    <x v="1"/>
    <s v="Paris"/>
    <x v="3"/>
    <x v="2"/>
  </r>
  <r>
    <n v="10413"/>
    <d v="2005-05-05T00:00:00"/>
    <n v="175"/>
    <s v="S50_1514"/>
    <n v="51"/>
    <n v="53.31"/>
    <n v="58.58"/>
    <n v="37.49"/>
    <n v="9.3799999999999994E-2"/>
    <n v="0.42680000000000001"/>
    <n v="2718.81"/>
    <n v="15.82"/>
    <n v="806.82"/>
    <x v="1"/>
    <x v="2"/>
    <x v="7"/>
    <x v="2"/>
    <x v="11"/>
    <s v="San Rafael"/>
    <x v="1"/>
    <x v="1"/>
  </r>
  <r>
    <n v="10272"/>
    <d v="2004-07-20T00:00:00"/>
    <n v="157"/>
    <s v="S50_1514"/>
    <n v="43"/>
    <n v="53.89"/>
    <n v="58.58"/>
    <n v="37.49"/>
    <n v="9.2799999999999994E-2"/>
    <n v="0.42680000000000001"/>
    <n v="2317.27"/>
    <n v="16.399999999999999"/>
    <n v="705.19999999999993"/>
    <x v="0"/>
    <x v="2"/>
    <x v="5"/>
    <x v="3"/>
    <x v="0"/>
    <s v="Allentown"/>
    <x v="1"/>
    <x v="1"/>
  </r>
  <r>
    <n v="10299"/>
    <d v="2004-09-30T00:00:00"/>
    <n v="186"/>
    <s v="S50_4713"/>
    <n v="44"/>
    <n v="77.290000000000006"/>
    <n v="81.36"/>
    <n v="34.17"/>
    <n v="5.1799999999999999E-2"/>
    <n v="1.2584"/>
    <n v="3400.76"/>
    <n v="43.120000000000005"/>
    <n v="1897.2800000000002"/>
    <x v="0"/>
    <x v="3"/>
    <x v="11"/>
    <x v="2"/>
    <x v="19"/>
    <s v="Helsinki"/>
    <x v="9"/>
    <x v="2"/>
  </r>
  <r>
    <n v="10252"/>
    <d v="2004-05-26T00:00:00"/>
    <n v="406"/>
    <s v="S50_4713"/>
    <n v="48"/>
    <n v="72.41"/>
    <n v="81.36"/>
    <n v="34.17"/>
    <n v="0.12429999999999999"/>
    <n v="1.1121000000000001"/>
    <n v="3475.68"/>
    <n v="38.239999999999995"/>
    <n v="1835.5199999999998"/>
    <x v="0"/>
    <x v="2"/>
    <x v="7"/>
    <x v="4"/>
    <x v="28"/>
    <s v="Paris"/>
    <x v="3"/>
    <x v="2"/>
  </r>
  <r>
    <n v="10276"/>
    <d v="2004-08-02T00:00:00"/>
    <n v="204"/>
    <s v="S50_4713"/>
    <n v="21"/>
    <n v="67.53"/>
    <n v="81.36"/>
    <n v="34.17"/>
    <n v="0.20730000000000001"/>
    <n v="0.96579999999999999"/>
    <n v="1418.13"/>
    <n v="33.36"/>
    <n v="700.56"/>
    <x v="0"/>
    <x v="3"/>
    <x v="6"/>
    <x v="1"/>
    <x v="16"/>
    <s v="Brickhaven"/>
    <x v="1"/>
    <x v="1"/>
  </r>
  <r>
    <n v="10309"/>
    <d v="2004-10-15T00:00:00"/>
    <n v="121"/>
    <s v="S50_4713"/>
    <n v="28"/>
    <n v="74.040000000000006"/>
    <n v="81.36"/>
    <n v="34.17"/>
    <n v="9.4500000000000001E-2"/>
    <n v="1.1706000000000001"/>
    <n v="2073.1200000000003"/>
    <n v="39.870000000000005"/>
    <n v="1116.3600000000001"/>
    <x v="0"/>
    <x v="3"/>
    <x v="4"/>
    <x v="0"/>
    <x v="4"/>
    <s v="Stavern"/>
    <x v="2"/>
    <x v="2"/>
  </r>
  <r>
    <n v="10121"/>
    <d v="2003-05-07T00:00:00"/>
    <n v="353"/>
    <s v="S50_4713"/>
    <n v="44"/>
    <n v="72.41"/>
    <n v="81.36"/>
    <n v="34.17"/>
    <n v="0.12429999999999999"/>
    <n v="1.1121000000000001"/>
    <n v="3186.04"/>
    <n v="38.239999999999995"/>
    <n v="1682.5599999999997"/>
    <x v="2"/>
    <x v="2"/>
    <x v="7"/>
    <x v="4"/>
    <x v="9"/>
    <s v="Reims"/>
    <x v="3"/>
    <x v="2"/>
  </r>
  <r>
    <n v="10224"/>
    <d v="2004-02-21T00:00:00"/>
    <n v="171"/>
    <s v="S50_4713"/>
    <n v="50"/>
    <n v="81.36"/>
    <n v="81.36"/>
    <n v="34.17"/>
    <n v="0"/>
    <n v="1.3754999999999999"/>
    <n v="4068"/>
    <n v="47.19"/>
    <n v="2359.5"/>
    <x v="0"/>
    <x v="0"/>
    <x v="0"/>
    <x v="5"/>
    <x v="24"/>
    <s v="Lille"/>
    <x v="3"/>
    <x v="2"/>
  </r>
  <r>
    <n v="10403"/>
    <d v="2005-04-08T00:00:00"/>
    <n v="201"/>
    <s v="S50_4713"/>
    <n v="31"/>
    <n v="65.09"/>
    <n v="81.36"/>
    <n v="34.17"/>
    <n v="0.24579999999999999"/>
    <n v="0.90720000000000001"/>
    <n v="2017.7900000000002"/>
    <n v="30.92"/>
    <n v="958.5200000000001"/>
    <x v="1"/>
    <x v="2"/>
    <x v="8"/>
    <x v="0"/>
    <x v="15"/>
    <s v="Liverpool"/>
    <x v="8"/>
    <x v="3"/>
  </r>
  <r>
    <n v="10180"/>
    <d v="2003-11-11T00:00:00"/>
    <n v="171"/>
    <s v="S50_4713"/>
    <n v="21"/>
    <n v="74.849999999999994"/>
    <n v="81.36"/>
    <n v="34.17"/>
    <n v="9.35E-2"/>
    <n v="1.1999"/>
    <n v="1571.85"/>
    <n v="40.679999999999993"/>
    <n v="854.27999999999986"/>
    <x v="2"/>
    <x v="3"/>
    <x v="9"/>
    <x v="3"/>
    <x v="17"/>
    <s v="Lille"/>
    <x v="3"/>
    <x v="2"/>
  </r>
  <r>
    <n v="10211"/>
    <d v="2004-01-15T00:00:00"/>
    <n v="406"/>
    <s v="S50_4713"/>
    <n v="40"/>
    <n v="70.78"/>
    <n v="81.36"/>
    <n v="34.17"/>
    <n v="0.15540000000000001"/>
    <n v="1.0828"/>
    <n v="2831.2"/>
    <n v="36.61"/>
    <n v="1464.4"/>
    <x v="0"/>
    <x v="0"/>
    <x v="10"/>
    <x v="2"/>
    <x v="4"/>
    <s v="Paris"/>
    <x v="3"/>
    <x v="2"/>
  </r>
  <r>
    <n v="10356"/>
    <d v="2004-12-09T00:00:00"/>
    <n v="250"/>
    <s v="S50_4713"/>
    <n v="26"/>
    <n v="78.11"/>
    <n v="81.36"/>
    <n v="34.17"/>
    <n v="3.8399999999999997E-2"/>
    <n v="1.2877000000000001"/>
    <n v="2030.86"/>
    <n v="43.94"/>
    <n v="1142.44"/>
    <x v="0"/>
    <x v="1"/>
    <x v="1"/>
    <x v="2"/>
    <x v="21"/>
    <s v="Paris"/>
    <x v="3"/>
    <x v="2"/>
  </r>
  <r>
    <n v="10418"/>
    <d v="2005-05-16T00:00:00"/>
    <n v="412"/>
    <s v="S50_4713"/>
    <n v="40"/>
    <n v="72.41"/>
    <n v="81.36"/>
    <n v="34.17"/>
    <n v="0.12429999999999999"/>
    <n v="1.1121000000000001"/>
    <n v="2896.3999999999996"/>
    <n v="38.239999999999995"/>
    <n v="1529.6"/>
    <x v="1"/>
    <x v="2"/>
    <x v="7"/>
    <x v="1"/>
    <x v="30"/>
    <s v="Wellington"/>
    <x v="6"/>
    <x v="0"/>
  </r>
  <r>
    <n v="10375"/>
    <d v="2005-02-03T00:00:00"/>
    <n v="119"/>
    <s v="S50_4713"/>
    <n v="49"/>
    <n v="69.16"/>
    <n v="81.36"/>
    <n v="34.17"/>
    <n v="0.17349999999999999"/>
    <n v="1.0243"/>
    <n v="3388.8399999999997"/>
    <n v="34.989999999999995"/>
    <n v="1714.5099999999998"/>
    <x v="1"/>
    <x v="0"/>
    <x v="0"/>
    <x v="2"/>
    <x v="3"/>
    <s v="Nantes"/>
    <x v="3"/>
    <x v="2"/>
  </r>
  <r>
    <n v="10135"/>
    <d v="2003-07-02T00:00:00"/>
    <n v="124"/>
    <s v="S50_4713"/>
    <n v="44"/>
    <n v="78.92"/>
    <n v="81.36"/>
    <n v="34.17"/>
    <n v="2.53E-2"/>
    <n v="1.3169"/>
    <n v="3472.48"/>
    <n v="44.75"/>
    <n v="1969"/>
    <x v="2"/>
    <x v="2"/>
    <x v="5"/>
    <x v="4"/>
    <x v="16"/>
    <s v="San Rafael"/>
    <x v="1"/>
    <x v="1"/>
  </r>
  <r>
    <n v="10145"/>
    <d v="2003-08-25T00:00:00"/>
    <n v="205"/>
    <s v="S50_4713"/>
    <n v="38"/>
    <n v="73.22"/>
    <n v="81.36"/>
    <n v="34.17"/>
    <n v="0.10929999999999999"/>
    <n v="1.1414"/>
    <n v="2782.36"/>
    <n v="39.049999999999997"/>
    <n v="1483.8999999999999"/>
    <x v="2"/>
    <x v="3"/>
    <x v="6"/>
    <x v="1"/>
    <x v="14"/>
    <s v="Pasadena"/>
    <x v="1"/>
    <x v="1"/>
  </r>
  <r>
    <n v="10169"/>
    <d v="2003-11-04T00:00:00"/>
    <n v="276"/>
    <s v="S50_4713"/>
    <n v="48"/>
    <n v="75.66"/>
    <n v="81.36"/>
    <n v="34.17"/>
    <n v="7.9299999999999995E-2"/>
    <n v="1.1999"/>
    <n v="3631.68"/>
    <n v="41.489999999999995"/>
    <n v="1991.5199999999998"/>
    <x v="2"/>
    <x v="3"/>
    <x v="9"/>
    <x v="3"/>
    <x v="13"/>
    <s v="North Sydney"/>
    <x v="0"/>
    <x v="0"/>
  </r>
  <r>
    <n v="10331"/>
    <d v="2004-11-17T00:00:00"/>
    <n v="486"/>
    <s v="S50_4713"/>
    <n v="20"/>
    <n v="74.040000000000006"/>
    <n v="81.36"/>
    <n v="34.17"/>
    <n v="9.4500000000000001E-2"/>
    <n v="1.1706000000000001"/>
    <n v="1480.8000000000002"/>
    <n v="39.870000000000005"/>
    <n v="797.40000000000009"/>
    <x v="0"/>
    <x v="3"/>
    <x v="9"/>
    <x v="4"/>
    <x v="1"/>
    <s v="Philadelphia"/>
    <x v="1"/>
    <x v="1"/>
  </r>
  <r>
    <n v="10202"/>
    <d v="2003-12-02T00:00:00"/>
    <n v="357"/>
    <s v="S50_4713"/>
    <n v="40"/>
    <n v="79.73"/>
    <n v="81.36"/>
    <n v="34.17"/>
    <n v="2.5100000000000001E-2"/>
    <n v="1.3462000000000001"/>
    <n v="3189.2000000000003"/>
    <n v="45.56"/>
    <n v="1822.4"/>
    <x v="2"/>
    <x v="1"/>
    <x v="1"/>
    <x v="3"/>
    <x v="16"/>
    <s v="Auckland  "/>
    <x v="6"/>
    <x v="0"/>
  </r>
  <r>
    <n v="10190"/>
    <d v="2003-11-19T00:00:00"/>
    <n v="141"/>
    <s v="S50_4713"/>
    <n v="40"/>
    <n v="67.53"/>
    <n v="81.36"/>
    <n v="34.17"/>
    <n v="0.20730000000000001"/>
    <n v="0.96579999999999999"/>
    <n v="2701.2"/>
    <n v="33.36"/>
    <n v="1334.4"/>
    <x v="2"/>
    <x v="3"/>
    <x v="9"/>
    <x v="4"/>
    <x v="20"/>
    <s v="Madrid"/>
    <x v="5"/>
    <x v="2"/>
  </r>
  <r>
    <n v="10365"/>
    <d v="2005-01-07T00:00:00"/>
    <n v="320"/>
    <s v="S50_4713"/>
    <n v="44"/>
    <n v="68.34"/>
    <n v="81.36"/>
    <n v="34.17"/>
    <n v="0.19020000000000001"/>
    <n v="0.995"/>
    <n v="3006.96"/>
    <n v="34.17"/>
    <n v="1503.48"/>
    <x v="1"/>
    <x v="0"/>
    <x v="10"/>
    <x v="0"/>
    <x v="9"/>
    <s v="New Bedford"/>
    <x v="1"/>
    <x v="1"/>
  </r>
  <r>
    <n v="10390"/>
    <d v="2005-03-04T00:00:00"/>
    <n v="124"/>
    <s v="S50_4713"/>
    <n v="22"/>
    <n v="81.36"/>
    <n v="81.36"/>
    <n v="34.17"/>
    <n v="0"/>
    <n v="1.3754999999999999"/>
    <n v="1789.92"/>
    <n v="47.19"/>
    <n v="1038.1799999999998"/>
    <x v="1"/>
    <x v="0"/>
    <x v="3"/>
    <x v="0"/>
    <x v="13"/>
    <s v="San Rafael"/>
    <x v="1"/>
    <x v="1"/>
  </r>
  <r>
    <n v="10285"/>
    <d v="2004-08-27T00:00:00"/>
    <n v="286"/>
    <s v="S50_4713"/>
    <n v="39"/>
    <n v="76.48"/>
    <n v="81.36"/>
    <n v="34.17"/>
    <n v="6.54E-2"/>
    <n v="1.2291000000000001"/>
    <n v="2982.7200000000003"/>
    <n v="42.31"/>
    <n v="1650.0900000000001"/>
    <x v="0"/>
    <x v="3"/>
    <x v="6"/>
    <x v="0"/>
    <x v="6"/>
    <s v="Cambridge"/>
    <x v="1"/>
    <x v="1"/>
  </r>
  <r>
    <n v="10108"/>
    <d v="2003-03-03T00:00:00"/>
    <n v="385"/>
    <s v="S50_4713"/>
    <n v="34"/>
    <n v="74.849999999999994"/>
    <n v="81.36"/>
    <n v="34.17"/>
    <n v="9.35E-2"/>
    <n v="1.1999"/>
    <n v="2544.8999999999996"/>
    <n v="40.679999999999993"/>
    <n v="1383.1199999999997"/>
    <x v="2"/>
    <x v="0"/>
    <x v="3"/>
    <x v="1"/>
    <x v="3"/>
    <s v="Makati City"/>
    <x v="19"/>
    <x v="0"/>
  </r>
  <r>
    <n v="10237"/>
    <d v="2004-04-05T00:00:00"/>
    <n v="181"/>
    <s v="S50_4713"/>
    <n v="20"/>
    <n v="78.92"/>
    <n v="81.36"/>
    <n v="34.17"/>
    <n v="2.53E-2"/>
    <n v="1.3169"/>
    <n v="1578.4"/>
    <n v="44.75"/>
    <n v="895"/>
    <x v="0"/>
    <x v="2"/>
    <x v="8"/>
    <x v="1"/>
    <x v="11"/>
    <s v="New York"/>
    <x v="1"/>
    <x v="1"/>
  </r>
  <r>
    <n v="10319"/>
    <d v="2004-11-03T00:00:00"/>
    <n v="456"/>
    <s v="S50_4713"/>
    <n v="45"/>
    <n v="79.73"/>
    <n v="81.36"/>
    <n v="34.17"/>
    <n v="2.5100000000000001E-2"/>
    <n v="1.3462000000000001"/>
    <n v="3587.8500000000004"/>
    <n v="45.56"/>
    <n v="2050.2000000000003"/>
    <x v="0"/>
    <x v="3"/>
    <x v="9"/>
    <x v="4"/>
    <x v="3"/>
    <s v="New York"/>
    <x v="1"/>
    <x v="1"/>
  </r>
  <r>
    <n v="10159"/>
    <d v="2003-10-10T00:00:00"/>
    <n v="321"/>
    <s v="S50_4713"/>
    <n v="31"/>
    <n v="78.11"/>
    <n v="81.36"/>
    <n v="34.17"/>
    <n v="3.8399999999999997E-2"/>
    <n v="1.2877000000000001"/>
    <n v="2421.41"/>
    <n v="43.94"/>
    <n v="1362.1399999999999"/>
    <x v="2"/>
    <x v="3"/>
    <x v="4"/>
    <x v="0"/>
    <x v="18"/>
    <s v="San Francisco"/>
    <x v="1"/>
    <x v="1"/>
  </r>
  <r>
    <n v="10341"/>
    <d v="2004-11-24T00:00:00"/>
    <n v="382"/>
    <s v="S50_4713"/>
    <n v="38"/>
    <n v="78.11"/>
    <n v="81.36"/>
    <n v="34.17"/>
    <n v="3.8399999999999997E-2"/>
    <n v="1.2877000000000001"/>
    <n v="2968.18"/>
    <n v="43.94"/>
    <n v="1669.7199999999998"/>
    <x v="0"/>
    <x v="3"/>
    <x v="9"/>
    <x v="4"/>
    <x v="7"/>
    <s v="Salzburg"/>
    <x v="4"/>
    <x v="2"/>
  </r>
  <r>
    <n v="10264"/>
    <d v="2004-06-30T00:00:00"/>
    <n v="362"/>
    <s v="S50_4713"/>
    <n v="47"/>
    <n v="67.53"/>
    <n v="81.36"/>
    <n v="34.17"/>
    <n v="0.20730000000000001"/>
    <n v="0.96579999999999999"/>
    <n v="3173.91"/>
    <n v="33.36"/>
    <n v="1567.92"/>
    <x v="0"/>
    <x v="2"/>
    <x v="2"/>
    <x v="4"/>
    <x v="19"/>
    <s v="Boston"/>
    <x v="1"/>
    <x v="1"/>
  </r>
  <r>
    <n v="10208"/>
    <d v="2004-01-02T00:00:00"/>
    <n v="146"/>
    <s v="S700_1138"/>
    <n v="38"/>
    <n v="56.67"/>
    <n v="66.67"/>
    <n v="34"/>
    <n v="0.17649999999999999"/>
    <n v="0.67649999999999999"/>
    <n v="2153.46"/>
    <n v="22.67"/>
    <n v="861.46"/>
    <x v="0"/>
    <x v="0"/>
    <x v="10"/>
    <x v="0"/>
    <x v="16"/>
    <s v="Lyon"/>
    <x v="3"/>
    <x v="2"/>
  </r>
  <r>
    <n v="10350"/>
    <d v="2004-12-02T00:00:00"/>
    <n v="141"/>
    <s v="S700_1138"/>
    <n v="46"/>
    <n v="56"/>
    <n v="66.67"/>
    <n v="34"/>
    <n v="0.19639999999999999"/>
    <n v="0.64710000000000001"/>
    <n v="2576"/>
    <n v="22"/>
    <n v="1012"/>
    <x v="0"/>
    <x v="1"/>
    <x v="1"/>
    <x v="2"/>
    <x v="16"/>
    <s v="Madrid"/>
    <x v="5"/>
    <x v="2"/>
  </r>
  <r>
    <n v="10273"/>
    <d v="2004-07-21T00:00:00"/>
    <n v="314"/>
    <s v="S700_1138"/>
    <n v="21"/>
    <n v="66"/>
    <n v="66.67"/>
    <n v="34"/>
    <n v="1.52E-2"/>
    <n v="0.94120000000000004"/>
    <n v="1386"/>
    <n v="32"/>
    <n v="672"/>
    <x v="0"/>
    <x v="2"/>
    <x v="5"/>
    <x v="4"/>
    <x v="24"/>
    <s v="Bruxelles"/>
    <x v="15"/>
    <x v="2"/>
  </r>
  <r>
    <n v="10283"/>
    <d v="2004-08-20T00:00:00"/>
    <n v="260"/>
    <s v="S700_1138"/>
    <n v="45"/>
    <n v="62"/>
    <n v="66.67"/>
    <n v="34"/>
    <n v="8.0600000000000005E-2"/>
    <n v="0.82350000000000001"/>
    <n v="2790"/>
    <n v="28"/>
    <n v="1260"/>
    <x v="0"/>
    <x v="3"/>
    <x v="6"/>
    <x v="0"/>
    <x v="0"/>
    <s v="Tsawassen"/>
    <x v="11"/>
    <x v="1"/>
  </r>
  <r>
    <n v="10396"/>
    <d v="2005-03-23T00:00:00"/>
    <n v="124"/>
    <s v="S700_1138"/>
    <n v="39"/>
    <n v="62"/>
    <n v="66.67"/>
    <n v="34"/>
    <n v="8.0600000000000005E-2"/>
    <n v="0.82350000000000001"/>
    <n v="2418"/>
    <n v="28"/>
    <n v="1092"/>
    <x v="1"/>
    <x v="0"/>
    <x v="3"/>
    <x v="4"/>
    <x v="10"/>
    <s v="San Rafael"/>
    <x v="1"/>
    <x v="1"/>
  </r>
  <r>
    <n v="10153"/>
    <d v="2003-09-28T00:00:00"/>
    <n v="141"/>
    <s v="S700_1138"/>
    <n v="43"/>
    <n v="58"/>
    <n v="66.67"/>
    <n v="34"/>
    <n v="0.1552"/>
    <n v="0.70589999999999997"/>
    <n v="2494"/>
    <n v="24"/>
    <n v="1032"/>
    <x v="2"/>
    <x v="3"/>
    <x v="11"/>
    <x v="6"/>
    <x v="2"/>
    <s v="Madrid"/>
    <x v="5"/>
    <x v="2"/>
  </r>
  <r>
    <n v="10326"/>
    <d v="2004-11-09T00:00:00"/>
    <n v="144"/>
    <s v="S700_1138"/>
    <n v="39"/>
    <n v="60.67"/>
    <n v="66.67"/>
    <n v="34"/>
    <n v="9.8900000000000002E-2"/>
    <n v="0.79410000000000003"/>
    <n v="2366.13"/>
    <n v="26.67"/>
    <n v="1040.1300000000001"/>
    <x v="0"/>
    <x v="3"/>
    <x v="9"/>
    <x v="3"/>
    <x v="21"/>
    <s v="LuleÃ¥"/>
    <x v="13"/>
    <x v="2"/>
  </r>
  <r>
    <n v="10248"/>
    <d v="2004-05-07T00:00:00"/>
    <n v="131"/>
    <s v="S700_1138"/>
    <n v="36"/>
    <n v="66"/>
    <n v="66.67"/>
    <n v="34"/>
    <n v="1.52E-2"/>
    <n v="0.94120000000000004"/>
    <n v="2376"/>
    <n v="32"/>
    <n v="1152"/>
    <x v="0"/>
    <x v="2"/>
    <x v="7"/>
    <x v="0"/>
    <x v="9"/>
    <s v="New York"/>
    <x v="1"/>
    <x v="1"/>
  </r>
  <r>
    <n v="10197"/>
    <d v="2003-11-26T00:00:00"/>
    <n v="216"/>
    <s v="S700_1138"/>
    <n v="23"/>
    <n v="60"/>
    <n v="66.67"/>
    <n v="34"/>
    <n v="0.1167"/>
    <n v="0.76470000000000005"/>
    <n v="1380"/>
    <n v="26"/>
    <n v="598"/>
    <x v="2"/>
    <x v="3"/>
    <x v="9"/>
    <x v="4"/>
    <x v="28"/>
    <s v="Barcelona"/>
    <x v="5"/>
    <x v="2"/>
  </r>
  <r>
    <n v="10222"/>
    <d v="2004-02-19T00:00:00"/>
    <n v="239"/>
    <s v="S700_1138"/>
    <n v="31"/>
    <n v="58.67"/>
    <n v="66.67"/>
    <n v="34"/>
    <n v="0.13639999999999999"/>
    <n v="0.73529999999999995"/>
    <n v="1818.77"/>
    <n v="24.67"/>
    <n v="764.7700000000001"/>
    <x v="0"/>
    <x v="0"/>
    <x v="0"/>
    <x v="2"/>
    <x v="20"/>
    <s v="San Diego"/>
    <x v="1"/>
    <x v="1"/>
  </r>
  <r>
    <n v="10119"/>
    <d v="2003-04-28T00:00:00"/>
    <n v="382"/>
    <s v="S700_1138"/>
    <n v="25"/>
    <n v="57.34"/>
    <n v="66.67"/>
    <n v="34"/>
    <n v="0.157"/>
    <n v="0.67649999999999999"/>
    <n v="1433.5"/>
    <n v="23.340000000000003"/>
    <n v="583.50000000000011"/>
    <x v="2"/>
    <x v="2"/>
    <x v="8"/>
    <x v="1"/>
    <x v="2"/>
    <s v="Salzburg"/>
    <x v="4"/>
    <x v="2"/>
  </r>
  <r>
    <n v="10129"/>
    <d v="2003-06-12T00:00:00"/>
    <n v="324"/>
    <s v="S700_1138"/>
    <n v="31"/>
    <n v="58.67"/>
    <n v="66.67"/>
    <n v="34"/>
    <n v="0.13639999999999999"/>
    <n v="0.73529999999999995"/>
    <n v="1818.77"/>
    <n v="24.67"/>
    <n v="764.7700000000001"/>
    <x v="2"/>
    <x v="2"/>
    <x v="2"/>
    <x v="2"/>
    <x v="26"/>
    <s v="London"/>
    <x v="8"/>
    <x v="2"/>
  </r>
  <r>
    <n v="10339"/>
    <d v="2004-11-23T00:00:00"/>
    <n v="398"/>
    <s v="S700_1138"/>
    <n v="22"/>
    <n v="53.34"/>
    <n v="66.67"/>
    <n v="34"/>
    <n v="0.2437"/>
    <n v="0.55879999999999996"/>
    <n v="1173.48"/>
    <n v="19.340000000000003"/>
    <n v="425.48000000000008"/>
    <x v="0"/>
    <x v="3"/>
    <x v="9"/>
    <x v="3"/>
    <x v="10"/>
    <s v="Minato-ku"/>
    <x v="10"/>
    <x v="0"/>
  </r>
  <r>
    <n v="10295"/>
    <d v="2004-09-10T00:00:00"/>
    <n v="362"/>
    <s v="S700_1138"/>
    <n v="26"/>
    <n v="62"/>
    <n v="66.67"/>
    <n v="34"/>
    <n v="8.0600000000000005E-2"/>
    <n v="0.82350000000000001"/>
    <n v="1612"/>
    <n v="28"/>
    <n v="728"/>
    <x v="0"/>
    <x v="3"/>
    <x v="11"/>
    <x v="0"/>
    <x v="18"/>
    <s v="Boston"/>
    <x v="1"/>
    <x v="1"/>
  </r>
  <r>
    <n v="10306"/>
    <d v="2004-10-14T00:00:00"/>
    <n v="187"/>
    <s v="S700_1138"/>
    <n v="50"/>
    <n v="61.34"/>
    <n v="66.67"/>
    <n v="34"/>
    <n v="8.1500000000000003E-2"/>
    <n v="0.79410000000000003"/>
    <n v="3067"/>
    <n v="27.340000000000003"/>
    <n v="1367.0000000000002"/>
    <x v="0"/>
    <x v="3"/>
    <x v="4"/>
    <x v="2"/>
    <x v="27"/>
    <s v="Manchester"/>
    <x v="8"/>
    <x v="2"/>
  </r>
  <r>
    <n v="10167"/>
    <d v="2003-10-23T00:00:00"/>
    <n v="448"/>
    <s v="S700_1138"/>
    <n v="43"/>
    <n v="66"/>
    <n v="66.67"/>
    <n v="34"/>
    <n v="1.52E-2"/>
    <n v="0.94120000000000004"/>
    <n v="2838"/>
    <n v="32"/>
    <n v="1376"/>
    <x v="2"/>
    <x v="3"/>
    <x v="4"/>
    <x v="2"/>
    <x v="10"/>
    <s v="BrÃ¤cke"/>
    <x v="13"/>
    <x v="2"/>
  </r>
  <r>
    <n v="10261"/>
    <d v="2004-06-17T00:00:00"/>
    <n v="233"/>
    <s v="S700_1138"/>
    <n v="34"/>
    <n v="64"/>
    <n v="66.67"/>
    <n v="34"/>
    <n v="4.6899999999999997E-2"/>
    <n v="0.88239999999999996"/>
    <n v="2176"/>
    <n v="30"/>
    <n v="1020"/>
    <x v="0"/>
    <x v="2"/>
    <x v="2"/>
    <x v="2"/>
    <x v="1"/>
    <s v="MontrÃ©al"/>
    <x v="11"/>
    <x v="1"/>
  </r>
  <r>
    <n v="10315"/>
    <d v="2004-10-29T00:00:00"/>
    <n v="119"/>
    <s v="S700_1138"/>
    <n v="41"/>
    <n v="60.67"/>
    <n v="66.67"/>
    <n v="34"/>
    <n v="9.8900000000000002E-2"/>
    <n v="0.79410000000000003"/>
    <n v="2487.4700000000003"/>
    <n v="26.67"/>
    <n v="1093.47"/>
    <x v="0"/>
    <x v="3"/>
    <x v="4"/>
    <x v="0"/>
    <x v="22"/>
    <s v="Nantes"/>
    <x v="3"/>
    <x v="2"/>
  </r>
  <r>
    <n v="10414"/>
    <d v="2005-05-06T00:00:00"/>
    <n v="362"/>
    <s v="S700_1138"/>
    <n v="37"/>
    <n v="62"/>
    <n v="66.67"/>
    <n v="34"/>
    <n v="8.0600000000000005E-2"/>
    <n v="0.82350000000000001"/>
    <n v="2294"/>
    <n v="28"/>
    <n v="1036"/>
    <x v="1"/>
    <x v="2"/>
    <x v="7"/>
    <x v="0"/>
    <x v="25"/>
    <s v="Boston"/>
    <x v="1"/>
    <x v="1"/>
  </r>
  <r>
    <n v="10360"/>
    <d v="2004-12-16T00:00:00"/>
    <n v="496"/>
    <s v="S700_1138"/>
    <n v="32"/>
    <n v="64.67"/>
    <n v="66.67"/>
    <n v="34"/>
    <n v="3.09E-2"/>
    <n v="0.91180000000000005"/>
    <n v="2069.44"/>
    <n v="30.67"/>
    <n v="981.44"/>
    <x v="0"/>
    <x v="1"/>
    <x v="1"/>
    <x v="2"/>
    <x v="30"/>
    <s v="Auckland  "/>
    <x v="6"/>
    <x v="0"/>
  </r>
  <r>
    <n v="10185"/>
    <d v="2003-11-14T00:00:00"/>
    <n v="320"/>
    <s v="S700_1138"/>
    <n v="21"/>
    <n v="64.67"/>
    <n v="66.67"/>
    <n v="34"/>
    <n v="3.09E-2"/>
    <n v="0.91180000000000005"/>
    <n v="1358.07"/>
    <n v="30.67"/>
    <n v="644.07000000000005"/>
    <x v="2"/>
    <x v="3"/>
    <x v="9"/>
    <x v="0"/>
    <x v="27"/>
    <s v="New Bedford"/>
    <x v="1"/>
    <x v="1"/>
  </r>
  <r>
    <n v="10105"/>
    <d v="2003-02-11T00:00:00"/>
    <n v="145"/>
    <s v="S700_1138"/>
    <n v="41"/>
    <n v="54"/>
    <n v="66.67"/>
    <n v="34"/>
    <n v="0.2407"/>
    <n v="0.58819999999999995"/>
    <n v="2214"/>
    <n v="20"/>
    <n v="820"/>
    <x v="2"/>
    <x v="0"/>
    <x v="0"/>
    <x v="3"/>
    <x v="17"/>
    <s v="Kobenhavn"/>
    <x v="16"/>
    <x v="2"/>
  </r>
  <r>
    <n v="10373"/>
    <d v="2005-01-31T00:00:00"/>
    <n v="311"/>
    <s v="S700_1138"/>
    <n v="44"/>
    <n v="58"/>
    <n v="66.67"/>
    <n v="34"/>
    <n v="0.1552"/>
    <n v="0.70589999999999997"/>
    <n v="2552"/>
    <n v="24"/>
    <n v="1056"/>
    <x v="1"/>
    <x v="0"/>
    <x v="10"/>
    <x v="1"/>
    <x v="23"/>
    <s v="Oulu"/>
    <x v="9"/>
    <x v="2"/>
  </r>
  <r>
    <n v="10142"/>
    <d v="2003-08-08T00:00:00"/>
    <n v="124"/>
    <s v="S700_1138"/>
    <n v="41"/>
    <n v="55.34"/>
    <n v="66.67"/>
    <n v="34"/>
    <n v="0.1988"/>
    <n v="0.61760000000000004"/>
    <n v="2268.94"/>
    <n v="21.340000000000003"/>
    <n v="874.94000000000017"/>
    <x v="2"/>
    <x v="3"/>
    <x v="6"/>
    <x v="0"/>
    <x v="15"/>
    <s v="San Rafael"/>
    <x v="1"/>
    <x v="1"/>
  </r>
  <r>
    <n v="10385"/>
    <d v="2005-02-28T00:00:00"/>
    <n v="124"/>
    <s v="S700_1138"/>
    <n v="25"/>
    <n v="62"/>
    <n v="66.67"/>
    <n v="34"/>
    <n v="8.0600000000000005E-2"/>
    <n v="0.82350000000000001"/>
    <n v="1550"/>
    <n v="28"/>
    <n v="700"/>
    <x v="1"/>
    <x v="0"/>
    <x v="0"/>
    <x v="1"/>
    <x v="2"/>
    <s v="San Rafael"/>
    <x v="1"/>
    <x v="1"/>
  </r>
  <r>
    <n v="10177"/>
    <d v="2003-11-07T00:00:00"/>
    <n v="344"/>
    <s v="S700_1138"/>
    <n v="24"/>
    <n v="58.67"/>
    <n v="66.67"/>
    <n v="34"/>
    <n v="0.13639999999999999"/>
    <n v="0.73529999999999995"/>
    <n v="1408.08"/>
    <n v="24.67"/>
    <n v="592.08000000000004"/>
    <x v="2"/>
    <x v="3"/>
    <x v="9"/>
    <x v="0"/>
    <x v="9"/>
    <s v="Madrid"/>
    <x v="5"/>
    <x v="2"/>
  </r>
  <r>
    <n v="10233"/>
    <d v="2004-03-29T00:00:00"/>
    <n v="328"/>
    <s v="S700_1138"/>
    <n v="36"/>
    <n v="66"/>
    <n v="66.67"/>
    <n v="34"/>
    <n v="1.52E-2"/>
    <n v="0.94120000000000004"/>
    <n v="2376"/>
    <n v="32"/>
    <n v="1152"/>
    <x v="0"/>
    <x v="0"/>
    <x v="3"/>
    <x v="1"/>
    <x v="22"/>
    <s v="Newark"/>
    <x v="1"/>
    <x v="1"/>
  </r>
  <r>
    <n v="10199"/>
    <d v="2003-12-01T00:00:00"/>
    <n v="475"/>
    <s v="S700_1691"/>
    <n v="48"/>
    <n v="81.290000000000006"/>
    <n v="91.34"/>
    <n v="51.15"/>
    <n v="0.123"/>
    <n v="0.58650000000000002"/>
    <n v="3901.92"/>
    <n v="30.140000000000008"/>
    <n v="1446.7200000000003"/>
    <x v="2"/>
    <x v="1"/>
    <x v="1"/>
    <x v="1"/>
    <x v="5"/>
    <s v="Newark"/>
    <x v="1"/>
    <x v="1"/>
  </r>
  <r>
    <n v="10398"/>
    <d v="2005-03-30T00:00:00"/>
    <n v="353"/>
    <s v="S700_1691"/>
    <n v="47"/>
    <n v="78.55"/>
    <n v="91.34"/>
    <n v="51.15"/>
    <n v="0.16550000000000001"/>
    <n v="0.52790000000000004"/>
    <n v="3691.85"/>
    <n v="27.4"/>
    <n v="1287.8"/>
    <x v="1"/>
    <x v="0"/>
    <x v="3"/>
    <x v="4"/>
    <x v="19"/>
    <s v="Reims"/>
    <x v="3"/>
    <x v="2"/>
  </r>
  <r>
    <n v="10308"/>
    <d v="2004-10-15T00:00:00"/>
    <n v="319"/>
    <s v="S700_1691"/>
    <n v="21"/>
    <n v="73.069999999999993"/>
    <n v="91.34"/>
    <n v="51.15"/>
    <n v="0.24629999999999999"/>
    <n v="0.43009999999999998"/>
    <n v="1534.4699999999998"/>
    <n v="21.919999999999995"/>
    <n v="460.31999999999988"/>
    <x v="0"/>
    <x v="3"/>
    <x v="4"/>
    <x v="0"/>
    <x v="4"/>
    <s v="White Plains"/>
    <x v="1"/>
    <x v="1"/>
  </r>
  <r>
    <n v="10328"/>
    <d v="2004-11-12T00:00:00"/>
    <n v="278"/>
    <s v="S700_1691"/>
    <n v="27"/>
    <n v="84.03"/>
    <n v="91.34"/>
    <n v="51.15"/>
    <n v="8.3299999999999999E-2"/>
    <n v="0.6452"/>
    <n v="2268.81"/>
    <n v="32.880000000000003"/>
    <n v="887.7600000000001"/>
    <x v="0"/>
    <x v="3"/>
    <x v="9"/>
    <x v="0"/>
    <x v="26"/>
    <s v="Bergamo"/>
    <x v="12"/>
    <x v="2"/>
  </r>
  <r>
    <n v="10187"/>
    <d v="2003-11-15T00:00:00"/>
    <n v="211"/>
    <s v="S700_1691"/>
    <n v="34"/>
    <n v="84.95"/>
    <n v="91.34"/>
    <n v="51.15"/>
    <n v="7.0599999999999996E-2"/>
    <n v="0.66469999999999996"/>
    <n v="2888.3"/>
    <n v="33.800000000000004"/>
    <n v="1149.2"/>
    <x v="2"/>
    <x v="3"/>
    <x v="9"/>
    <x v="5"/>
    <x v="4"/>
    <s v="Central Hong Kong"/>
    <x v="21"/>
    <x v="0"/>
  </r>
  <r>
    <n v="10235"/>
    <d v="2004-04-02T00:00:00"/>
    <n v="260"/>
    <s v="S700_1691"/>
    <n v="25"/>
    <n v="88.6"/>
    <n v="91.34"/>
    <n v="51.15"/>
    <n v="3.39E-2"/>
    <n v="0.72340000000000004"/>
    <n v="2215"/>
    <n v="37.449999999999996"/>
    <n v="936.24999999999989"/>
    <x v="0"/>
    <x v="2"/>
    <x v="8"/>
    <x v="0"/>
    <x v="16"/>
    <s v="Tsawassen"/>
    <x v="11"/>
    <x v="1"/>
  </r>
  <r>
    <n v="10133"/>
    <d v="2003-06-27T00:00:00"/>
    <n v="141"/>
    <s v="S700_1691"/>
    <n v="24"/>
    <n v="76.73"/>
    <n v="91.34"/>
    <n v="51.15"/>
    <n v="0.19550000000000001"/>
    <n v="0.50829999999999997"/>
    <n v="1841.52"/>
    <n v="25.580000000000005"/>
    <n v="613.92000000000007"/>
    <x v="2"/>
    <x v="2"/>
    <x v="2"/>
    <x v="0"/>
    <x v="6"/>
    <s v="Madrid"/>
    <x v="5"/>
    <x v="2"/>
  </r>
  <r>
    <n v="10250"/>
    <d v="2004-05-11T00:00:00"/>
    <n v="450"/>
    <s v="S700_1691"/>
    <n v="31"/>
    <n v="91.34"/>
    <n v="91.34"/>
    <n v="51.15"/>
    <n v="0"/>
    <n v="0.78200000000000003"/>
    <n v="2831.54"/>
    <n v="40.190000000000005"/>
    <n v="1245.8900000000001"/>
    <x v="0"/>
    <x v="2"/>
    <x v="7"/>
    <x v="3"/>
    <x v="17"/>
    <s v="San Francisco"/>
    <x v="1"/>
    <x v="1"/>
  </r>
  <r>
    <n v="10340"/>
    <d v="2004-11-24T00:00:00"/>
    <n v="216"/>
    <s v="S700_1691"/>
    <n v="30"/>
    <n v="73.989999999999995"/>
    <n v="91.34"/>
    <n v="51.15"/>
    <n v="0.2298"/>
    <n v="0.44969999999999999"/>
    <n v="2219.6999999999998"/>
    <n v="22.839999999999996"/>
    <n v="685.19999999999993"/>
    <x v="0"/>
    <x v="3"/>
    <x v="9"/>
    <x v="4"/>
    <x v="7"/>
    <s v="Barcelona"/>
    <x v="5"/>
    <x v="2"/>
  </r>
  <r>
    <n v="10388"/>
    <d v="2005-03-03T00:00:00"/>
    <n v="462"/>
    <s v="S700_1691"/>
    <n v="46"/>
    <n v="74.900000000000006"/>
    <n v="91.34"/>
    <n v="51.15"/>
    <n v="0.21360000000000001"/>
    <n v="0.46920000000000001"/>
    <n v="3445.4"/>
    <n v="23.750000000000007"/>
    <n v="1092.5000000000002"/>
    <x v="1"/>
    <x v="0"/>
    <x v="3"/>
    <x v="2"/>
    <x v="3"/>
    <s v="New Bedford"/>
    <x v="1"/>
    <x v="1"/>
  </r>
  <r>
    <n v="10353"/>
    <d v="2004-12-04T00:00:00"/>
    <n v="447"/>
    <s v="S700_1691"/>
    <n v="39"/>
    <n v="73.069999999999993"/>
    <n v="91.34"/>
    <n v="51.15"/>
    <n v="0.24629999999999999"/>
    <n v="0.43009999999999998"/>
    <n v="2849.7299999999996"/>
    <n v="21.919999999999995"/>
    <n v="854.87999999999977"/>
    <x v="0"/>
    <x v="1"/>
    <x v="1"/>
    <x v="5"/>
    <x v="13"/>
    <s v="Glendale"/>
    <x v="1"/>
    <x v="1"/>
  </r>
  <r>
    <n v="10106"/>
    <d v="2003-02-17T00:00:00"/>
    <n v="278"/>
    <s v="S700_1691"/>
    <n v="31"/>
    <n v="91.34"/>
    <n v="91.34"/>
    <n v="51.15"/>
    <n v="0"/>
    <n v="0.78200000000000003"/>
    <n v="2831.54"/>
    <n v="40.190000000000005"/>
    <n v="1245.8900000000001"/>
    <x v="2"/>
    <x v="0"/>
    <x v="0"/>
    <x v="1"/>
    <x v="1"/>
    <s v="Bergamo"/>
    <x v="12"/>
    <x v="2"/>
  </r>
  <r>
    <n v="10143"/>
    <d v="2003-08-10T00:00:00"/>
    <n v="320"/>
    <s v="S700_1691"/>
    <n v="36"/>
    <n v="86.77"/>
    <n v="91.34"/>
    <n v="51.15"/>
    <n v="5.7599999999999998E-2"/>
    <n v="0.70379999999999998"/>
    <n v="3123.72"/>
    <n v="35.619999999999997"/>
    <n v="1282.32"/>
    <x v="2"/>
    <x v="3"/>
    <x v="6"/>
    <x v="6"/>
    <x v="18"/>
    <s v="New Bedford"/>
    <x v="1"/>
    <x v="1"/>
  </r>
  <r>
    <n v="10210"/>
    <d v="2004-01-12T00:00:00"/>
    <n v="177"/>
    <s v="S700_1691"/>
    <n v="21"/>
    <n v="87.69"/>
    <n v="91.34"/>
    <n v="51.15"/>
    <n v="4.5600000000000002E-2"/>
    <n v="0.72340000000000004"/>
    <n v="1841.49"/>
    <n v="36.54"/>
    <n v="767.34"/>
    <x v="0"/>
    <x v="0"/>
    <x v="10"/>
    <x v="1"/>
    <x v="26"/>
    <s v="Kita-ku"/>
    <x v="10"/>
    <x v="0"/>
  </r>
  <r>
    <n v="10262"/>
    <d v="2004-06-24T00:00:00"/>
    <n v="141"/>
    <s v="S700_1691"/>
    <n v="40"/>
    <n v="87.69"/>
    <n v="91.34"/>
    <n v="51.15"/>
    <n v="4.5600000000000002E-2"/>
    <n v="0.72340000000000004"/>
    <n v="3507.6"/>
    <n v="36.54"/>
    <n v="1461.6"/>
    <x v="0"/>
    <x v="2"/>
    <x v="2"/>
    <x v="2"/>
    <x v="7"/>
    <s v="Madrid"/>
    <x v="5"/>
    <x v="2"/>
  </r>
  <r>
    <n v="10284"/>
    <d v="2004-08-21T00:00:00"/>
    <n v="299"/>
    <s v="S700_1691"/>
    <n v="24"/>
    <n v="87.69"/>
    <n v="91.34"/>
    <n v="51.15"/>
    <n v="4.5600000000000002E-2"/>
    <n v="0.72340000000000004"/>
    <n v="2104.56"/>
    <n v="36.54"/>
    <n v="876.96"/>
    <x v="0"/>
    <x v="3"/>
    <x v="6"/>
    <x v="5"/>
    <x v="24"/>
    <s v="Oslo"/>
    <x v="7"/>
    <x v="2"/>
  </r>
  <r>
    <n v="10168"/>
    <d v="2003-10-28T00:00:00"/>
    <n v="161"/>
    <s v="S700_1691"/>
    <n v="28"/>
    <n v="91.34"/>
    <n v="91.34"/>
    <n v="51.15"/>
    <n v="0"/>
    <n v="0.78200000000000003"/>
    <n v="2557.52"/>
    <n v="40.190000000000005"/>
    <n v="1125.3200000000002"/>
    <x v="2"/>
    <x v="3"/>
    <x v="4"/>
    <x v="3"/>
    <x v="2"/>
    <s v="San Francisco"/>
    <x v="1"/>
    <x v="1"/>
  </r>
  <r>
    <n v="10401"/>
    <d v="2005-04-03T00:00:00"/>
    <n v="328"/>
    <s v="S700_1691"/>
    <n v="11"/>
    <n v="77.64"/>
    <n v="91.34"/>
    <n v="51.15"/>
    <n v="0.18029999999999999"/>
    <n v="0.50829999999999997"/>
    <n v="854.04"/>
    <n v="26.490000000000002"/>
    <n v="291.39000000000004"/>
    <x v="1"/>
    <x v="2"/>
    <x v="8"/>
    <x v="6"/>
    <x v="3"/>
    <s v="Newark"/>
    <x v="1"/>
    <x v="1"/>
  </r>
  <r>
    <n v="10316"/>
    <d v="2004-11-01T00:00:00"/>
    <n v="240"/>
    <s v="S700_1691"/>
    <n v="34"/>
    <n v="74.900000000000006"/>
    <n v="91.34"/>
    <n v="51.15"/>
    <n v="0.21360000000000001"/>
    <n v="0.46920000000000001"/>
    <n v="2546.6000000000004"/>
    <n v="23.750000000000007"/>
    <n v="807.50000000000023"/>
    <x v="0"/>
    <x v="3"/>
    <x v="9"/>
    <x v="1"/>
    <x v="5"/>
    <s v="Cowes"/>
    <x v="8"/>
    <x v="2"/>
  </r>
  <r>
    <n v="10156"/>
    <d v="2003-10-08T00:00:00"/>
    <n v="141"/>
    <s v="S700_1691"/>
    <n v="48"/>
    <n v="77.64"/>
    <n v="91.34"/>
    <n v="51.15"/>
    <n v="0.18029999999999999"/>
    <n v="0.50829999999999997"/>
    <n v="3726.7200000000003"/>
    <n v="26.490000000000002"/>
    <n v="1271.52"/>
    <x v="2"/>
    <x v="3"/>
    <x v="4"/>
    <x v="4"/>
    <x v="15"/>
    <s v="Madrid"/>
    <x v="5"/>
    <x v="2"/>
  </r>
  <r>
    <n v="10179"/>
    <d v="2003-11-11T00:00:00"/>
    <n v="496"/>
    <s v="S700_1691"/>
    <n v="23"/>
    <n v="75.81"/>
    <n v="91.34"/>
    <n v="51.15"/>
    <n v="0.21110000000000001"/>
    <n v="0.48880000000000001"/>
    <n v="1743.63"/>
    <n v="24.660000000000004"/>
    <n v="567.18000000000006"/>
    <x v="2"/>
    <x v="3"/>
    <x v="9"/>
    <x v="3"/>
    <x v="17"/>
    <s v="Auckland  "/>
    <x v="6"/>
    <x v="0"/>
  </r>
  <r>
    <n v="10416"/>
    <d v="2005-05-10T00:00:00"/>
    <n v="386"/>
    <s v="S700_1691"/>
    <n v="23"/>
    <n v="88.6"/>
    <n v="91.34"/>
    <n v="51.15"/>
    <n v="3.39E-2"/>
    <n v="0.72340000000000004"/>
    <n v="2037.8"/>
    <n v="37.449999999999996"/>
    <n v="861.34999999999991"/>
    <x v="1"/>
    <x v="2"/>
    <x v="7"/>
    <x v="3"/>
    <x v="18"/>
    <s v="Reggio Emilia"/>
    <x v="12"/>
    <x v="2"/>
  </r>
  <r>
    <n v="10275"/>
    <d v="2004-07-23T00:00:00"/>
    <n v="119"/>
    <s v="S700_1691"/>
    <n v="32"/>
    <n v="85.86"/>
    <n v="91.34"/>
    <n v="51.15"/>
    <n v="5.8200000000000002E-2"/>
    <n v="0.68430000000000002"/>
    <n v="2747.52"/>
    <n v="34.71"/>
    <n v="1110.72"/>
    <x v="0"/>
    <x v="2"/>
    <x v="5"/>
    <x v="0"/>
    <x v="10"/>
    <s v="Nantes"/>
    <x v="3"/>
    <x v="2"/>
  </r>
  <r>
    <n v="10375"/>
    <d v="2005-02-03T00:00:00"/>
    <n v="119"/>
    <s v="S700_1691"/>
    <n v="37"/>
    <n v="86.77"/>
    <n v="91.34"/>
    <n v="51.15"/>
    <n v="5.7599999999999998E-2"/>
    <n v="0.70379999999999998"/>
    <n v="3210.49"/>
    <n v="35.619999999999997"/>
    <n v="1317.9399999999998"/>
    <x v="1"/>
    <x v="0"/>
    <x v="0"/>
    <x v="2"/>
    <x v="3"/>
    <s v="Nantes"/>
    <x v="3"/>
    <x v="2"/>
  </r>
  <r>
    <n v="10120"/>
    <d v="2003-04-29T00:00:00"/>
    <n v="114"/>
    <s v="S700_1691"/>
    <n v="47"/>
    <n v="91.34"/>
    <n v="91.34"/>
    <n v="51.15"/>
    <n v="0"/>
    <n v="0.78200000000000003"/>
    <n v="4292.9800000000005"/>
    <n v="40.190000000000005"/>
    <n v="1888.9300000000003"/>
    <x v="2"/>
    <x v="2"/>
    <x v="8"/>
    <x v="3"/>
    <x v="22"/>
    <s v="Melbourne"/>
    <x v="0"/>
    <x v="0"/>
  </r>
  <r>
    <n v="10361"/>
    <d v="2004-12-17T00:00:00"/>
    <n v="282"/>
    <s v="S700_1691"/>
    <n v="20"/>
    <n v="88.6"/>
    <n v="91.34"/>
    <n v="51.15"/>
    <n v="3.39E-2"/>
    <n v="0.72340000000000004"/>
    <n v="1772"/>
    <n v="37.449999999999996"/>
    <n v="748.99999999999989"/>
    <x v="0"/>
    <x v="1"/>
    <x v="1"/>
    <x v="0"/>
    <x v="1"/>
    <s v="Chatswood"/>
    <x v="0"/>
    <x v="0"/>
  </r>
  <r>
    <n v="10223"/>
    <d v="2004-02-20T00:00:00"/>
    <n v="114"/>
    <s v="S700_1691"/>
    <n v="25"/>
    <n v="84.03"/>
    <n v="91.34"/>
    <n v="51.15"/>
    <n v="8.3299999999999999E-2"/>
    <n v="0.6452"/>
    <n v="2100.75"/>
    <n v="32.880000000000003"/>
    <n v="822.00000000000011"/>
    <x v="0"/>
    <x v="0"/>
    <x v="0"/>
    <x v="0"/>
    <x v="0"/>
    <s v="Melbourne"/>
    <x v="0"/>
    <x v="0"/>
  </r>
  <r>
    <n v="10296"/>
    <d v="2004-09-15T00:00:00"/>
    <n v="415"/>
    <s v="S700_1691"/>
    <n v="42"/>
    <n v="75.81"/>
    <n v="91.34"/>
    <n v="51.15"/>
    <n v="0.21110000000000001"/>
    <n v="0.48880000000000001"/>
    <n v="3184.02"/>
    <n v="24.660000000000004"/>
    <n v="1035.7200000000003"/>
    <x v="0"/>
    <x v="3"/>
    <x v="11"/>
    <x v="4"/>
    <x v="4"/>
    <s v="Munich"/>
    <x v="17"/>
    <x v="2"/>
  </r>
  <r>
    <n v="10414"/>
    <d v="2005-05-06T00:00:00"/>
    <n v="362"/>
    <s v="S700_1938"/>
    <n v="34"/>
    <n v="74.48"/>
    <n v="86.61"/>
    <n v="43.3"/>
    <n v="0.16109999999999999"/>
    <n v="0.71589999999999998"/>
    <n v="2532.3200000000002"/>
    <n v="31.180000000000007"/>
    <n v="1060.1200000000003"/>
    <x v="1"/>
    <x v="2"/>
    <x v="7"/>
    <x v="0"/>
    <x v="25"/>
    <s v="Boston"/>
    <x v="1"/>
    <x v="1"/>
  </r>
  <r>
    <n v="10360"/>
    <d v="2004-12-16T00:00:00"/>
    <n v="496"/>
    <s v="S700_1938"/>
    <n v="26"/>
    <n v="86.61"/>
    <n v="86.61"/>
    <n v="43.3"/>
    <n v="0"/>
    <n v="0.99309999999999998"/>
    <n v="2251.86"/>
    <n v="43.31"/>
    <n v="1126.06"/>
    <x v="0"/>
    <x v="1"/>
    <x v="1"/>
    <x v="2"/>
    <x v="30"/>
    <s v="Auckland  "/>
    <x v="6"/>
    <x v="0"/>
  </r>
  <r>
    <n v="10185"/>
    <d v="2003-11-14T00:00:00"/>
    <n v="320"/>
    <s v="S700_1938"/>
    <n v="30"/>
    <n v="79.680000000000007"/>
    <n v="86.61"/>
    <n v="43.3"/>
    <n v="8.7900000000000006E-2"/>
    <n v="0.83140000000000003"/>
    <n v="2390.4"/>
    <n v="36.38000000000001"/>
    <n v="1091.4000000000003"/>
    <x v="2"/>
    <x v="3"/>
    <x v="9"/>
    <x v="0"/>
    <x v="27"/>
    <s v="New Bedford"/>
    <x v="1"/>
    <x v="1"/>
  </r>
  <r>
    <n v="10105"/>
    <d v="2003-02-11T00:00:00"/>
    <n v="145"/>
    <s v="S700_1938"/>
    <n v="29"/>
    <n v="86.61"/>
    <n v="86.61"/>
    <n v="43.3"/>
    <n v="0"/>
    <n v="0.99309999999999998"/>
    <n v="2511.69"/>
    <n v="43.31"/>
    <n v="1255.99"/>
    <x v="2"/>
    <x v="0"/>
    <x v="0"/>
    <x v="3"/>
    <x v="17"/>
    <s v="Kobenhavn"/>
    <x v="16"/>
    <x v="2"/>
  </r>
  <r>
    <n v="10117"/>
    <d v="2003-04-16T00:00:00"/>
    <n v="148"/>
    <s v="S700_1938"/>
    <n v="38"/>
    <n v="75.349999999999994"/>
    <n v="86.61"/>
    <n v="43.3"/>
    <n v="0.14599999999999999"/>
    <n v="0.73899999999999999"/>
    <n v="2863.2999999999997"/>
    <n v="32.049999999999997"/>
    <n v="1217.8999999999999"/>
    <x v="2"/>
    <x v="2"/>
    <x v="8"/>
    <x v="4"/>
    <x v="30"/>
    <s v="Singapore"/>
    <x v="14"/>
    <x v="0"/>
  </r>
  <r>
    <n v="10196"/>
    <d v="2003-11-26T00:00:00"/>
    <n v="455"/>
    <s v="S700_1938"/>
    <n v="50"/>
    <n v="84.88"/>
    <n v="86.61"/>
    <n v="43.3"/>
    <n v="2.3599999999999999E-2"/>
    <n v="0.97"/>
    <n v="4244"/>
    <n v="41.58"/>
    <n v="2079"/>
    <x v="2"/>
    <x v="3"/>
    <x v="9"/>
    <x v="4"/>
    <x v="28"/>
    <s v="New Haven"/>
    <x v="1"/>
    <x v="1"/>
  </r>
  <r>
    <n v="10337"/>
    <d v="2004-11-21T00:00:00"/>
    <n v="424"/>
    <s v="S700_1938"/>
    <n v="36"/>
    <n v="73.62"/>
    <n v="86.61"/>
    <n v="43.3"/>
    <n v="0.17660000000000001"/>
    <n v="0.69279999999999997"/>
    <n v="2650.32"/>
    <n v="30.320000000000007"/>
    <n v="1091.5200000000002"/>
    <x v="0"/>
    <x v="3"/>
    <x v="9"/>
    <x v="6"/>
    <x v="24"/>
    <s v="New York"/>
    <x v="1"/>
    <x v="1"/>
  </r>
  <r>
    <n v="10384"/>
    <d v="2005-02-23T00:00:00"/>
    <n v="321"/>
    <s v="S700_1938"/>
    <n v="49"/>
    <n v="71.02"/>
    <n v="86.61"/>
    <n v="43.3"/>
    <n v="0.2253"/>
    <n v="0.64670000000000005"/>
    <n v="3479.98"/>
    <n v="27.72"/>
    <n v="1358.28"/>
    <x v="1"/>
    <x v="0"/>
    <x v="0"/>
    <x v="4"/>
    <x v="10"/>
    <s v="San Francisco"/>
    <x v="1"/>
    <x v="1"/>
  </r>
  <r>
    <n v="10142"/>
    <d v="2003-08-08T00:00:00"/>
    <n v="124"/>
    <s v="S700_1938"/>
    <n v="43"/>
    <n v="77.08"/>
    <n v="86.61"/>
    <n v="43.3"/>
    <n v="0.12970000000000001"/>
    <n v="0.78520000000000001"/>
    <n v="3314.44"/>
    <n v="33.78"/>
    <n v="1452.54"/>
    <x v="2"/>
    <x v="3"/>
    <x v="6"/>
    <x v="0"/>
    <x v="15"/>
    <s v="San Rafael"/>
    <x v="1"/>
    <x v="1"/>
  </r>
  <r>
    <n v="10221"/>
    <d v="2004-02-18T00:00:00"/>
    <n v="314"/>
    <s v="S700_1938"/>
    <n v="23"/>
    <n v="69.290000000000006"/>
    <n v="86.61"/>
    <n v="43.3"/>
    <n v="0.24529999999999999"/>
    <n v="0.60050000000000003"/>
    <n v="1593.67"/>
    <n v="25.990000000000009"/>
    <n v="597.77000000000021"/>
    <x v="0"/>
    <x v="0"/>
    <x v="0"/>
    <x v="4"/>
    <x v="8"/>
    <s v="Bruxelles"/>
    <x v="15"/>
    <x v="2"/>
  </r>
  <r>
    <n v="10177"/>
    <d v="2003-11-07T00:00:00"/>
    <n v="344"/>
    <s v="S700_1938"/>
    <n v="31"/>
    <n v="77.95"/>
    <n v="86.61"/>
    <n v="43.3"/>
    <n v="0.11550000000000001"/>
    <n v="0.80830000000000002"/>
    <n v="2416.4500000000003"/>
    <n v="34.650000000000006"/>
    <n v="1074.1500000000001"/>
    <x v="2"/>
    <x v="3"/>
    <x v="9"/>
    <x v="0"/>
    <x v="9"/>
    <s v="Madrid"/>
    <x v="5"/>
    <x v="2"/>
  </r>
  <r>
    <n v="10128"/>
    <d v="2003-06-06T00:00:00"/>
    <n v="141"/>
    <s v="S700_1938"/>
    <n v="32"/>
    <n v="72.75"/>
    <n v="86.61"/>
    <n v="43.3"/>
    <n v="0.19239999999999999"/>
    <n v="0.66969999999999996"/>
    <n v="2328"/>
    <n v="29.450000000000003"/>
    <n v="942.40000000000009"/>
    <x v="2"/>
    <x v="2"/>
    <x v="2"/>
    <x v="0"/>
    <x v="25"/>
    <s v="Madrid"/>
    <x v="5"/>
    <x v="2"/>
  </r>
  <r>
    <n v="10293"/>
    <d v="2004-09-09T00:00:00"/>
    <n v="249"/>
    <s v="S700_1938"/>
    <n v="29"/>
    <n v="77.95"/>
    <n v="86.61"/>
    <n v="43.3"/>
    <n v="0.11550000000000001"/>
    <n v="0.80830000000000002"/>
    <n v="2260.5500000000002"/>
    <n v="34.650000000000006"/>
    <n v="1004.8500000000001"/>
    <x v="0"/>
    <x v="3"/>
    <x v="11"/>
    <x v="2"/>
    <x v="21"/>
    <s v="Torino"/>
    <x v="12"/>
    <x v="2"/>
  </r>
  <r>
    <n v="10208"/>
    <d v="2004-01-02T00:00:00"/>
    <n v="146"/>
    <s v="S700_1938"/>
    <n v="40"/>
    <n v="73.62"/>
    <n v="86.61"/>
    <n v="43.3"/>
    <n v="0.17660000000000001"/>
    <n v="0.69279999999999997"/>
    <n v="2944.8"/>
    <n v="30.320000000000007"/>
    <n v="1212.8000000000002"/>
    <x v="0"/>
    <x v="0"/>
    <x v="10"/>
    <x v="0"/>
    <x v="16"/>
    <s v="Lyon"/>
    <x v="3"/>
    <x v="2"/>
  </r>
  <r>
    <n v="10350"/>
    <d v="2004-12-02T00:00:00"/>
    <n v="141"/>
    <s v="S700_1938"/>
    <n v="28"/>
    <n v="76.22"/>
    <n v="86.61"/>
    <n v="43.3"/>
    <n v="0.13120000000000001"/>
    <n v="0.7621"/>
    <n v="2134.16"/>
    <n v="32.92"/>
    <n v="921.76"/>
    <x v="0"/>
    <x v="1"/>
    <x v="1"/>
    <x v="2"/>
    <x v="16"/>
    <s v="Madrid"/>
    <x v="5"/>
    <x v="2"/>
  </r>
  <r>
    <n v="10273"/>
    <d v="2004-07-21T00:00:00"/>
    <n v="314"/>
    <s v="S700_1938"/>
    <n v="21"/>
    <n v="77.95"/>
    <n v="86.61"/>
    <n v="43.3"/>
    <n v="0.11550000000000001"/>
    <n v="0.80830000000000002"/>
    <n v="1636.95"/>
    <n v="34.650000000000006"/>
    <n v="727.65000000000009"/>
    <x v="0"/>
    <x v="2"/>
    <x v="5"/>
    <x v="4"/>
    <x v="24"/>
    <s v="Bruxelles"/>
    <x v="15"/>
    <x v="2"/>
  </r>
  <r>
    <n v="10166"/>
    <d v="2003-10-21T00:00:00"/>
    <n v="462"/>
    <s v="S700_1938"/>
    <n v="29"/>
    <n v="76.22"/>
    <n v="86.61"/>
    <n v="43.3"/>
    <n v="0.13120000000000001"/>
    <n v="0.7621"/>
    <n v="2210.38"/>
    <n v="32.92"/>
    <n v="954.68000000000006"/>
    <x v="2"/>
    <x v="3"/>
    <x v="4"/>
    <x v="3"/>
    <x v="24"/>
    <s v="New Bedford"/>
    <x v="1"/>
    <x v="1"/>
  </r>
  <r>
    <n v="10260"/>
    <d v="2004-06-16T00:00:00"/>
    <n v="357"/>
    <s v="S700_1938"/>
    <n v="33"/>
    <n v="80.55"/>
    <n v="86.61"/>
    <n v="43.3"/>
    <n v="7.4499999999999997E-2"/>
    <n v="0.85450000000000004"/>
    <n v="2658.15"/>
    <n v="37.25"/>
    <n v="1229.25"/>
    <x v="0"/>
    <x v="2"/>
    <x v="2"/>
    <x v="4"/>
    <x v="30"/>
    <s v="Auckland  "/>
    <x v="6"/>
    <x v="0"/>
  </r>
  <r>
    <n v="10397"/>
    <d v="2005-03-28T00:00:00"/>
    <n v="242"/>
    <s v="S700_1938"/>
    <n v="32"/>
    <n v="69.290000000000006"/>
    <n v="86.61"/>
    <n v="43.3"/>
    <n v="0.24529999999999999"/>
    <n v="0.60050000000000003"/>
    <n v="2217.2800000000002"/>
    <n v="25.990000000000009"/>
    <n v="831.68000000000029"/>
    <x v="1"/>
    <x v="0"/>
    <x v="3"/>
    <x v="1"/>
    <x v="2"/>
    <s v="Toulouse"/>
    <x v="3"/>
    <x v="2"/>
  </r>
  <r>
    <n v="10153"/>
    <d v="2003-09-28T00:00:00"/>
    <n v="141"/>
    <s v="S700_1938"/>
    <n v="31"/>
    <n v="80.55"/>
    <n v="86.61"/>
    <n v="43.3"/>
    <n v="7.4499999999999997E-2"/>
    <n v="0.85450000000000004"/>
    <n v="2497.0499999999997"/>
    <n v="37.25"/>
    <n v="1154.75"/>
    <x v="2"/>
    <x v="3"/>
    <x v="11"/>
    <x v="6"/>
    <x v="2"/>
    <s v="Madrid"/>
    <x v="5"/>
    <x v="2"/>
  </r>
  <r>
    <n v="10372"/>
    <d v="2005-01-26T00:00:00"/>
    <n v="398"/>
    <s v="S700_1938"/>
    <n v="44"/>
    <n v="74.48"/>
    <n v="86.61"/>
    <n v="43.3"/>
    <n v="0.16109999999999999"/>
    <n v="0.71589999999999998"/>
    <n v="3277.1200000000003"/>
    <n v="31.180000000000007"/>
    <n v="1371.9200000000003"/>
    <x v="1"/>
    <x v="0"/>
    <x v="10"/>
    <x v="4"/>
    <x v="28"/>
    <s v="Minato-ku"/>
    <x v="10"/>
    <x v="0"/>
  </r>
  <r>
    <n v="10248"/>
    <d v="2004-05-07T00:00:00"/>
    <n v="131"/>
    <s v="S700_1938"/>
    <n v="40"/>
    <n v="81.41"/>
    <n v="86.61"/>
    <n v="43.3"/>
    <n v="6.1400000000000003E-2"/>
    <n v="0.87760000000000005"/>
    <n v="3256.3999999999996"/>
    <n v="38.11"/>
    <n v="1524.4"/>
    <x v="0"/>
    <x v="2"/>
    <x v="7"/>
    <x v="0"/>
    <x v="9"/>
    <s v="New York"/>
    <x v="1"/>
    <x v="1"/>
  </r>
  <r>
    <n v="10327"/>
    <d v="2004-11-10T00:00:00"/>
    <n v="145"/>
    <s v="S700_1938"/>
    <n v="20"/>
    <n v="79.680000000000007"/>
    <n v="86.61"/>
    <n v="43.3"/>
    <n v="8.7900000000000006E-2"/>
    <n v="0.83140000000000003"/>
    <n v="1593.6000000000001"/>
    <n v="36.38000000000001"/>
    <n v="727.60000000000014"/>
    <x v="0"/>
    <x v="3"/>
    <x v="9"/>
    <x v="4"/>
    <x v="18"/>
    <s v="Kobenhavn"/>
    <x v="16"/>
    <x v="2"/>
  </r>
  <r>
    <n v="10282"/>
    <d v="2004-08-20T00:00:00"/>
    <n v="124"/>
    <s v="S700_1938"/>
    <n v="43"/>
    <n v="77.95"/>
    <n v="86.61"/>
    <n v="43.3"/>
    <n v="0.11550000000000001"/>
    <n v="0.80830000000000002"/>
    <n v="3351.85"/>
    <n v="34.650000000000006"/>
    <n v="1489.9500000000003"/>
    <x v="0"/>
    <x v="3"/>
    <x v="6"/>
    <x v="0"/>
    <x v="0"/>
    <s v="San Rafael"/>
    <x v="1"/>
    <x v="1"/>
  </r>
  <r>
    <n v="10306"/>
    <d v="2004-10-14T00:00:00"/>
    <n v="187"/>
    <s v="S700_1938"/>
    <n v="38"/>
    <n v="73.62"/>
    <n v="86.61"/>
    <n v="43.3"/>
    <n v="0.17660000000000001"/>
    <n v="0.69279999999999997"/>
    <n v="2797.5600000000004"/>
    <n v="30.320000000000007"/>
    <n v="1152.1600000000003"/>
    <x v="0"/>
    <x v="3"/>
    <x v="4"/>
    <x v="2"/>
    <x v="27"/>
    <s v="Manchester"/>
    <x v="8"/>
    <x v="2"/>
  </r>
  <r>
    <n v="10314"/>
    <d v="2004-10-22T00:00:00"/>
    <n v="227"/>
    <s v="S700_1938"/>
    <n v="23"/>
    <n v="83.15"/>
    <n v="86.61"/>
    <n v="43.3"/>
    <n v="3.61E-2"/>
    <n v="0.92379999999999995"/>
    <n v="1912.45"/>
    <n v="39.850000000000009"/>
    <n v="916.55000000000018"/>
    <x v="0"/>
    <x v="3"/>
    <x v="4"/>
    <x v="0"/>
    <x v="29"/>
    <s v="Ã…rhus"/>
    <x v="16"/>
    <x v="2"/>
  </r>
  <r>
    <n v="10232"/>
    <d v="2004-03-20T00:00:00"/>
    <n v="240"/>
    <s v="S700_1938"/>
    <n v="26"/>
    <n v="84.88"/>
    <n v="86.61"/>
    <n v="43.3"/>
    <n v="2.3599999999999999E-2"/>
    <n v="0.97"/>
    <n v="2206.88"/>
    <n v="41.58"/>
    <n v="1081.08"/>
    <x v="0"/>
    <x v="0"/>
    <x v="3"/>
    <x v="5"/>
    <x v="0"/>
    <s v="Cowes"/>
    <x v="8"/>
    <x v="2"/>
  </r>
  <r>
    <n v="10386"/>
    <d v="2005-03-01T00:00:00"/>
    <n v="141"/>
    <s v="S700_2047"/>
    <n v="29"/>
    <n v="85.09"/>
    <n v="90.52"/>
    <n v="39.83"/>
    <n v="5.8799999999999998E-2"/>
    <n v="1.1297999999999999"/>
    <n v="2467.61"/>
    <n v="45.260000000000005"/>
    <n v="1312.5400000000002"/>
    <x v="1"/>
    <x v="0"/>
    <x v="3"/>
    <x v="3"/>
    <x v="5"/>
    <s v="Madrid"/>
    <x v="5"/>
    <x v="2"/>
  </r>
  <r>
    <n v="10262"/>
    <d v="2004-06-24T00:00:00"/>
    <n v="141"/>
    <s v="S700_2047"/>
    <n v="44"/>
    <n v="83.28"/>
    <n v="90.52"/>
    <n v="39.83"/>
    <n v="8.4099999999999994E-2"/>
    <n v="1.0795999999999999"/>
    <n v="3664.32"/>
    <n v="43.45"/>
    <n v="1911.8000000000002"/>
    <x v="0"/>
    <x v="2"/>
    <x v="2"/>
    <x v="2"/>
    <x v="7"/>
    <s v="Madrid"/>
    <x v="5"/>
    <x v="2"/>
  </r>
  <r>
    <n v="10316"/>
    <d v="2004-11-01T00:00:00"/>
    <n v="240"/>
    <s v="S700_2047"/>
    <n v="45"/>
    <n v="73.319999999999993"/>
    <n v="90.52"/>
    <n v="39.83"/>
    <n v="0.2319"/>
    <n v="0.82850000000000001"/>
    <n v="3299.3999999999996"/>
    <n v="33.489999999999995"/>
    <n v="1507.0499999999997"/>
    <x v="0"/>
    <x v="3"/>
    <x v="9"/>
    <x v="1"/>
    <x v="5"/>
    <s v="Cowes"/>
    <x v="8"/>
    <x v="2"/>
  </r>
  <r>
    <n v="10373"/>
    <d v="2005-01-31T00:00:00"/>
    <n v="311"/>
    <s v="S700_2047"/>
    <n v="32"/>
    <n v="76.94"/>
    <n v="90.52"/>
    <n v="39.83"/>
    <n v="0.182"/>
    <n v="0.92889999999999995"/>
    <n v="2462.08"/>
    <n v="37.11"/>
    <n v="1187.52"/>
    <x v="1"/>
    <x v="0"/>
    <x v="10"/>
    <x v="1"/>
    <x v="23"/>
    <s v="Oulu"/>
    <x v="9"/>
    <x v="2"/>
  </r>
  <r>
    <n v="10415"/>
    <d v="2005-05-09T00:00:00"/>
    <n v="471"/>
    <s v="S700_2047"/>
    <n v="32"/>
    <n v="73.319999999999993"/>
    <n v="90.52"/>
    <n v="39.83"/>
    <n v="0.2319"/>
    <n v="0.82850000000000001"/>
    <n v="2346.2399999999998"/>
    <n v="33.489999999999995"/>
    <n v="1071.6799999999998"/>
    <x v="1"/>
    <x v="2"/>
    <x v="7"/>
    <x v="1"/>
    <x v="21"/>
    <s v="Glen Waverly"/>
    <x v="0"/>
    <x v="0"/>
  </r>
  <r>
    <n v="10155"/>
    <d v="2003-10-06T00:00:00"/>
    <n v="186"/>
    <s v="S700_2047"/>
    <n v="32"/>
    <n v="89.61"/>
    <n v="90.52"/>
    <n v="39.83"/>
    <n v="1.12E-2"/>
    <n v="1.2553000000000001"/>
    <n v="2867.52"/>
    <n v="49.78"/>
    <n v="1592.96"/>
    <x v="2"/>
    <x v="3"/>
    <x v="4"/>
    <x v="1"/>
    <x v="25"/>
    <s v="Helsinki"/>
    <x v="9"/>
    <x v="2"/>
  </r>
  <r>
    <n v="10361"/>
    <d v="2004-12-17T00:00:00"/>
    <n v="282"/>
    <s v="S700_2047"/>
    <n v="24"/>
    <n v="85.99"/>
    <n v="90.52"/>
    <n v="39.83"/>
    <n v="5.8099999999999999E-2"/>
    <n v="1.1549"/>
    <n v="2063.7599999999998"/>
    <n v="46.16"/>
    <n v="1107.8399999999999"/>
    <x v="0"/>
    <x v="1"/>
    <x v="1"/>
    <x v="0"/>
    <x v="1"/>
    <s v="Chatswood"/>
    <x v="0"/>
    <x v="0"/>
  </r>
  <r>
    <n v="10296"/>
    <d v="2004-09-15T00:00:00"/>
    <n v="415"/>
    <s v="S700_2047"/>
    <n v="34"/>
    <n v="89.61"/>
    <n v="90.52"/>
    <n v="39.83"/>
    <n v="1.12E-2"/>
    <n v="1.2553000000000001"/>
    <n v="3046.74"/>
    <n v="49.78"/>
    <n v="1692.52"/>
    <x v="0"/>
    <x v="3"/>
    <x v="11"/>
    <x v="4"/>
    <x v="4"/>
    <s v="Munich"/>
    <x v="17"/>
    <x v="2"/>
  </r>
  <r>
    <n v="10398"/>
    <d v="2005-03-30T00:00:00"/>
    <n v="353"/>
    <s v="S700_2047"/>
    <n v="36"/>
    <n v="75.13"/>
    <n v="90.52"/>
    <n v="39.83"/>
    <n v="0.19969999999999999"/>
    <n v="0.87870000000000004"/>
    <n v="2704.68"/>
    <n v="35.299999999999997"/>
    <n v="1270.8"/>
    <x v="1"/>
    <x v="0"/>
    <x v="3"/>
    <x v="4"/>
    <x v="19"/>
    <s v="Reims"/>
    <x v="3"/>
    <x v="2"/>
  </r>
  <r>
    <n v="10352"/>
    <d v="2004-12-03T00:00:00"/>
    <n v="198"/>
    <s v="S700_2047"/>
    <n v="23"/>
    <n v="75.13"/>
    <n v="90.52"/>
    <n v="39.83"/>
    <n v="0.19969999999999999"/>
    <n v="0.87870000000000004"/>
    <n v="1727.9899999999998"/>
    <n v="35.299999999999997"/>
    <n v="811.9"/>
    <x v="0"/>
    <x v="1"/>
    <x v="1"/>
    <x v="0"/>
    <x v="3"/>
    <s v="Brickhaven"/>
    <x v="1"/>
    <x v="1"/>
  </r>
  <r>
    <n v="10328"/>
    <d v="2004-11-12T00:00:00"/>
    <n v="278"/>
    <s v="S700_2047"/>
    <n v="41"/>
    <n v="75.13"/>
    <n v="90.52"/>
    <n v="39.83"/>
    <n v="0.19969999999999999"/>
    <n v="0.87870000000000004"/>
    <n v="3080.33"/>
    <n v="35.299999999999997"/>
    <n v="1447.3"/>
    <x v="0"/>
    <x v="3"/>
    <x v="9"/>
    <x v="0"/>
    <x v="26"/>
    <s v="Bergamo"/>
    <x v="12"/>
    <x v="2"/>
  </r>
  <r>
    <n v="10283"/>
    <d v="2004-08-20T00:00:00"/>
    <n v="260"/>
    <s v="S700_2047"/>
    <n v="20"/>
    <n v="74.23"/>
    <n v="90.52"/>
    <n v="39.83"/>
    <n v="0.2155"/>
    <n v="0.85360000000000003"/>
    <n v="1484.6000000000001"/>
    <n v="34.400000000000006"/>
    <n v="688.00000000000011"/>
    <x v="0"/>
    <x v="3"/>
    <x v="6"/>
    <x v="0"/>
    <x v="0"/>
    <s v="Tsawassen"/>
    <x v="11"/>
    <x v="1"/>
  </r>
  <r>
    <n v="10234"/>
    <d v="2004-03-30T00:00:00"/>
    <n v="412"/>
    <s v="S700_2047"/>
    <n v="29"/>
    <n v="83.28"/>
    <n v="90.52"/>
    <n v="39.83"/>
    <n v="8.4099999999999994E-2"/>
    <n v="1.0795999999999999"/>
    <n v="2415.12"/>
    <n v="43.45"/>
    <n v="1260.0500000000002"/>
    <x v="0"/>
    <x v="0"/>
    <x v="3"/>
    <x v="3"/>
    <x v="19"/>
    <s v="Wellington"/>
    <x v="6"/>
    <x v="0"/>
  </r>
  <r>
    <n v="10178"/>
    <d v="2003-11-08T00:00:00"/>
    <n v="242"/>
    <s v="S700_2047"/>
    <n v="34"/>
    <n v="86.9"/>
    <n v="90.52"/>
    <n v="39.83"/>
    <n v="4.5999999999999999E-2"/>
    <n v="1.18"/>
    <n v="2954.6000000000004"/>
    <n v="47.070000000000007"/>
    <n v="1600.3800000000003"/>
    <x v="2"/>
    <x v="3"/>
    <x v="9"/>
    <x v="5"/>
    <x v="15"/>
    <s v="Toulouse"/>
    <x v="3"/>
    <x v="2"/>
  </r>
  <r>
    <n v="10274"/>
    <d v="2004-07-21T00:00:00"/>
    <n v="379"/>
    <s v="S700_2047"/>
    <n v="24"/>
    <n v="75.13"/>
    <n v="90.52"/>
    <n v="39.83"/>
    <n v="0.19969999999999999"/>
    <n v="0.87870000000000004"/>
    <n v="1803.12"/>
    <n v="35.299999999999997"/>
    <n v="847.19999999999993"/>
    <x v="0"/>
    <x v="2"/>
    <x v="5"/>
    <x v="4"/>
    <x v="24"/>
    <s v="Brickhaven"/>
    <x v="1"/>
    <x v="1"/>
  </r>
  <r>
    <n v="10197"/>
    <d v="2003-11-26T00:00:00"/>
    <n v="216"/>
    <s v="S700_2047"/>
    <n v="24"/>
    <n v="78.75"/>
    <n v="90.52"/>
    <n v="39.83"/>
    <n v="0.15240000000000001"/>
    <n v="0.97919999999999996"/>
    <n v="1890"/>
    <n v="38.92"/>
    <n v="934.08"/>
    <x v="2"/>
    <x v="3"/>
    <x v="9"/>
    <x v="4"/>
    <x v="28"/>
    <s v="Barcelona"/>
    <x v="5"/>
    <x v="2"/>
  </r>
  <r>
    <n v="10222"/>
    <d v="2004-02-19T00:00:00"/>
    <n v="239"/>
    <s v="S700_2047"/>
    <n v="26"/>
    <n v="80.56"/>
    <n v="90.52"/>
    <n v="39.83"/>
    <n v="0.1241"/>
    <n v="1.0294000000000001"/>
    <n v="2094.56"/>
    <n v="40.730000000000004"/>
    <n v="1058.98"/>
    <x v="0"/>
    <x v="0"/>
    <x v="0"/>
    <x v="2"/>
    <x v="20"/>
    <s v="San Diego"/>
    <x v="1"/>
    <x v="1"/>
  </r>
  <r>
    <n v="10307"/>
    <d v="2004-10-14T00:00:00"/>
    <n v="339"/>
    <s v="S700_2047"/>
    <n v="34"/>
    <n v="81.47"/>
    <n v="90.52"/>
    <n v="39.83"/>
    <n v="0.1105"/>
    <n v="1.0545"/>
    <n v="2769.98"/>
    <n v="41.64"/>
    <n v="1415.76"/>
    <x v="0"/>
    <x v="3"/>
    <x v="4"/>
    <x v="2"/>
    <x v="27"/>
    <s v="Philadelphia"/>
    <x v="1"/>
    <x v="1"/>
  </r>
  <r>
    <n v="10119"/>
    <d v="2003-04-28T00:00:00"/>
    <n v="382"/>
    <s v="S700_2047"/>
    <n v="29"/>
    <n v="74.23"/>
    <n v="90.52"/>
    <n v="39.83"/>
    <n v="0.2155"/>
    <n v="0.85360000000000003"/>
    <n v="2152.67"/>
    <n v="34.400000000000006"/>
    <n v="997.60000000000014"/>
    <x v="2"/>
    <x v="2"/>
    <x v="8"/>
    <x v="1"/>
    <x v="2"/>
    <s v="Salzburg"/>
    <x v="4"/>
    <x v="2"/>
  </r>
  <r>
    <n v="10339"/>
    <d v="2004-11-23T00:00:00"/>
    <n v="398"/>
    <s v="S700_2047"/>
    <n v="55"/>
    <n v="86.9"/>
    <n v="90.52"/>
    <n v="39.83"/>
    <n v="4.5999999999999999E-2"/>
    <n v="1.18"/>
    <n v="4779.5"/>
    <n v="47.070000000000007"/>
    <n v="2588.8500000000004"/>
    <x v="0"/>
    <x v="3"/>
    <x v="9"/>
    <x v="3"/>
    <x v="10"/>
    <s v="Minato-ku"/>
    <x v="10"/>
    <x v="0"/>
  </r>
  <r>
    <n v="10131"/>
    <d v="2003-06-16T00:00:00"/>
    <n v="447"/>
    <s v="S700_2047"/>
    <n v="22"/>
    <n v="76.94"/>
    <n v="90.52"/>
    <n v="39.83"/>
    <n v="0.182"/>
    <n v="0.92889999999999995"/>
    <n v="1692.6799999999998"/>
    <n v="37.11"/>
    <n v="816.42"/>
    <x v="2"/>
    <x v="2"/>
    <x v="2"/>
    <x v="1"/>
    <x v="30"/>
    <s v="Glendale"/>
    <x v="1"/>
    <x v="1"/>
  </r>
  <r>
    <n v="10209"/>
    <d v="2004-01-09T00:00:00"/>
    <n v="347"/>
    <s v="S700_2047"/>
    <n v="33"/>
    <n v="90.52"/>
    <n v="90.52"/>
    <n v="39.83"/>
    <n v="0"/>
    <n v="1.2804"/>
    <n v="2987.16"/>
    <n v="50.69"/>
    <n v="1672.77"/>
    <x v="0"/>
    <x v="0"/>
    <x v="10"/>
    <x v="0"/>
    <x v="21"/>
    <s v="Los Angeles"/>
    <x v="1"/>
    <x v="1"/>
  </r>
  <r>
    <n v="10249"/>
    <d v="2004-05-08T00:00:00"/>
    <n v="173"/>
    <s v="S700_2047"/>
    <n v="40"/>
    <n v="85.99"/>
    <n v="90.52"/>
    <n v="39.83"/>
    <n v="5.8099999999999999E-2"/>
    <n v="1.1549"/>
    <n v="3439.6"/>
    <n v="46.16"/>
    <n v="1846.3999999999999"/>
    <x v="0"/>
    <x v="2"/>
    <x v="7"/>
    <x v="5"/>
    <x v="15"/>
    <s v="Cambridge"/>
    <x v="1"/>
    <x v="1"/>
  </r>
  <r>
    <n v="10186"/>
    <d v="2003-11-14T00:00:00"/>
    <n v="489"/>
    <s v="S700_2047"/>
    <n v="24"/>
    <n v="80.56"/>
    <n v="90.52"/>
    <n v="39.83"/>
    <n v="0.1241"/>
    <n v="1.0294000000000001"/>
    <n v="1933.44"/>
    <n v="40.730000000000004"/>
    <n v="977.5200000000001"/>
    <x v="2"/>
    <x v="3"/>
    <x v="9"/>
    <x v="0"/>
    <x v="27"/>
    <s v="London"/>
    <x v="8"/>
    <x v="2"/>
  </r>
  <r>
    <n v="10167"/>
    <d v="2003-10-23T00:00:00"/>
    <n v="448"/>
    <s v="S700_2047"/>
    <n v="29"/>
    <n v="87.8"/>
    <n v="90.52"/>
    <n v="39.83"/>
    <n v="3.4200000000000001E-2"/>
    <n v="1.2051000000000001"/>
    <n v="2546.1999999999998"/>
    <n v="47.97"/>
    <n v="1391.1299999999999"/>
    <x v="2"/>
    <x v="3"/>
    <x v="4"/>
    <x v="2"/>
    <x v="10"/>
    <s v="BrÃ¤cke"/>
    <x v="13"/>
    <x v="2"/>
  </r>
  <r>
    <n v="10106"/>
    <d v="2003-02-17T00:00:00"/>
    <n v="278"/>
    <s v="S700_2047"/>
    <n v="30"/>
    <n v="85.09"/>
    <n v="90.52"/>
    <n v="39.83"/>
    <n v="5.8799999999999998E-2"/>
    <n v="1.1297999999999999"/>
    <n v="2552.7000000000003"/>
    <n v="45.260000000000005"/>
    <n v="1357.8000000000002"/>
    <x v="2"/>
    <x v="0"/>
    <x v="0"/>
    <x v="1"/>
    <x v="1"/>
    <s v="Bergamo"/>
    <x v="12"/>
    <x v="2"/>
  </r>
  <r>
    <n v="10143"/>
    <d v="2003-08-10T00:00:00"/>
    <n v="320"/>
    <s v="S700_2047"/>
    <n v="26"/>
    <n v="87.8"/>
    <n v="90.52"/>
    <n v="39.83"/>
    <n v="3.4200000000000001E-2"/>
    <n v="1.2051000000000001"/>
    <n v="2282.7999999999997"/>
    <n v="47.97"/>
    <n v="1247.22"/>
    <x v="2"/>
    <x v="3"/>
    <x v="6"/>
    <x v="6"/>
    <x v="18"/>
    <s v="New Bedford"/>
    <x v="1"/>
    <x v="1"/>
  </r>
  <r>
    <n v="10400"/>
    <d v="2005-04-01T00:00:00"/>
    <n v="450"/>
    <s v="S700_2047"/>
    <n v="46"/>
    <n v="82.37"/>
    <n v="90.52"/>
    <n v="39.83"/>
    <n v="9.7100000000000006E-2"/>
    <n v="1.0795999999999999"/>
    <n v="3789.0200000000004"/>
    <n v="42.540000000000006"/>
    <n v="1956.8400000000004"/>
    <x v="1"/>
    <x v="2"/>
    <x v="8"/>
    <x v="0"/>
    <x v="5"/>
    <s v="San Francisco"/>
    <x v="1"/>
    <x v="1"/>
  </r>
  <r>
    <n v="10284"/>
    <d v="2004-08-21T00:00:00"/>
    <n v="299"/>
    <s v="S700_2466"/>
    <n v="45"/>
    <n v="95.73"/>
    <n v="99.72"/>
    <n v="68.8"/>
    <n v="4.1799999999999997E-2"/>
    <n v="0.39240000000000003"/>
    <n v="4307.8500000000004"/>
    <n v="26.930000000000007"/>
    <n v="1211.8500000000004"/>
    <x v="0"/>
    <x v="3"/>
    <x v="6"/>
    <x v="5"/>
    <x v="24"/>
    <s v="Oslo"/>
    <x v="7"/>
    <x v="2"/>
  </r>
  <r>
    <n v="10168"/>
    <d v="2003-10-28T00:00:00"/>
    <n v="161"/>
    <s v="S700_2466"/>
    <n v="31"/>
    <n v="87.75"/>
    <n v="99.72"/>
    <n v="68.8"/>
    <n v="0.1368"/>
    <n v="0.2762"/>
    <n v="2720.25"/>
    <n v="18.950000000000003"/>
    <n v="587.45000000000005"/>
    <x v="2"/>
    <x v="3"/>
    <x v="4"/>
    <x v="3"/>
    <x v="2"/>
    <s v="San Francisco"/>
    <x v="1"/>
    <x v="1"/>
  </r>
  <r>
    <n v="10401"/>
    <d v="2005-04-03T00:00:00"/>
    <n v="328"/>
    <s v="S700_2466"/>
    <n v="85"/>
    <n v="98.72"/>
    <n v="99.72"/>
    <n v="68.8"/>
    <n v="1.01E-2"/>
    <n v="0.436"/>
    <n v="8391.2000000000007"/>
    <n v="29.92"/>
    <n v="2543.2000000000003"/>
    <x v="1"/>
    <x v="2"/>
    <x v="8"/>
    <x v="6"/>
    <x v="3"/>
    <s v="Newark"/>
    <x v="1"/>
    <x v="1"/>
  </r>
  <r>
    <n v="10178"/>
    <d v="2003-11-08T00:00:00"/>
    <n v="242"/>
    <s v="S700_2466"/>
    <n v="22"/>
    <n v="91.74"/>
    <n v="99.72"/>
    <n v="68.8"/>
    <n v="8.72E-2"/>
    <n v="0.33429999999999999"/>
    <n v="2018.28"/>
    <n v="22.939999999999998"/>
    <n v="504.67999999999995"/>
    <x v="2"/>
    <x v="3"/>
    <x v="9"/>
    <x v="5"/>
    <x v="15"/>
    <s v="Toulouse"/>
    <x v="3"/>
    <x v="2"/>
  </r>
  <r>
    <n v="10416"/>
    <d v="2005-05-10T00:00:00"/>
    <n v="386"/>
    <s v="S700_2466"/>
    <n v="22"/>
    <n v="84.76"/>
    <n v="99.72"/>
    <n v="68.8"/>
    <n v="0.17699999999999999"/>
    <n v="0.2326"/>
    <n v="1864.72"/>
    <n v="15.960000000000008"/>
    <n v="351.12000000000018"/>
    <x v="1"/>
    <x v="2"/>
    <x v="7"/>
    <x v="3"/>
    <x v="18"/>
    <s v="Reggio Emilia"/>
    <x v="12"/>
    <x v="2"/>
  </r>
  <r>
    <n v="10222"/>
    <d v="2004-02-19T00:00:00"/>
    <n v="239"/>
    <s v="S700_2466"/>
    <n v="37"/>
    <n v="90.75"/>
    <n v="99.72"/>
    <n v="68.8"/>
    <n v="9.9199999999999997E-2"/>
    <n v="0.31979999999999997"/>
    <n v="3357.75"/>
    <n v="21.950000000000003"/>
    <n v="812.15000000000009"/>
    <x v="0"/>
    <x v="0"/>
    <x v="0"/>
    <x v="2"/>
    <x v="20"/>
    <s v="San Diego"/>
    <x v="1"/>
    <x v="1"/>
  </r>
  <r>
    <n v="10275"/>
    <d v="2004-07-23T00:00:00"/>
    <n v="119"/>
    <s v="S700_2466"/>
    <n v="39"/>
    <n v="82.77"/>
    <n v="99.72"/>
    <n v="68.8"/>
    <n v="0.2054"/>
    <n v="0.20349999999999999"/>
    <n v="3228.0299999999997"/>
    <n v="13.969999999999999"/>
    <n v="544.82999999999993"/>
    <x v="0"/>
    <x v="2"/>
    <x v="5"/>
    <x v="0"/>
    <x v="10"/>
    <s v="Nantes"/>
    <x v="3"/>
    <x v="2"/>
  </r>
  <r>
    <n v="10375"/>
    <d v="2005-02-03T00:00:00"/>
    <n v="119"/>
    <s v="S700_2466"/>
    <n v="33"/>
    <n v="94.73"/>
    <n v="99.72"/>
    <n v="68.8"/>
    <n v="5.28E-2"/>
    <n v="0.37790000000000001"/>
    <n v="3126.09"/>
    <n v="25.930000000000007"/>
    <n v="855.69000000000028"/>
    <x v="1"/>
    <x v="0"/>
    <x v="0"/>
    <x v="2"/>
    <x v="3"/>
    <s v="Nantes"/>
    <x v="3"/>
    <x v="2"/>
  </r>
  <r>
    <n v="10120"/>
    <d v="2003-04-29T00:00:00"/>
    <n v="114"/>
    <s v="S700_2466"/>
    <n v="24"/>
    <n v="81.77"/>
    <n v="99.72"/>
    <n v="68.8"/>
    <n v="0.22009999999999999"/>
    <n v="0.189"/>
    <n v="1962.48"/>
    <n v="12.969999999999999"/>
    <n v="311.27999999999997"/>
    <x v="2"/>
    <x v="2"/>
    <x v="8"/>
    <x v="3"/>
    <x v="22"/>
    <s v="Melbourne"/>
    <x v="0"/>
    <x v="0"/>
  </r>
  <r>
    <n v="10131"/>
    <d v="2003-06-16T00:00:00"/>
    <n v="447"/>
    <s v="S700_2466"/>
    <n v="40"/>
    <n v="86.76"/>
    <n v="99.72"/>
    <n v="68.8"/>
    <n v="0.14979999999999999"/>
    <n v="0.2616"/>
    <n v="3470.4"/>
    <n v="17.960000000000008"/>
    <n v="718.40000000000032"/>
    <x v="2"/>
    <x v="2"/>
    <x v="2"/>
    <x v="1"/>
    <x v="30"/>
    <s v="Glendale"/>
    <x v="1"/>
    <x v="1"/>
  </r>
  <r>
    <n v="10106"/>
    <d v="2003-02-17T00:00:00"/>
    <n v="278"/>
    <s v="S700_2466"/>
    <n v="34"/>
    <n v="99.72"/>
    <n v="99.72"/>
    <n v="68.8"/>
    <n v="0"/>
    <n v="0.4506"/>
    <n v="3390.48"/>
    <n v="30.92"/>
    <n v="1051.28"/>
    <x v="2"/>
    <x v="0"/>
    <x v="0"/>
    <x v="1"/>
    <x v="1"/>
    <s v="Bergamo"/>
    <x v="12"/>
    <x v="2"/>
  </r>
  <r>
    <n v="10143"/>
    <d v="2003-08-10T00:00:00"/>
    <n v="320"/>
    <s v="S700_2466"/>
    <n v="26"/>
    <n v="79.78"/>
    <n v="99.72"/>
    <n v="68.8"/>
    <n v="0.25069999999999998"/>
    <n v="0.15989999999999999"/>
    <n v="2074.2800000000002"/>
    <n v="10.980000000000004"/>
    <n v="285.48000000000013"/>
    <x v="2"/>
    <x v="3"/>
    <x v="6"/>
    <x v="6"/>
    <x v="18"/>
    <s v="New Bedford"/>
    <x v="1"/>
    <x v="1"/>
  </r>
  <r>
    <n v="10386"/>
    <d v="2005-03-01T00:00:00"/>
    <n v="141"/>
    <s v="S700_2466"/>
    <n v="37"/>
    <n v="90.75"/>
    <n v="99.72"/>
    <n v="68.8"/>
    <n v="9.9199999999999997E-2"/>
    <n v="0.31979999999999997"/>
    <n v="3357.75"/>
    <n v="21.950000000000003"/>
    <n v="812.15000000000009"/>
    <x v="1"/>
    <x v="0"/>
    <x v="3"/>
    <x v="3"/>
    <x v="5"/>
    <s v="Madrid"/>
    <x v="5"/>
    <x v="2"/>
  </r>
  <r>
    <n v="10262"/>
    <d v="2004-06-24T00:00:00"/>
    <n v="141"/>
    <s v="S700_2466"/>
    <n v="33"/>
    <n v="81.77"/>
    <n v="99.72"/>
    <n v="68.8"/>
    <n v="0.22009999999999999"/>
    <n v="0.189"/>
    <n v="2698.41"/>
    <n v="12.969999999999999"/>
    <n v="428.01"/>
    <x v="0"/>
    <x v="2"/>
    <x v="2"/>
    <x v="2"/>
    <x v="7"/>
    <s v="Madrid"/>
    <x v="5"/>
    <x v="2"/>
  </r>
  <r>
    <n v="10308"/>
    <d v="2004-10-15T00:00:00"/>
    <n v="319"/>
    <s v="S700_2466"/>
    <n v="35"/>
    <n v="88.75"/>
    <n v="99.72"/>
    <n v="68.8"/>
    <n v="0.1239"/>
    <n v="0.29070000000000001"/>
    <n v="3106.25"/>
    <n v="19.950000000000003"/>
    <n v="698.25000000000011"/>
    <x v="0"/>
    <x v="3"/>
    <x v="4"/>
    <x v="0"/>
    <x v="4"/>
    <s v="White Plains"/>
    <x v="1"/>
    <x v="1"/>
  </r>
  <r>
    <n v="10316"/>
    <d v="2004-11-01T00:00:00"/>
    <n v="240"/>
    <s v="S700_2466"/>
    <n v="23"/>
    <n v="85.76"/>
    <n v="99.72"/>
    <n v="68.8"/>
    <n v="0.16320000000000001"/>
    <n v="0.24709999999999999"/>
    <n v="1972.48"/>
    <n v="16.960000000000008"/>
    <n v="390.08000000000015"/>
    <x v="0"/>
    <x v="3"/>
    <x v="9"/>
    <x v="1"/>
    <x v="5"/>
    <s v="Cowes"/>
    <x v="8"/>
    <x v="2"/>
  </r>
  <r>
    <n v="10187"/>
    <d v="2003-11-15T00:00:00"/>
    <n v="211"/>
    <s v="S700_2466"/>
    <n v="44"/>
    <n v="95.73"/>
    <n v="99.72"/>
    <n v="68.8"/>
    <n v="4.1799999999999997E-2"/>
    <n v="0.39240000000000003"/>
    <n v="4212.12"/>
    <n v="26.930000000000007"/>
    <n v="1184.9200000000003"/>
    <x v="2"/>
    <x v="3"/>
    <x v="9"/>
    <x v="5"/>
    <x v="4"/>
    <s v="Central Hong Kong"/>
    <x v="21"/>
    <x v="0"/>
  </r>
  <r>
    <n v="10155"/>
    <d v="2003-10-06T00:00:00"/>
    <n v="186"/>
    <s v="S700_2466"/>
    <n v="20"/>
    <n v="87.75"/>
    <n v="99.72"/>
    <n v="68.8"/>
    <n v="0.1368"/>
    <n v="0.2762"/>
    <n v="1755"/>
    <n v="18.950000000000003"/>
    <n v="379.00000000000006"/>
    <x v="2"/>
    <x v="3"/>
    <x v="4"/>
    <x v="1"/>
    <x v="25"/>
    <s v="Helsinki"/>
    <x v="9"/>
    <x v="2"/>
  </r>
  <r>
    <n v="10361"/>
    <d v="2004-12-17T00:00:00"/>
    <n v="282"/>
    <s v="S700_2466"/>
    <n v="26"/>
    <n v="91.74"/>
    <n v="99.72"/>
    <n v="68.8"/>
    <n v="8.72E-2"/>
    <n v="0.33429999999999999"/>
    <n v="2385.2399999999998"/>
    <n v="22.939999999999998"/>
    <n v="596.43999999999994"/>
    <x v="0"/>
    <x v="1"/>
    <x v="1"/>
    <x v="0"/>
    <x v="1"/>
    <s v="Chatswood"/>
    <x v="0"/>
    <x v="0"/>
  </r>
  <r>
    <n v="10296"/>
    <d v="2004-09-15T00:00:00"/>
    <n v="415"/>
    <s v="S700_2466"/>
    <n v="24"/>
    <n v="96.73"/>
    <n v="99.72"/>
    <n v="68.8"/>
    <n v="3.1E-2"/>
    <n v="0.40699999999999997"/>
    <n v="2321.52"/>
    <n v="27.930000000000007"/>
    <n v="670.32000000000016"/>
    <x v="0"/>
    <x v="3"/>
    <x v="11"/>
    <x v="4"/>
    <x v="4"/>
    <s v="Munich"/>
    <x v="17"/>
    <x v="2"/>
  </r>
  <r>
    <n v="10235"/>
    <d v="2004-04-02T00:00:00"/>
    <n v="260"/>
    <s v="S700_2466"/>
    <n v="38"/>
    <n v="92.74"/>
    <n v="99.72"/>
    <n v="68.8"/>
    <n v="7.5499999999999998E-2"/>
    <n v="0.3488"/>
    <n v="3524.12"/>
    <n v="23.939999999999998"/>
    <n v="909.71999999999991"/>
    <x v="0"/>
    <x v="2"/>
    <x v="8"/>
    <x v="0"/>
    <x v="16"/>
    <s v="Tsawassen"/>
    <x v="11"/>
    <x v="1"/>
  </r>
  <r>
    <n v="10250"/>
    <d v="2004-05-11T00:00:00"/>
    <n v="450"/>
    <s v="S700_2466"/>
    <n v="35"/>
    <n v="90.75"/>
    <n v="99.72"/>
    <n v="68.8"/>
    <n v="9.9199999999999997E-2"/>
    <n v="0.31979999999999997"/>
    <n v="3176.25"/>
    <n v="21.950000000000003"/>
    <n v="768.25000000000011"/>
    <x v="0"/>
    <x v="2"/>
    <x v="7"/>
    <x v="3"/>
    <x v="17"/>
    <s v="San Francisco"/>
    <x v="1"/>
    <x v="1"/>
  </r>
  <r>
    <n v="10198"/>
    <d v="2003-11-27T00:00:00"/>
    <n v="385"/>
    <s v="S700_2466"/>
    <n v="42"/>
    <n v="94.73"/>
    <n v="99.72"/>
    <n v="68.8"/>
    <n v="5.28E-2"/>
    <n v="0.37790000000000001"/>
    <n v="3978.6600000000003"/>
    <n v="25.930000000000007"/>
    <n v="1089.0600000000004"/>
    <x v="2"/>
    <x v="3"/>
    <x v="9"/>
    <x v="2"/>
    <x v="6"/>
    <s v="Makati City"/>
    <x v="19"/>
    <x v="0"/>
  </r>
  <r>
    <n v="10398"/>
    <d v="2005-03-30T00:00:00"/>
    <n v="353"/>
    <s v="S700_2466"/>
    <n v="22"/>
    <n v="98.72"/>
    <n v="99.72"/>
    <n v="68.8"/>
    <n v="1.01E-2"/>
    <n v="0.436"/>
    <n v="2171.84"/>
    <n v="29.92"/>
    <n v="658.24"/>
    <x v="1"/>
    <x v="0"/>
    <x v="3"/>
    <x v="4"/>
    <x v="19"/>
    <s v="Reims"/>
    <x v="3"/>
    <x v="2"/>
  </r>
  <r>
    <n v="10340"/>
    <d v="2004-11-24T00:00:00"/>
    <n v="216"/>
    <s v="S700_2466"/>
    <n v="55"/>
    <n v="81.77"/>
    <n v="99.72"/>
    <n v="68.8"/>
    <n v="0.22009999999999999"/>
    <n v="0.189"/>
    <n v="4497.3499999999995"/>
    <n v="12.969999999999999"/>
    <n v="713.34999999999991"/>
    <x v="0"/>
    <x v="3"/>
    <x v="9"/>
    <x v="4"/>
    <x v="7"/>
    <s v="Barcelona"/>
    <x v="5"/>
    <x v="2"/>
  </r>
  <r>
    <n v="10352"/>
    <d v="2004-12-03T00:00:00"/>
    <n v="198"/>
    <s v="S700_2466"/>
    <n v="49"/>
    <n v="87.75"/>
    <n v="99.72"/>
    <n v="68.8"/>
    <n v="0.1368"/>
    <n v="0.2762"/>
    <n v="4299.75"/>
    <n v="18.950000000000003"/>
    <n v="928.55000000000018"/>
    <x v="0"/>
    <x v="1"/>
    <x v="1"/>
    <x v="0"/>
    <x v="3"/>
    <s v="Brickhaven"/>
    <x v="1"/>
    <x v="1"/>
  </r>
  <r>
    <n v="10328"/>
    <d v="2004-11-12T00:00:00"/>
    <n v="278"/>
    <s v="S700_2466"/>
    <n v="37"/>
    <n v="95.73"/>
    <n v="99.72"/>
    <n v="68.8"/>
    <n v="4.1799999999999997E-2"/>
    <n v="0.39240000000000003"/>
    <n v="3542.01"/>
    <n v="26.930000000000007"/>
    <n v="996.41000000000031"/>
    <x v="0"/>
    <x v="3"/>
    <x v="9"/>
    <x v="0"/>
    <x v="26"/>
    <s v="Bergamo"/>
    <x v="12"/>
    <x v="2"/>
  </r>
  <r>
    <n v="10210"/>
    <d v="2004-01-12T00:00:00"/>
    <n v="177"/>
    <s v="S700_2466"/>
    <n v="26"/>
    <n v="93.74"/>
    <n v="99.72"/>
    <n v="68.8"/>
    <n v="6.4000000000000001E-2"/>
    <n v="0.3634"/>
    <n v="2437.2399999999998"/>
    <n v="24.939999999999998"/>
    <n v="648.43999999999994"/>
    <x v="0"/>
    <x v="0"/>
    <x v="10"/>
    <x v="1"/>
    <x v="26"/>
    <s v="Kita-ku"/>
    <x v="10"/>
    <x v="0"/>
  </r>
  <r>
    <n v="10248"/>
    <d v="2004-05-07T00:00:00"/>
    <n v="131"/>
    <s v="S700_2610"/>
    <n v="32"/>
    <n v="69.39"/>
    <n v="72.28"/>
    <n v="33.97"/>
    <n v="4.3200000000000002E-2"/>
    <n v="1.0303"/>
    <n v="2220.48"/>
    <n v="35.42"/>
    <n v="1133.44"/>
    <x v="0"/>
    <x v="2"/>
    <x v="7"/>
    <x v="0"/>
    <x v="9"/>
    <s v="New York"/>
    <x v="1"/>
    <x v="1"/>
  </r>
  <r>
    <n v="10197"/>
    <d v="2003-11-26T00:00:00"/>
    <n v="216"/>
    <s v="S700_2610"/>
    <n v="50"/>
    <n v="66.5"/>
    <n v="72.28"/>
    <n v="33.97"/>
    <n v="9.0200000000000002E-2"/>
    <n v="0.97140000000000004"/>
    <n v="3325"/>
    <n v="32.53"/>
    <n v="1626.5"/>
    <x v="2"/>
    <x v="3"/>
    <x v="9"/>
    <x v="4"/>
    <x v="28"/>
    <s v="Barcelona"/>
    <x v="5"/>
    <x v="2"/>
  </r>
  <r>
    <n v="10119"/>
    <d v="2003-04-28T00:00:00"/>
    <n v="382"/>
    <s v="S700_2610"/>
    <n v="38"/>
    <n v="67.22"/>
    <n v="72.28"/>
    <n v="33.97"/>
    <n v="7.4399999999999994E-2"/>
    <n v="0.97140000000000004"/>
    <n v="2554.36"/>
    <n v="33.25"/>
    <n v="1263.5"/>
    <x v="2"/>
    <x v="2"/>
    <x v="8"/>
    <x v="1"/>
    <x v="2"/>
    <s v="Salzburg"/>
    <x v="4"/>
    <x v="2"/>
  </r>
  <r>
    <n v="10339"/>
    <d v="2004-11-23T00:00:00"/>
    <n v="398"/>
    <s v="S700_2610"/>
    <n v="50"/>
    <n v="62.16"/>
    <n v="72.28"/>
    <n v="33.97"/>
    <n v="0.16089999999999999"/>
    <n v="0.82430000000000003"/>
    <n v="3108"/>
    <n v="28.189999999999998"/>
    <n v="1409.5"/>
    <x v="0"/>
    <x v="3"/>
    <x v="9"/>
    <x v="3"/>
    <x v="10"/>
    <s v="Minato-ku"/>
    <x v="10"/>
    <x v="0"/>
  </r>
  <r>
    <n v="10327"/>
    <d v="2004-11-10T00:00:00"/>
    <n v="145"/>
    <s v="S700_2610"/>
    <n v="21"/>
    <n v="65.05"/>
    <n v="72.28"/>
    <n v="33.97"/>
    <n v="0.1076"/>
    <n v="0.91259999999999997"/>
    <n v="1366.05"/>
    <n v="31.08"/>
    <n v="652.67999999999995"/>
    <x v="0"/>
    <x v="3"/>
    <x v="9"/>
    <x v="4"/>
    <x v="18"/>
    <s v="Kobenhavn"/>
    <x v="16"/>
    <x v="2"/>
  </r>
  <r>
    <n v="10306"/>
    <d v="2004-10-14T00:00:00"/>
    <n v="187"/>
    <s v="S700_2610"/>
    <n v="43"/>
    <n v="62.16"/>
    <n v="72.28"/>
    <n v="33.97"/>
    <n v="0.16089999999999999"/>
    <n v="0.82430000000000003"/>
    <n v="2672.8799999999997"/>
    <n v="28.189999999999998"/>
    <n v="1212.1699999999998"/>
    <x v="0"/>
    <x v="3"/>
    <x v="4"/>
    <x v="2"/>
    <x v="27"/>
    <s v="Manchester"/>
    <x v="8"/>
    <x v="2"/>
  </r>
  <r>
    <n v="10167"/>
    <d v="2003-10-23T00:00:00"/>
    <n v="448"/>
    <s v="S700_2610"/>
    <n v="46"/>
    <n v="62.16"/>
    <n v="72.28"/>
    <n v="33.97"/>
    <n v="0.16089999999999999"/>
    <n v="0.82430000000000003"/>
    <n v="2859.3599999999997"/>
    <n v="28.189999999999998"/>
    <n v="1296.7399999999998"/>
    <x v="2"/>
    <x v="3"/>
    <x v="4"/>
    <x v="2"/>
    <x v="10"/>
    <s v="BrÃ¤cke"/>
    <x v="13"/>
    <x v="2"/>
  </r>
  <r>
    <n v="10233"/>
    <d v="2004-03-29T00:00:00"/>
    <n v="328"/>
    <s v="S700_2610"/>
    <n v="29"/>
    <n v="67.94"/>
    <n v="72.28"/>
    <n v="33.97"/>
    <n v="5.8900000000000001E-2"/>
    <n v="1.0008999999999999"/>
    <n v="1970.26"/>
    <n v="33.97"/>
    <n v="985.13"/>
    <x v="0"/>
    <x v="0"/>
    <x v="3"/>
    <x v="1"/>
    <x v="22"/>
    <s v="Newark"/>
    <x v="1"/>
    <x v="1"/>
  </r>
  <r>
    <n v="10414"/>
    <d v="2005-05-06T00:00:00"/>
    <n v="362"/>
    <s v="S700_2610"/>
    <n v="31"/>
    <n v="61.44"/>
    <n v="72.28"/>
    <n v="33.97"/>
    <n v="0.17899999999999999"/>
    <n v="0.79479999999999995"/>
    <n v="1904.6399999999999"/>
    <n v="27.47"/>
    <n v="851.56999999999994"/>
    <x v="1"/>
    <x v="2"/>
    <x v="7"/>
    <x v="0"/>
    <x v="25"/>
    <s v="Boston"/>
    <x v="1"/>
    <x v="1"/>
  </r>
  <r>
    <n v="10360"/>
    <d v="2004-12-16T00:00:00"/>
    <n v="496"/>
    <s v="S700_2610"/>
    <n v="30"/>
    <n v="70.11"/>
    <n v="72.28"/>
    <n v="33.97"/>
    <n v="2.8500000000000001E-2"/>
    <n v="1.0598000000000001"/>
    <n v="2103.3000000000002"/>
    <n v="36.14"/>
    <n v="1084.2"/>
    <x v="0"/>
    <x v="1"/>
    <x v="1"/>
    <x v="2"/>
    <x v="30"/>
    <s v="Auckland  "/>
    <x v="6"/>
    <x v="0"/>
  </r>
  <r>
    <n v="10185"/>
    <d v="2003-11-14T00:00:00"/>
    <n v="320"/>
    <s v="S700_2610"/>
    <n v="39"/>
    <n v="61.44"/>
    <n v="72.28"/>
    <n v="33.97"/>
    <n v="0.17899999999999999"/>
    <n v="0.79479999999999995"/>
    <n v="2396.16"/>
    <n v="27.47"/>
    <n v="1071.33"/>
    <x v="2"/>
    <x v="3"/>
    <x v="9"/>
    <x v="0"/>
    <x v="27"/>
    <s v="New Bedford"/>
    <x v="1"/>
    <x v="1"/>
  </r>
  <r>
    <n v="10105"/>
    <d v="2003-02-11T00:00:00"/>
    <n v="145"/>
    <s v="S700_2610"/>
    <n v="31"/>
    <n v="60.72"/>
    <n v="72.28"/>
    <n v="33.97"/>
    <n v="0.1976"/>
    <n v="0.79479999999999995"/>
    <n v="1882.32"/>
    <n v="26.75"/>
    <n v="829.25"/>
    <x v="2"/>
    <x v="0"/>
    <x v="0"/>
    <x v="3"/>
    <x v="17"/>
    <s v="Kobenhavn"/>
    <x v="16"/>
    <x v="2"/>
  </r>
  <r>
    <n v="10373"/>
    <d v="2005-01-31T00:00:00"/>
    <n v="311"/>
    <s v="S700_2610"/>
    <n v="41"/>
    <n v="69.39"/>
    <n v="72.28"/>
    <n v="33.97"/>
    <n v="4.3200000000000002E-2"/>
    <n v="1.0303"/>
    <n v="2844.9900000000002"/>
    <n v="35.42"/>
    <n v="1452.22"/>
    <x v="1"/>
    <x v="0"/>
    <x v="10"/>
    <x v="1"/>
    <x v="23"/>
    <s v="Oulu"/>
    <x v="9"/>
    <x v="2"/>
  </r>
  <r>
    <n v="10222"/>
    <d v="2004-02-19T00:00:00"/>
    <n v="239"/>
    <s v="S700_2610"/>
    <n v="36"/>
    <n v="69.39"/>
    <n v="72.28"/>
    <n v="33.97"/>
    <n v="4.3200000000000002E-2"/>
    <n v="1.0303"/>
    <n v="2498.04"/>
    <n v="35.42"/>
    <n v="1275.1200000000001"/>
    <x v="0"/>
    <x v="0"/>
    <x v="0"/>
    <x v="2"/>
    <x v="20"/>
    <s v="San Diego"/>
    <x v="1"/>
    <x v="1"/>
  </r>
  <r>
    <n v="10154"/>
    <d v="2003-10-02T00:00:00"/>
    <n v="219"/>
    <s v="S700_2610"/>
    <n v="36"/>
    <n v="59.27"/>
    <n v="72.28"/>
    <n v="33.97"/>
    <n v="0.21929999999999999"/>
    <n v="0.7359"/>
    <n v="2133.7200000000003"/>
    <n v="25.300000000000004"/>
    <n v="910.80000000000018"/>
    <x v="2"/>
    <x v="3"/>
    <x v="4"/>
    <x v="2"/>
    <x v="16"/>
    <s v="Glendale"/>
    <x v="1"/>
    <x v="1"/>
  </r>
  <r>
    <n v="10177"/>
    <d v="2003-11-07T00:00:00"/>
    <n v="344"/>
    <s v="S700_2610"/>
    <n v="32"/>
    <n v="64.33"/>
    <n v="72.28"/>
    <n v="33.97"/>
    <n v="0.1244"/>
    <n v="0.8831"/>
    <n v="2058.56"/>
    <n v="30.36"/>
    <n v="971.52"/>
    <x v="2"/>
    <x v="3"/>
    <x v="9"/>
    <x v="0"/>
    <x v="9"/>
    <s v="Madrid"/>
    <x v="5"/>
    <x v="2"/>
  </r>
  <r>
    <n v="10143"/>
    <d v="2003-08-10T00:00:00"/>
    <n v="320"/>
    <s v="S700_2610"/>
    <n v="31"/>
    <n v="69.39"/>
    <n v="72.28"/>
    <n v="33.97"/>
    <n v="4.3200000000000002E-2"/>
    <n v="1.0303"/>
    <n v="2151.09"/>
    <n v="35.42"/>
    <n v="1098.02"/>
    <x v="2"/>
    <x v="3"/>
    <x v="6"/>
    <x v="6"/>
    <x v="18"/>
    <s v="New Bedford"/>
    <x v="1"/>
    <x v="1"/>
  </r>
  <r>
    <n v="10129"/>
    <d v="2003-06-12T00:00:00"/>
    <n v="324"/>
    <s v="S700_2610"/>
    <n v="45"/>
    <n v="72.28"/>
    <n v="72.28"/>
    <n v="33.97"/>
    <n v="0"/>
    <n v="1.1186"/>
    <n v="3252.6"/>
    <n v="38.31"/>
    <n v="1723.95"/>
    <x v="2"/>
    <x v="2"/>
    <x v="2"/>
    <x v="2"/>
    <x v="26"/>
    <s v="London"/>
    <x v="8"/>
    <x v="2"/>
  </r>
  <r>
    <n v="10208"/>
    <d v="2004-01-02T00:00:00"/>
    <n v="146"/>
    <s v="S700_2610"/>
    <n v="46"/>
    <n v="63.61"/>
    <n v="72.28"/>
    <n v="33.97"/>
    <n v="0.14149999999999999"/>
    <n v="0.8831"/>
    <n v="2926.06"/>
    <n v="29.64"/>
    <n v="1363.44"/>
    <x v="0"/>
    <x v="0"/>
    <x v="10"/>
    <x v="0"/>
    <x v="16"/>
    <s v="Lyon"/>
    <x v="3"/>
    <x v="2"/>
  </r>
  <r>
    <n v="10350"/>
    <d v="2004-12-02T00:00:00"/>
    <n v="141"/>
    <s v="S700_2610"/>
    <n v="29"/>
    <n v="68.67"/>
    <n v="72.28"/>
    <n v="33.97"/>
    <n v="5.8200000000000002E-2"/>
    <n v="1.0303"/>
    <n v="1991.43"/>
    <n v="34.700000000000003"/>
    <n v="1006.3000000000001"/>
    <x v="0"/>
    <x v="1"/>
    <x v="1"/>
    <x v="2"/>
    <x v="16"/>
    <s v="Madrid"/>
    <x v="5"/>
    <x v="2"/>
  </r>
  <r>
    <n v="10295"/>
    <d v="2004-09-10T00:00:00"/>
    <n v="362"/>
    <s v="S700_2610"/>
    <n v="44"/>
    <n v="71.56"/>
    <n v="72.28"/>
    <n v="33.97"/>
    <n v="1.4E-2"/>
    <n v="1.1186"/>
    <n v="3148.6400000000003"/>
    <n v="37.590000000000003"/>
    <n v="1653.96"/>
    <x v="0"/>
    <x v="3"/>
    <x v="11"/>
    <x v="0"/>
    <x v="18"/>
    <s v="Boston"/>
    <x v="1"/>
    <x v="1"/>
  </r>
  <r>
    <n v="10386"/>
    <d v="2005-03-01T00:00:00"/>
    <n v="141"/>
    <s v="S700_2610"/>
    <n v="37"/>
    <n v="67.22"/>
    <n v="72.28"/>
    <n v="33.97"/>
    <n v="7.4399999999999994E-2"/>
    <n v="0.97140000000000004"/>
    <n v="2487.14"/>
    <n v="33.25"/>
    <n v="1230.25"/>
    <x v="1"/>
    <x v="0"/>
    <x v="3"/>
    <x v="3"/>
    <x v="5"/>
    <s v="Madrid"/>
    <x v="5"/>
    <x v="2"/>
  </r>
  <r>
    <n v="10273"/>
    <d v="2004-07-21T00:00:00"/>
    <n v="314"/>
    <s v="S700_2610"/>
    <n v="42"/>
    <n v="57.82"/>
    <n v="72.28"/>
    <n v="33.97"/>
    <n v="0.24210000000000001"/>
    <n v="0.70650000000000002"/>
    <n v="2428.44"/>
    <n v="23.85"/>
    <n v="1001.7"/>
    <x v="0"/>
    <x v="2"/>
    <x v="5"/>
    <x v="4"/>
    <x v="24"/>
    <s v="Bruxelles"/>
    <x v="15"/>
    <x v="2"/>
  </r>
  <r>
    <n v="10316"/>
    <d v="2004-11-01T00:00:00"/>
    <n v="240"/>
    <s v="S700_2610"/>
    <n v="48"/>
    <n v="67.22"/>
    <n v="72.28"/>
    <n v="33.97"/>
    <n v="7.4399999999999994E-2"/>
    <n v="0.97140000000000004"/>
    <n v="3226.56"/>
    <n v="33.25"/>
    <n v="1596"/>
    <x v="0"/>
    <x v="3"/>
    <x v="9"/>
    <x v="1"/>
    <x v="5"/>
    <s v="Cowes"/>
    <x v="8"/>
    <x v="2"/>
  </r>
  <r>
    <n v="10261"/>
    <d v="2004-06-17T00:00:00"/>
    <n v="233"/>
    <s v="S700_2610"/>
    <n v="44"/>
    <n v="58.55"/>
    <n v="72.28"/>
    <n v="33.97"/>
    <n v="0.23910000000000001"/>
    <n v="0.7359"/>
    <n v="2576.1999999999998"/>
    <n v="24.58"/>
    <n v="1081.52"/>
    <x v="0"/>
    <x v="2"/>
    <x v="2"/>
    <x v="2"/>
    <x v="1"/>
    <s v="MontrÃ©al"/>
    <x v="11"/>
    <x v="1"/>
  </r>
  <r>
    <n v="10283"/>
    <d v="2004-08-20T00:00:00"/>
    <n v="260"/>
    <s v="S700_2610"/>
    <n v="47"/>
    <n v="68.67"/>
    <n v="72.28"/>
    <n v="33.97"/>
    <n v="5.8200000000000002E-2"/>
    <n v="1.0303"/>
    <n v="3227.4900000000002"/>
    <n v="34.700000000000003"/>
    <n v="1630.9"/>
    <x v="0"/>
    <x v="3"/>
    <x v="6"/>
    <x v="0"/>
    <x v="0"/>
    <s v="Tsawassen"/>
    <x v="11"/>
    <x v="1"/>
  </r>
  <r>
    <n v="10397"/>
    <d v="2005-03-28T00:00:00"/>
    <n v="242"/>
    <s v="S700_2610"/>
    <n v="22"/>
    <n v="62.88"/>
    <n v="72.28"/>
    <n v="33.97"/>
    <n v="0.1431"/>
    <n v="0.85370000000000001"/>
    <n v="1383.3600000000001"/>
    <n v="28.910000000000004"/>
    <n v="636.0200000000001"/>
    <x v="1"/>
    <x v="0"/>
    <x v="3"/>
    <x v="1"/>
    <x v="2"/>
    <s v="Toulouse"/>
    <x v="3"/>
    <x v="2"/>
  </r>
  <r>
    <n v="10411"/>
    <d v="2005-05-01T00:00:00"/>
    <n v="233"/>
    <s v="S700_2824"/>
    <n v="34"/>
    <n v="89.01"/>
    <n v="101.15"/>
    <n v="46.53"/>
    <n v="0.1348"/>
    <n v="0.90259999999999996"/>
    <n v="3026.34"/>
    <n v="42.480000000000004"/>
    <n v="1444.3200000000002"/>
    <x v="1"/>
    <x v="2"/>
    <x v="7"/>
    <x v="6"/>
    <x v="5"/>
    <s v="MontrÃ©al"/>
    <x v="11"/>
    <x v="1"/>
  </r>
  <r>
    <n v="10270"/>
    <d v="2004-07-19T00:00:00"/>
    <n v="282"/>
    <s v="S700_2824"/>
    <n v="46"/>
    <n v="101.15"/>
    <n v="101.15"/>
    <n v="46.53"/>
    <n v="0"/>
    <n v="1.1819999999999999"/>
    <n v="4652.9000000000005"/>
    <n v="54.620000000000005"/>
    <n v="2512.5200000000004"/>
    <x v="0"/>
    <x v="2"/>
    <x v="5"/>
    <x v="1"/>
    <x v="20"/>
    <s v="Chatswood"/>
    <x v="0"/>
    <x v="0"/>
  </r>
  <r>
    <n v="10348"/>
    <d v="2004-11-01T00:00:00"/>
    <n v="458"/>
    <s v="S700_2824"/>
    <n v="32"/>
    <n v="100.14"/>
    <n v="101.15"/>
    <n v="46.53"/>
    <n v="0.01"/>
    <n v="1.1605000000000001"/>
    <n v="3204.48"/>
    <n v="53.61"/>
    <n v="1715.52"/>
    <x v="0"/>
    <x v="3"/>
    <x v="9"/>
    <x v="1"/>
    <x v="5"/>
    <s v="Madrid"/>
    <x v="5"/>
    <x v="2"/>
  </r>
  <r>
    <n v="10358"/>
    <d v="2004-12-10T00:00:00"/>
    <n v="141"/>
    <s v="S700_2824"/>
    <n v="27"/>
    <n v="85.98"/>
    <n v="101.15"/>
    <n v="46.53"/>
    <n v="0.17449999999999999"/>
    <n v="0.83819999999999995"/>
    <n v="2321.46"/>
    <n v="39.450000000000003"/>
    <n v="1065.1500000000001"/>
    <x v="0"/>
    <x v="1"/>
    <x v="1"/>
    <x v="0"/>
    <x v="18"/>
    <s v="Madrid"/>
    <x v="5"/>
    <x v="2"/>
  </r>
  <r>
    <n v="10324"/>
    <d v="2004-11-05T00:00:00"/>
    <n v="181"/>
    <s v="S700_2824"/>
    <n v="34"/>
    <n v="80.92"/>
    <n v="101.15"/>
    <n v="46.53"/>
    <n v="0.2472"/>
    <n v="0.73070000000000002"/>
    <n v="2751.28"/>
    <n v="34.39"/>
    <n v="1169.26"/>
    <x v="0"/>
    <x v="3"/>
    <x v="9"/>
    <x v="0"/>
    <x v="11"/>
    <s v="New York"/>
    <x v="1"/>
    <x v="1"/>
  </r>
  <r>
    <n v="10258"/>
    <d v="2004-06-15T00:00:00"/>
    <n v="398"/>
    <s v="S700_2824"/>
    <n v="45"/>
    <n v="86.99"/>
    <n v="101.15"/>
    <n v="46.53"/>
    <n v="0.16089999999999999"/>
    <n v="0.85970000000000002"/>
    <n v="3914.5499999999997"/>
    <n v="40.459999999999994"/>
    <n v="1820.6999999999998"/>
    <x v="0"/>
    <x v="2"/>
    <x v="2"/>
    <x v="3"/>
    <x v="4"/>
    <s v="Minato-ku"/>
    <x v="10"/>
    <x v="0"/>
  </r>
  <r>
    <n v="10217"/>
    <d v="2004-02-04T00:00:00"/>
    <n v="166"/>
    <s v="S700_2824"/>
    <n v="31"/>
    <n v="90.02"/>
    <n v="101.15"/>
    <n v="46.53"/>
    <n v="0.1222"/>
    <n v="0.92410000000000003"/>
    <n v="2790.62"/>
    <n v="43.489999999999995"/>
    <n v="1348.1899999999998"/>
    <x v="0"/>
    <x v="0"/>
    <x v="0"/>
    <x v="4"/>
    <x v="13"/>
    <s v="Singapore"/>
    <x v="14"/>
    <x v="0"/>
  </r>
  <r>
    <n v="10382"/>
    <d v="2005-02-17T00:00:00"/>
    <n v="124"/>
    <s v="S700_2824"/>
    <n v="34"/>
    <n v="101.15"/>
    <n v="101.15"/>
    <n v="46.53"/>
    <n v="0"/>
    <n v="1.1819999999999999"/>
    <n v="3439.1000000000004"/>
    <n v="54.620000000000005"/>
    <n v="1857.0800000000002"/>
    <x v="1"/>
    <x v="0"/>
    <x v="0"/>
    <x v="2"/>
    <x v="1"/>
    <s v="San Rafael"/>
    <x v="1"/>
    <x v="1"/>
  </r>
  <r>
    <n v="10291"/>
    <d v="2004-09-08T00:00:00"/>
    <n v="448"/>
    <s v="S700_2824"/>
    <n v="28"/>
    <n v="86.99"/>
    <n v="101.15"/>
    <n v="46.53"/>
    <n v="0.16089999999999999"/>
    <n v="0.85970000000000002"/>
    <n v="2435.7199999999998"/>
    <n v="40.459999999999994"/>
    <n v="1132.8799999999999"/>
    <x v="0"/>
    <x v="3"/>
    <x v="11"/>
    <x v="4"/>
    <x v="15"/>
    <s v="BrÃ¤cke"/>
    <x v="13"/>
    <x v="2"/>
  </r>
  <r>
    <n v="10103"/>
    <d v="2003-01-29T00:00:00"/>
    <n v="121"/>
    <s v="S700_2824"/>
    <n v="42"/>
    <n v="94.07"/>
    <n v="101.15"/>
    <n v="46.53"/>
    <n v="7.4399999999999994E-2"/>
    <n v="1.0316000000000001"/>
    <n v="3950.9399999999996"/>
    <n v="47.539999999999992"/>
    <n v="1996.6799999999996"/>
    <x v="2"/>
    <x v="0"/>
    <x v="10"/>
    <x v="4"/>
    <x v="22"/>
    <s v="Stavern"/>
    <x v="2"/>
    <x v="2"/>
  </r>
  <r>
    <n v="10140"/>
    <d v="2003-07-24T00:00:00"/>
    <n v="161"/>
    <s v="S700_2824"/>
    <n v="36"/>
    <n v="101.15"/>
    <n v="101.15"/>
    <n v="46.53"/>
    <n v="0"/>
    <n v="1.1819999999999999"/>
    <n v="3641.4"/>
    <n v="54.620000000000005"/>
    <n v="1966.3200000000002"/>
    <x v="2"/>
    <x v="2"/>
    <x v="5"/>
    <x v="2"/>
    <x v="7"/>
    <s v="San Francisco"/>
    <x v="1"/>
    <x v="1"/>
  </r>
  <r>
    <n v="10393"/>
    <d v="2005-03-11T00:00:00"/>
    <n v="323"/>
    <s v="S700_2824"/>
    <n v="21"/>
    <n v="83.95"/>
    <n v="101.15"/>
    <n v="46.53"/>
    <n v="0.20250000000000001"/>
    <n v="0.79520000000000002"/>
    <n v="1762.95"/>
    <n v="37.42"/>
    <n v="785.82"/>
    <x v="1"/>
    <x v="0"/>
    <x v="3"/>
    <x v="0"/>
    <x v="17"/>
    <s v="Auckland  "/>
    <x v="6"/>
    <x v="0"/>
  </r>
  <r>
    <n v="10206"/>
    <d v="2003-12-05T00:00:00"/>
    <n v="202"/>
    <s v="S700_2824"/>
    <n v="33"/>
    <n v="89.01"/>
    <n v="101.15"/>
    <n v="46.53"/>
    <n v="0.1348"/>
    <n v="0.90259999999999996"/>
    <n v="2937.3300000000004"/>
    <n v="42.480000000000004"/>
    <n v="1401.8400000000001"/>
    <x v="2"/>
    <x v="1"/>
    <x v="1"/>
    <x v="0"/>
    <x v="11"/>
    <s v="Vancouver"/>
    <x v="11"/>
    <x v="1"/>
  </r>
  <r>
    <n v="10175"/>
    <d v="2003-11-06T00:00:00"/>
    <n v="324"/>
    <s v="S700_2824"/>
    <n v="42"/>
    <n v="80.92"/>
    <n v="101.15"/>
    <n v="46.53"/>
    <n v="0.2472"/>
    <n v="0.73070000000000002"/>
    <n v="3398.64"/>
    <n v="34.39"/>
    <n v="1444.38"/>
    <x v="2"/>
    <x v="3"/>
    <x v="9"/>
    <x v="2"/>
    <x v="25"/>
    <s v="London"/>
    <x v="8"/>
    <x v="2"/>
  </r>
  <r>
    <n v="10424"/>
    <d v="2005-05-31T00:00:00"/>
    <n v="141"/>
    <s v="S700_2824"/>
    <n v="46"/>
    <n v="85.98"/>
    <n v="101.15"/>
    <n v="46.53"/>
    <n v="0.17449999999999999"/>
    <n v="0.83819999999999995"/>
    <n v="3955.0800000000004"/>
    <n v="39.450000000000003"/>
    <n v="1814.7"/>
    <x v="1"/>
    <x v="2"/>
    <x v="7"/>
    <x v="3"/>
    <x v="23"/>
    <s v="Madrid"/>
    <x v="5"/>
    <x v="2"/>
  </r>
  <r>
    <n v="10114"/>
    <d v="2003-04-01T00:00:00"/>
    <n v="172"/>
    <s v="S700_2824"/>
    <n v="42"/>
    <n v="82.94"/>
    <n v="101.15"/>
    <n v="46.53"/>
    <n v="0.217"/>
    <n v="0.77370000000000005"/>
    <n v="3483.48"/>
    <n v="36.409999999999997"/>
    <n v="1529.2199999999998"/>
    <x v="2"/>
    <x v="2"/>
    <x v="8"/>
    <x v="3"/>
    <x v="5"/>
    <s v="Paris"/>
    <x v="3"/>
    <x v="2"/>
  </r>
  <r>
    <n v="10281"/>
    <d v="2004-08-19T00:00:00"/>
    <n v="157"/>
    <s v="S700_2824"/>
    <n v="27"/>
    <n v="89.01"/>
    <n v="101.15"/>
    <n v="46.53"/>
    <n v="0.1348"/>
    <n v="0.90259999999999996"/>
    <n v="2403.27"/>
    <n v="42.480000000000004"/>
    <n v="1146.96"/>
    <x v="0"/>
    <x v="3"/>
    <x v="6"/>
    <x v="2"/>
    <x v="20"/>
    <s v="Allentown"/>
    <x v="1"/>
    <x v="1"/>
  </r>
  <r>
    <n v="10126"/>
    <d v="2003-05-28T00:00:00"/>
    <n v="458"/>
    <s v="S700_2824"/>
    <n v="45"/>
    <n v="97.1"/>
    <n v="101.15"/>
    <n v="46.53"/>
    <n v="4.1200000000000001E-2"/>
    <n v="1.0961000000000001"/>
    <n v="4369.5"/>
    <n v="50.569999999999993"/>
    <n v="2275.6499999999996"/>
    <x v="2"/>
    <x v="2"/>
    <x v="7"/>
    <x v="4"/>
    <x v="2"/>
    <s v="Madrid"/>
    <x v="5"/>
    <x v="2"/>
  </r>
  <r>
    <n v="10336"/>
    <d v="2004-11-20T00:00:00"/>
    <n v="172"/>
    <s v="S700_2824"/>
    <n v="46"/>
    <n v="94.07"/>
    <n v="101.15"/>
    <n v="46.53"/>
    <n v="7.4399999999999994E-2"/>
    <n v="1.0316000000000001"/>
    <n v="4327.2199999999993"/>
    <n v="47.539999999999992"/>
    <n v="2186.8399999999997"/>
    <x v="0"/>
    <x v="3"/>
    <x v="9"/>
    <x v="5"/>
    <x v="0"/>
    <s v="Paris"/>
    <x v="3"/>
    <x v="2"/>
  </r>
  <r>
    <n v="10245"/>
    <d v="2004-05-04T00:00:00"/>
    <n v="455"/>
    <s v="S700_2824"/>
    <n v="44"/>
    <n v="81.93"/>
    <n v="101.15"/>
    <n v="46.53"/>
    <n v="0.2319"/>
    <n v="0.75219999999999998"/>
    <n v="3604.92"/>
    <n v="35.400000000000006"/>
    <n v="1557.6000000000004"/>
    <x v="0"/>
    <x v="2"/>
    <x v="7"/>
    <x v="3"/>
    <x v="13"/>
    <s v="New Haven"/>
    <x v="1"/>
    <x v="1"/>
  </r>
  <r>
    <n v="10194"/>
    <d v="2003-11-25T00:00:00"/>
    <n v="146"/>
    <s v="S700_2824"/>
    <n v="26"/>
    <n v="80.92"/>
    <n v="101.15"/>
    <n v="46.53"/>
    <n v="0.2472"/>
    <n v="0.73070000000000002"/>
    <n v="2103.92"/>
    <n v="34.39"/>
    <n v="894.14"/>
    <x v="2"/>
    <x v="3"/>
    <x v="9"/>
    <x v="3"/>
    <x v="14"/>
    <s v="Lyon"/>
    <x v="3"/>
    <x v="2"/>
  </r>
  <r>
    <n v="10150"/>
    <d v="2003-09-19T00:00:00"/>
    <n v="148"/>
    <s v="S700_2824"/>
    <n v="20"/>
    <n v="95.08"/>
    <n v="101.15"/>
    <n v="46.53"/>
    <n v="6.3100000000000003E-2"/>
    <n v="1.0530999999999999"/>
    <n v="1901.6"/>
    <n v="48.55"/>
    <n v="971"/>
    <x v="2"/>
    <x v="3"/>
    <x v="11"/>
    <x v="0"/>
    <x v="20"/>
    <s v="Singapore"/>
    <x v="14"/>
    <x v="0"/>
  </r>
  <r>
    <n v="10313"/>
    <d v="2004-10-22T00:00:00"/>
    <n v="202"/>
    <s v="S700_2824"/>
    <n v="30"/>
    <n v="96.09"/>
    <n v="101.15"/>
    <n v="46.53"/>
    <n v="5.1999999999999998E-2"/>
    <n v="1.0746"/>
    <n v="2882.7000000000003"/>
    <n v="49.56"/>
    <n v="1486.8000000000002"/>
    <x v="0"/>
    <x v="3"/>
    <x v="4"/>
    <x v="0"/>
    <x v="29"/>
    <s v="Vancouver"/>
    <x v="11"/>
    <x v="1"/>
  </r>
  <r>
    <n v="10229"/>
    <d v="2004-03-11T00:00:00"/>
    <n v="124"/>
    <s v="S700_2824"/>
    <n v="50"/>
    <n v="91.04"/>
    <n v="101.15"/>
    <n v="46.53"/>
    <n v="0.10979999999999999"/>
    <n v="0.96709999999999996"/>
    <n v="4552"/>
    <n v="44.510000000000005"/>
    <n v="2225.5000000000005"/>
    <x v="0"/>
    <x v="0"/>
    <x v="3"/>
    <x v="2"/>
    <x v="17"/>
    <s v="San Rafael"/>
    <x v="1"/>
    <x v="1"/>
  </r>
  <r>
    <n v="10183"/>
    <d v="2003-11-13T00:00:00"/>
    <n v="339"/>
    <s v="S700_2824"/>
    <n v="23"/>
    <n v="85.98"/>
    <n v="101.15"/>
    <n v="46.53"/>
    <n v="0.17449999999999999"/>
    <n v="0.83819999999999995"/>
    <n v="1977.5400000000002"/>
    <n v="39.450000000000003"/>
    <n v="907.35"/>
    <x v="2"/>
    <x v="3"/>
    <x v="9"/>
    <x v="2"/>
    <x v="12"/>
    <s v="Philadelphia"/>
    <x v="1"/>
    <x v="1"/>
  </r>
  <r>
    <n v="10164"/>
    <d v="2003-10-21T00:00:00"/>
    <n v="452"/>
    <s v="S700_2824"/>
    <n v="39"/>
    <n v="86.99"/>
    <n v="101.15"/>
    <n v="46.53"/>
    <n v="0.16089999999999999"/>
    <n v="0.85970000000000002"/>
    <n v="3392.6099999999997"/>
    <n v="40.459999999999994"/>
    <n v="1577.9399999999998"/>
    <x v="2"/>
    <x v="3"/>
    <x v="4"/>
    <x v="3"/>
    <x v="24"/>
    <s v="Graz"/>
    <x v="4"/>
    <x v="2"/>
  </r>
  <r>
    <n v="10304"/>
    <d v="2004-10-11T00:00:00"/>
    <n v="256"/>
    <s v="S700_2824"/>
    <n v="40"/>
    <n v="80.92"/>
    <n v="101.15"/>
    <n v="46.53"/>
    <n v="0.2472"/>
    <n v="0.73070000000000002"/>
    <n v="3236.8"/>
    <n v="34.39"/>
    <n v="1375.6"/>
    <x v="0"/>
    <x v="3"/>
    <x v="4"/>
    <x v="1"/>
    <x v="17"/>
    <s v="Versailles"/>
    <x v="3"/>
    <x v="2"/>
  </r>
  <r>
    <n v="10371"/>
    <d v="2005-01-23T00:00:00"/>
    <n v="124"/>
    <s v="S700_2824"/>
    <n v="34"/>
    <n v="83.95"/>
    <n v="101.15"/>
    <n v="46.53"/>
    <n v="0.20250000000000001"/>
    <n v="0.79520000000000002"/>
    <n v="2854.3"/>
    <n v="37.42"/>
    <n v="1272.28"/>
    <x v="1"/>
    <x v="0"/>
    <x v="10"/>
    <x v="6"/>
    <x v="10"/>
    <s v="San Rafael"/>
    <x v="1"/>
    <x v="1"/>
  </r>
  <r>
    <n v="10361"/>
    <d v="2004-12-17T00:00:00"/>
    <n v="282"/>
    <s v="S700_2834"/>
    <n v="44"/>
    <n v="107.97"/>
    <n v="118.65"/>
    <n v="59.33"/>
    <n v="0.1019"/>
    <n v="0.82589999999999997"/>
    <n v="4750.68"/>
    <n v="48.64"/>
    <n v="2140.16"/>
    <x v="0"/>
    <x v="1"/>
    <x v="1"/>
    <x v="0"/>
    <x v="1"/>
    <s v="Chatswood"/>
    <x v="0"/>
    <x v="0"/>
  </r>
  <r>
    <n v="10235"/>
    <d v="2004-04-02T00:00:00"/>
    <n v="260"/>
    <s v="S700_2834"/>
    <n v="25"/>
    <n v="116.28"/>
    <n v="118.65"/>
    <n v="59.33"/>
    <n v="1.72E-2"/>
    <n v="0.9607"/>
    <n v="2907"/>
    <n v="56.95"/>
    <n v="1423.75"/>
    <x v="0"/>
    <x v="2"/>
    <x v="8"/>
    <x v="0"/>
    <x v="16"/>
    <s v="Tsawassen"/>
    <x v="11"/>
    <x v="1"/>
  </r>
  <r>
    <n v="10179"/>
    <d v="2003-11-11T00:00:00"/>
    <n v="496"/>
    <s v="S700_2834"/>
    <n v="25"/>
    <n v="98.48"/>
    <n v="118.65"/>
    <n v="59.33"/>
    <n v="0.2031"/>
    <n v="0.6573"/>
    <n v="2462"/>
    <n v="39.150000000000006"/>
    <n v="978.75000000000011"/>
    <x v="2"/>
    <x v="3"/>
    <x v="9"/>
    <x v="3"/>
    <x v="17"/>
    <s v="Auckland  "/>
    <x v="6"/>
    <x v="0"/>
  </r>
  <r>
    <n v="10263"/>
    <d v="2004-06-28T00:00:00"/>
    <n v="175"/>
    <s v="S700_2834"/>
    <n v="47"/>
    <n v="117.46"/>
    <n v="118.65"/>
    <n v="59.33"/>
    <n v="8.5000000000000006E-3"/>
    <n v="0.97760000000000002"/>
    <n v="5520.62"/>
    <n v="58.129999999999995"/>
    <n v="2732.1099999999997"/>
    <x v="0"/>
    <x v="2"/>
    <x v="2"/>
    <x v="1"/>
    <x v="2"/>
    <s v="San Rafael"/>
    <x v="1"/>
    <x v="1"/>
  </r>
  <r>
    <n v="10285"/>
    <d v="2004-08-27T00:00:00"/>
    <n v="286"/>
    <s v="S700_2834"/>
    <n v="45"/>
    <n v="102.04"/>
    <n v="118.65"/>
    <n v="59.33"/>
    <n v="0.1666"/>
    <n v="0.7248"/>
    <n v="4591.8"/>
    <n v="42.710000000000008"/>
    <n v="1921.9500000000003"/>
    <x v="0"/>
    <x v="3"/>
    <x v="6"/>
    <x v="0"/>
    <x v="6"/>
    <s v="Cambridge"/>
    <x v="1"/>
    <x v="1"/>
  </r>
  <r>
    <n v="10157"/>
    <d v="2003-10-09T00:00:00"/>
    <n v="473"/>
    <s v="S700_2834"/>
    <n v="48"/>
    <n v="109.16"/>
    <n v="118.65"/>
    <n v="59.33"/>
    <n v="8.2400000000000001E-2"/>
    <n v="0.8427"/>
    <n v="5239.68"/>
    <n v="49.83"/>
    <n v="2391.84"/>
    <x v="2"/>
    <x v="3"/>
    <x v="4"/>
    <x v="2"/>
    <x v="21"/>
    <s v="Milan"/>
    <x v="12"/>
    <x v="2"/>
  </r>
  <r>
    <n v="10318"/>
    <d v="2004-11-02T00:00:00"/>
    <n v="157"/>
    <s v="S700_2834"/>
    <n v="50"/>
    <n v="102.04"/>
    <n v="118.65"/>
    <n v="59.33"/>
    <n v="0.1666"/>
    <n v="0.7248"/>
    <n v="5102"/>
    <n v="42.710000000000008"/>
    <n v="2135.5000000000005"/>
    <x v="0"/>
    <x v="3"/>
    <x v="9"/>
    <x v="3"/>
    <x v="16"/>
    <s v="Allentown"/>
    <x v="1"/>
    <x v="1"/>
  </r>
  <r>
    <n v="10250"/>
    <d v="2004-05-11T00:00:00"/>
    <n v="450"/>
    <s v="S700_2834"/>
    <n v="44"/>
    <n v="98.48"/>
    <n v="118.65"/>
    <n v="59.33"/>
    <n v="0.2031"/>
    <n v="0.6573"/>
    <n v="4333.12"/>
    <n v="39.150000000000006"/>
    <n v="1722.6000000000004"/>
    <x v="0"/>
    <x v="2"/>
    <x v="7"/>
    <x v="3"/>
    <x v="17"/>
    <s v="San Francisco"/>
    <x v="1"/>
    <x v="1"/>
  </r>
  <r>
    <n v="10398"/>
    <d v="2005-03-30T00:00:00"/>
    <n v="353"/>
    <s v="S700_2834"/>
    <n v="23"/>
    <n v="102.04"/>
    <n v="118.65"/>
    <n v="59.33"/>
    <n v="0.1666"/>
    <n v="0.7248"/>
    <n v="2346.92"/>
    <n v="42.710000000000008"/>
    <n v="982.33000000000015"/>
    <x v="1"/>
    <x v="0"/>
    <x v="3"/>
    <x v="4"/>
    <x v="19"/>
    <s v="Reims"/>
    <x v="3"/>
    <x v="2"/>
  </r>
  <r>
    <n v="10340"/>
    <d v="2004-11-24T00:00:00"/>
    <n v="216"/>
    <s v="S700_2834"/>
    <n v="29"/>
    <n v="98.48"/>
    <n v="118.65"/>
    <n v="59.33"/>
    <n v="0.2031"/>
    <n v="0.6573"/>
    <n v="2855.92"/>
    <n v="39.150000000000006"/>
    <n v="1135.3500000000001"/>
    <x v="0"/>
    <x v="3"/>
    <x v="9"/>
    <x v="4"/>
    <x v="7"/>
    <s v="Barcelona"/>
    <x v="5"/>
    <x v="2"/>
  </r>
  <r>
    <n v="10223"/>
    <d v="2004-02-20T00:00:00"/>
    <n v="114"/>
    <s v="S700_2834"/>
    <n v="29"/>
    <n v="113.9"/>
    <n v="118.65"/>
    <n v="59.33"/>
    <n v="4.3900000000000002E-2"/>
    <n v="0.92700000000000005"/>
    <n v="3303.1000000000004"/>
    <n v="54.570000000000007"/>
    <n v="1582.5300000000002"/>
    <x v="0"/>
    <x v="0"/>
    <x v="0"/>
    <x v="0"/>
    <x v="0"/>
    <s v="Melbourne"/>
    <x v="0"/>
    <x v="0"/>
  </r>
  <r>
    <n v="10328"/>
    <d v="2004-11-12T00:00:00"/>
    <n v="278"/>
    <s v="S700_2834"/>
    <n v="33"/>
    <n v="117.46"/>
    <n v="118.65"/>
    <n v="59.33"/>
    <n v="8.5000000000000006E-3"/>
    <n v="0.97760000000000002"/>
    <n v="3876.18"/>
    <n v="58.129999999999995"/>
    <n v="1918.29"/>
    <x v="0"/>
    <x v="3"/>
    <x v="9"/>
    <x v="0"/>
    <x v="26"/>
    <s v="Bergamo"/>
    <x v="12"/>
    <x v="2"/>
  </r>
  <r>
    <n v="10210"/>
    <d v="2004-01-12T00:00:00"/>
    <n v="177"/>
    <s v="S700_2834"/>
    <n v="25"/>
    <n v="98.48"/>
    <n v="118.65"/>
    <n v="59.33"/>
    <n v="0.2031"/>
    <n v="0.6573"/>
    <n v="2462"/>
    <n v="39.150000000000006"/>
    <n v="978.75000000000011"/>
    <x v="0"/>
    <x v="0"/>
    <x v="10"/>
    <x v="1"/>
    <x v="26"/>
    <s v="Kita-ku"/>
    <x v="10"/>
    <x v="0"/>
  </r>
  <r>
    <n v="10168"/>
    <d v="2003-10-28T00:00:00"/>
    <n v="161"/>
    <s v="S700_2834"/>
    <n v="36"/>
    <n v="94.92"/>
    <n v="118.65"/>
    <n v="59.33"/>
    <n v="0.25280000000000002"/>
    <n v="0.60680000000000001"/>
    <n v="3417.12"/>
    <n v="35.590000000000003"/>
    <n v="1281.2400000000002"/>
    <x v="2"/>
    <x v="3"/>
    <x v="4"/>
    <x v="3"/>
    <x v="2"/>
    <s v="San Francisco"/>
    <x v="1"/>
    <x v="1"/>
  </r>
  <r>
    <n v="10401"/>
    <d v="2005-04-03T00:00:00"/>
    <n v="328"/>
    <s v="S700_2834"/>
    <n v="21"/>
    <n v="96.11"/>
    <n v="118.65"/>
    <n v="59.33"/>
    <n v="0.23930000000000001"/>
    <n v="0.62360000000000004"/>
    <n v="2018.31"/>
    <n v="36.78"/>
    <n v="772.38"/>
    <x v="1"/>
    <x v="2"/>
    <x v="8"/>
    <x v="6"/>
    <x v="3"/>
    <s v="Newark"/>
    <x v="1"/>
    <x v="1"/>
  </r>
  <r>
    <n v="10416"/>
    <d v="2005-05-10T00:00:00"/>
    <n v="386"/>
    <s v="S700_2834"/>
    <n v="41"/>
    <n v="98.48"/>
    <n v="118.65"/>
    <n v="59.33"/>
    <n v="0.2031"/>
    <n v="0.6573"/>
    <n v="4037.6800000000003"/>
    <n v="39.150000000000006"/>
    <n v="1605.1500000000003"/>
    <x v="1"/>
    <x v="2"/>
    <x v="7"/>
    <x v="3"/>
    <x v="18"/>
    <s v="Reggio Emilia"/>
    <x v="12"/>
    <x v="2"/>
  </r>
  <r>
    <n v="10275"/>
    <d v="2004-07-23T00:00:00"/>
    <n v="119"/>
    <s v="S700_2834"/>
    <n v="48"/>
    <n v="102.04"/>
    <n v="118.65"/>
    <n v="59.33"/>
    <n v="0.1666"/>
    <n v="0.7248"/>
    <n v="4897.92"/>
    <n v="42.710000000000008"/>
    <n v="2050.0800000000004"/>
    <x v="0"/>
    <x v="2"/>
    <x v="5"/>
    <x v="0"/>
    <x v="10"/>
    <s v="Nantes"/>
    <x v="3"/>
    <x v="2"/>
  </r>
  <r>
    <n v="10188"/>
    <d v="2003-11-18T00:00:00"/>
    <n v="167"/>
    <s v="S700_2834"/>
    <n v="29"/>
    <n v="96.11"/>
    <n v="118.65"/>
    <n v="59.33"/>
    <n v="0.23930000000000001"/>
    <n v="0.62360000000000004"/>
    <n v="2787.19"/>
    <n v="36.78"/>
    <n v="1066.6200000000001"/>
    <x v="2"/>
    <x v="3"/>
    <x v="9"/>
    <x v="3"/>
    <x v="8"/>
    <s v="Bergen"/>
    <x v="7"/>
    <x v="2"/>
  </r>
  <r>
    <n v="10375"/>
    <d v="2005-02-03T00:00:00"/>
    <n v="119"/>
    <s v="S700_2834"/>
    <n v="25"/>
    <n v="98.48"/>
    <n v="118.65"/>
    <n v="59.33"/>
    <n v="0.2031"/>
    <n v="0.6573"/>
    <n v="2462"/>
    <n v="39.150000000000006"/>
    <n v="978.75000000000011"/>
    <x v="1"/>
    <x v="0"/>
    <x v="0"/>
    <x v="2"/>
    <x v="3"/>
    <s v="Nantes"/>
    <x v="3"/>
    <x v="2"/>
  </r>
  <r>
    <n v="10120"/>
    <d v="2003-04-29T00:00:00"/>
    <n v="114"/>
    <s v="S700_2834"/>
    <n v="24"/>
    <n v="106.79"/>
    <n v="118.65"/>
    <n v="59.33"/>
    <n v="0.1124"/>
    <n v="0.79220000000000002"/>
    <n v="2562.96"/>
    <n v="47.460000000000008"/>
    <n v="1139.0400000000002"/>
    <x v="2"/>
    <x v="2"/>
    <x v="8"/>
    <x v="3"/>
    <x v="22"/>
    <s v="Melbourne"/>
    <x v="0"/>
    <x v="0"/>
  </r>
  <r>
    <n v="10133"/>
    <d v="2003-06-27T00:00:00"/>
    <n v="141"/>
    <s v="S700_2834"/>
    <n v="27"/>
    <n v="115.09"/>
    <n v="118.65"/>
    <n v="59.33"/>
    <n v="3.4799999999999998E-2"/>
    <n v="0.94389999999999996"/>
    <n v="3107.4300000000003"/>
    <n v="55.760000000000005"/>
    <n v="1505.5200000000002"/>
    <x v="2"/>
    <x v="2"/>
    <x v="2"/>
    <x v="0"/>
    <x v="6"/>
    <s v="Madrid"/>
    <x v="5"/>
    <x v="2"/>
  </r>
  <r>
    <n v="10297"/>
    <d v="2004-09-16T00:00:00"/>
    <n v="189"/>
    <s v="S700_2834"/>
    <n v="35"/>
    <n v="111.53"/>
    <n v="118.65"/>
    <n v="59.33"/>
    <n v="6.2799999999999995E-2"/>
    <n v="0.87649999999999995"/>
    <n v="3903.55"/>
    <n v="52.2"/>
    <n v="1827"/>
    <x v="0"/>
    <x v="3"/>
    <x v="11"/>
    <x v="2"/>
    <x v="30"/>
    <s v="Dublin"/>
    <x v="20"/>
    <x v="2"/>
  </r>
  <r>
    <n v="10106"/>
    <d v="2003-02-17T00:00:00"/>
    <n v="278"/>
    <s v="S700_2834"/>
    <n v="32"/>
    <n v="113.9"/>
    <n v="118.65"/>
    <n v="59.33"/>
    <n v="4.3900000000000002E-2"/>
    <n v="0.92700000000000005"/>
    <n v="3644.8"/>
    <n v="54.570000000000007"/>
    <n v="1746.2400000000002"/>
    <x v="2"/>
    <x v="0"/>
    <x v="0"/>
    <x v="1"/>
    <x v="1"/>
    <s v="Bergamo"/>
    <x v="12"/>
    <x v="2"/>
  </r>
  <r>
    <n v="10308"/>
    <d v="2004-10-15T00:00:00"/>
    <n v="319"/>
    <s v="S700_2834"/>
    <n v="31"/>
    <n v="100.85"/>
    <n v="118.65"/>
    <n v="59.33"/>
    <n v="0.17849999999999999"/>
    <n v="0.70789999999999997"/>
    <n v="3126.35"/>
    <n v="41.519999999999996"/>
    <n v="1287.1199999999999"/>
    <x v="0"/>
    <x v="3"/>
    <x v="4"/>
    <x v="0"/>
    <x v="4"/>
    <s v="White Plains"/>
    <x v="1"/>
    <x v="1"/>
  </r>
  <r>
    <n v="10200"/>
    <d v="2003-12-01T00:00:00"/>
    <n v="211"/>
    <s v="S700_2834"/>
    <n v="39"/>
    <n v="115.09"/>
    <n v="118.65"/>
    <n v="59.33"/>
    <n v="3.4799999999999998E-2"/>
    <n v="0.94389999999999996"/>
    <n v="4488.51"/>
    <n v="55.760000000000005"/>
    <n v="2174.6400000000003"/>
    <x v="2"/>
    <x v="1"/>
    <x v="1"/>
    <x v="1"/>
    <x v="5"/>
    <s v="Central Hong Kong"/>
    <x v="21"/>
    <x v="0"/>
  </r>
  <r>
    <n v="10145"/>
    <d v="2003-08-25T00:00:00"/>
    <n v="205"/>
    <s v="S700_2834"/>
    <n v="20"/>
    <n v="113.9"/>
    <n v="118.65"/>
    <n v="59.33"/>
    <n v="4.3900000000000002E-2"/>
    <n v="0.92700000000000005"/>
    <n v="2278"/>
    <n v="54.570000000000007"/>
    <n v="1091.4000000000001"/>
    <x v="2"/>
    <x v="3"/>
    <x v="6"/>
    <x v="1"/>
    <x v="14"/>
    <s v="Pasadena"/>
    <x v="1"/>
    <x v="1"/>
  </r>
  <r>
    <n v="10388"/>
    <d v="2005-03-03T00:00:00"/>
    <n v="462"/>
    <s v="S700_2834"/>
    <n v="50"/>
    <n v="111.53"/>
    <n v="118.65"/>
    <n v="59.33"/>
    <n v="6.2799999999999995E-2"/>
    <n v="0.87649999999999995"/>
    <n v="5576.5"/>
    <n v="52.2"/>
    <n v="2610"/>
    <x v="1"/>
    <x v="0"/>
    <x v="3"/>
    <x v="2"/>
    <x v="3"/>
    <s v="New Bedford"/>
    <x v="1"/>
    <x v="1"/>
  </r>
  <r>
    <n v="10353"/>
    <d v="2004-12-04T00:00:00"/>
    <n v="447"/>
    <s v="S700_2834"/>
    <n v="48"/>
    <n v="98.48"/>
    <n v="118.65"/>
    <n v="59.33"/>
    <n v="0.2031"/>
    <n v="0.6573"/>
    <n v="4727.04"/>
    <n v="39.150000000000006"/>
    <n v="1879.2000000000003"/>
    <x v="0"/>
    <x v="1"/>
    <x v="1"/>
    <x v="5"/>
    <x v="13"/>
    <s v="Glendale"/>
    <x v="1"/>
    <x v="1"/>
  </r>
  <r>
    <n v="10275"/>
    <d v="2004-07-23T00:00:00"/>
    <n v="119"/>
    <s v="S700_3167"/>
    <n v="43"/>
    <n v="72"/>
    <n v="80"/>
    <n v="54.4"/>
    <n v="0.1111"/>
    <n v="0.33090000000000003"/>
    <n v="3096"/>
    <n v="17.600000000000001"/>
    <n v="756.80000000000007"/>
    <x v="0"/>
    <x v="2"/>
    <x v="5"/>
    <x v="0"/>
    <x v="10"/>
    <s v="Nantes"/>
    <x v="3"/>
    <x v="2"/>
  </r>
  <r>
    <n v="10375"/>
    <d v="2005-02-03T00:00:00"/>
    <n v="119"/>
    <s v="S700_3167"/>
    <n v="44"/>
    <n v="69.599999999999994"/>
    <n v="80"/>
    <n v="54.4"/>
    <n v="0.14369999999999999"/>
    <n v="0.2757"/>
    <n v="3062.3999999999996"/>
    <n v="15.199999999999996"/>
    <n v="668.79999999999984"/>
    <x v="1"/>
    <x v="0"/>
    <x v="0"/>
    <x v="2"/>
    <x v="3"/>
    <s v="Nantes"/>
    <x v="3"/>
    <x v="2"/>
  </r>
  <r>
    <n v="10155"/>
    <d v="2003-10-06T00:00:00"/>
    <n v="186"/>
    <s v="S700_3167"/>
    <n v="43"/>
    <n v="76.8"/>
    <n v="80"/>
    <n v="54.4"/>
    <n v="3.9100000000000003E-2"/>
    <n v="0.40439999999999998"/>
    <n v="3302.4"/>
    <n v="22.4"/>
    <n v="963.19999999999993"/>
    <x v="2"/>
    <x v="3"/>
    <x v="4"/>
    <x v="1"/>
    <x v="25"/>
    <s v="Helsinki"/>
    <x v="9"/>
    <x v="2"/>
  </r>
  <r>
    <n v="10120"/>
    <d v="2003-04-29T00:00:00"/>
    <n v="114"/>
    <s v="S700_3167"/>
    <n v="43"/>
    <n v="72"/>
    <n v="80"/>
    <n v="54.4"/>
    <n v="0.1111"/>
    <n v="0.33090000000000003"/>
    <n v="3096"/>
    <n v="17.600000000000001"/>
    <n v="756.80000000000007"/>
    <x v="2"/>
    <x v="2"/>
    <x v="8"/>
    <x v="3"/>
    <x v="22"/>
    <s v="Melbourne"/>
    <x v="0"/>
    <x v="0"/>
  </r>
  <r>
    <n v="10296"/>
    <d v="2004-09-15T00:00:00"/>
    <n v="415"/>
    <s v="S700_3167"/>
    <n v="22"/>
    <n v="74.400000000000006"/>
    <n v="80"/>
    <n v="54.4"/>
    <n v="8.0600000000000005E-2"/>
    <n v="0.36759999999999998"/>
    <n v="1636.8000000000002"/>
    <n v="20.000000000000007"/>
    <n v="440.00000000000017"/>
    <x v="0"/>
    <x v="3"/>
    <x v="11"/>
    <x v="4"/>
    <x v="4"/>
    <s v="Munich"/>
    <x v="17"/>
    <x v="2"/>
  </r>
  <r>
    <n v="10106"/>
    <d v="2003-02-17T00:00:00"/>
    <n v="278"/>
    <s v="S700_3167"/>
    <n v="44"/>
    <n v="76"/>
    <n v="80"/>
    <n v="54.4"/>
    <n v="5.2600000000000001E-2"/>
    <n v="0.40439999999999998"/>
    <n v="3344"/>
    <n v="21.6"/>
    <n v="950.40000000000009"/>
    <x v="2"/>
    <x v="0"/>
    <x v="0"/>
    <x v="1"/>
    <x v="1"/>
    <s v="Bergamo"/>
    <x v="12"/>
    <x v="2"/>
  </r>
  <r>
    <n v="10143"/>
    <d v="2003-08-10T00:00:00"/>
    <n v="320"/>
    <s v="S700_3167"/>
    <n v="28"/>
    <n v="70.400000000000006"/>
    <n v="80"/>
    <n v="54.4"/>
    <n v="0.14199999999999999"/>
    <n v="0.29409999999999997"/>
    <n v="1971.2000000000003"/>
    <n v="16.000000000000007"/>
    <n v="448.00000000000023"/>
    <x v="2"/>
    <x v="3"/>
    <x v="6"/>
    <x v="6"/>
    <x v="18"/>
    <s v="New Bedford"/>
    <x v="1"/>
    <x v="1"/>
  </r>
  <r>
    <n v="10386"/>
    <d v="2005-03-01T00:00:00"/>
    <n v="141"/>
    <s v="S700_3167"/>
    <n v="32"/>
    <n v="68"/>
    <n v="80"/>
    <n v="54.4"/>
    <n v="0.17649999999999999"/>
    <n v="0.25740000000000002"/>
    <n v="2176"/>
    <n v="13.600000000000001"/>
    <n v="435.20000000000005"/>
    <x v="1"/>
    <x v="0"/>
    <x v="3"/>
    <x v="3"/>
    <x v="5"/>
    <s v="Madrid"/>
    <x v="5"/>
    <x v="2"/>
  </r>
  <r>
    <n v="10308"/>
    <d v="2004-10-15T00:00:00"/>
    <n v="319"/>
    <s v="S700_3167"/>
    <n v="21"/>
    <n v="79.2"/>
    <n v="80"/>
    <n v="54.4"/>
    <n v="1.26E-2"/>
    <n v="0.45960000000000001"/>
    <n v="1663.2"/>
    <n v="24.800000000000004"/>
    <n v="520.80000000000007"/>
    <x v="0"/>
    <x v="3"/>
    <x v="4"/>
    <x v="0"/>
    <x v="4"/>
    <s v="White Plains"/>
    <x v="1"/>
    <x v="1"/>
  </r>
  <r>
    <n v="10316"/>
    <d v="2004-11-01T00:00:00"/>
    <n v="240"/>
    <s v="S700_3167"/>
    <n v="48"/>
    <n v="77.599999999999994"/>
    <n v="80"/>
    <n v="54.4"/>
    <n v="2.58E-2"/>
    <n v="0.42280000000000001"/>
    <n v="3724.7999999999997"/>
    <n v="23.199999999999996"/>
    <n v="1113.5999999999999"/>
    <x v="0"/>
    <x v="3"/>
    <x v="9"/>
    <x v="1"/>
    <x v="5"/>
    <s v="Cowes"/>
    <x v="8"/>
    <x v="2"/>
  </r>
  <r>
    <n v="10341"/>
    <d v="2004-11-24T00:00:00"/>
    <n v="382"/>
    <s v="S700_3167"/>
    <n v="34"/>
    <n v="70.400000000000006"/>
    <n v="80"/>
    <n v="54.4"/>
    <n v="0.14199999999999999"/>
    <n v="0.29409999999999997"/>
    <n v="2393.6000000000004"/>
    <n v="16.000000000000007"/>
    <n v="544.00000000000023"/>
    <x v="0"/>
    <x v="3"/>
    <x v="9"/>
    <x v="4"/>
    <x v="7"/>
    <s v="Salzburg"/>
    <x v="4"/>
    <x v="2"/>
  </r>
  <r>
    <n v="10353"/>
    <d v="2004-12-04T00:00:00"/>
    <n v="447"/>
    <s v="S700_3167"/>
    <n v="43"/>
    <n v="74.400000000000006"/>
    <n v="80"/>
    <n v="54.4"/>
    <n v="8.0600000000000005E-2"/>
    <n v="0.36759999999999998"/>
    <n v="3199.2000000000003"/>
    <n v="20.000000000000007"/>
    <n v="860.00000000000034"/>
    <x v="0"/>
    <x v="1"/>
    <x v="1"/>
    <x v="5"/>
    <x v="13"/>
    <s v="Glendale"/>
    <x v="1"/>
    <x v="1"/>
  </r>
  <r>
    <n v="10199"/>
    <d v="2003-12-01T00:00:00"/>
    <n v="475"/>
    <s v="S700_3167"/>
    <n v="38"/>
    <n v="70.400000000000006"/>
    <n v="80"/>
    <n v="54.4"/>
    <n v="0.14199999999999999"/>
    <n v="0.29409999999999997"/>
    <n v="2675.2000000000003"/>
    <n v="16.000000000000007"/>
    <n v="608.00000000000023"/>
    <x v="2"/>
    <x v="1"/>
    <x v="1"/>
    <x v="1"/>
    <x v="5"/>
    <s v="Newark"/>
    <x v="1"/>
    <x v="1"/>
  </r>
  <r>
    <n v="10284"/>
    <d v="2004-08-21T00:00:00"/>
    <n v="299"/>
    <s v="S700_3167"/>
    <n v="25"/>
    <n v="68"/>
    <n v="80"/>
    <n v="54.4"/>
    <n v="0.17649999999999999"/>
    <n v="0.25740000000000002"/>
    <n v="1700"/>
    <n v="13.600000000000001"/>
    <n v="340.00000000000006"/>
    <x v="0"/>
    <x v="3"/>
    <x v="6"/>
    <x v="5"/>
    <x v="24"/>
    <s v="Oslo"/>
    <x v="7"/>
    <x v="2"/>
  </r>
  <r>
    <n v="10132"/>
    <d v="2003-06-25T00:00:00"/>
    <n v="323"/>
    <s v="S700_3167"/>
    <n v="36"/>
    <n v="80"/>
    <n v="80"/>
    <n v="54.4"/>
    <n v="0"/>
    <n v="0.47789999999999999"/>
    <n v="2880"/>
    <n v="25.6"/>
    <n v="921.6"/>
    <x v="2"/>
    <x v="2"/>
    <x v="2"/>
    <x v="4"/>
    <x v="14"/>
    <s v="Auckland  "/>
    <x v="6"/>
    <x v="0"/>
  </r>
  <r>
    <n v="10361"/>
    <d v="2004-12-17T00:00:00"/>
    <n v="282"/>
    <s v="S700_3167"/>
    <n v="44"/>
    <n v="76.8"/>
    <n v="80"/>
    <n v="54.4"/>
    <n v="3.9100000000000003E-2"/>
    <n v="0.40439999999999998"/>
    <n v="3379.2"/>
    <n v="22.4"/>
    <n v="985.59999999999991"/>
    <x v="0"/>
    <x v="1"/>
    <x v="1"/>
    <x v="0"/>
    <x v="1"/>
    <s v="Chatswood"/>
    <x v="0"/>
    <x v="0"/>
  </r>
  <r>
    <n v="10235"/>
    <d v="2004-04-02T00:00:00"/>
    <n v="260"/>
    <s v="S700_3167"/>
    <n v="32"/>
    <n v="73.599999999999994"/>
    <n v="80"/>
    <n v="54.4"/>
    <n v="8.1500000000000003E-2"/>
    <n v="0.3493"/>
    <n v="2355.1999999999998"/>
    <n v="19.199999999999996"/>
    <n v="614.39999999999986"/>
    <x v="0"/>
    <x v="2"/>
    <x v="8"/>
    <x v="0"/>
    <x v="16"/>
    <s v="Tsawassen"/>
    <x v="11"/>
    <x v="1"/>
  </r>
  <r>
    <n v="10179"/>
    <d v="2003-11-11T00:00:00"/>
    <n v="496"/>
    <s v="S700_3167"/>
    <n v="39"/>
    <n v="80"/>
    <n v="80"/>
    <n v="54.4"/>
    <n v="0"/>
    <n v="0.47789999999999999"/>
    <n v="3120"/>
    <n v="25.6"/>
    <n v="998.40000000000009"/>
    <x v="2"/>
    <x v="3"/>
    <x v="9"/>
    <x v="3"/>
    <x v="17"/>
    <s v="Auckland  "/>
    <x v="6"/>
    <x v="0"/>
  </r>
  <r>
    <n v="10250"/>
    <d v="2004-05-11T00:00:00"/>
    <n v="450"/>
    <s v="S700_3167"/>
    <n v="44"/>
    <n v="76"/>
    <n v="80"/>
    <n v="54.4"/>
    <n v="5.2600000000000001E-2"/>
    <n v="0.40439999999999998"/>
    <n v="3344"/>
    <n v="21.6"/>
    <n v="950.40000000000009"/>
    <x v="0"/>
    <x v="2"/>
    <x v="7"/>
    <x v="3"/>
    <x v="17"/>
    <s v="San Francisco"/>
    <x v="1"/>
    <x v="1"/>
  </r>
  <r>
    <n v="10398"/>
    <d v="2005-03-30T00:00:00"/>
    <n v="353"/>
    <s v="S700_3167"/>
    <n v="29"/>
    <n v="76.8"/>
    <n v="80"/>
    <n v="54.4"/>
    <n v="3.9100000000000003E-2"/>
    <n v="0.40439999999999998"/>
    <n v="2227.1999999999998"/>
    <n v="22.4"/>
    <n v="649.59999999999991"/>
    <x v="1"/>
    <x v="0"/>
    <x v="3"/>
    <x v="4"/>
    <x v="19"/>
    <s v="Reims"/>
    <x v="3"/>
    <x v="2"/>
  </r>
  <r>
    <n v="10223"/>
    <d v="2004-02-20T00:00:00"/>
    <n v="114"/>
    <s v="S700_3167"/>
    <n v="26"/>
    <n v="79.2"/>
    <n v="80"/>
    <n v="54.4"/>
    <n v="1.26E-2"/>
    <n v="0.45960000000000001"/>
    <n v="2059.2000000000003"/>
    <n v="24.800000000000004"/>
    <n v="644.80000000000007"/>
    <x v="0"/>
    <x v="0"/>
    <x v="0"/>
    <x v="0"/>
    <x v="0"/>
    <s v="Melbourne"/>
    <x v="0"/>
    <x v="0"/>
  </r>
  <r>
    <n v="10328"/>
    <d v="2004-11-12T00:00:00"/>
    <n v="278"/>
    <s v="S700_3167"/>
    <n v="33"/>
    <n v="71.2"/>
    <n v="80"/>
    <n v="54.4"/>
    <n v="0.12640000000000001"/>
    <n v="0.3125"/>
    <n v="2349.6"/>
    <n v="16.800000000000004"/>
    <n v="554.40000000000009"/>
    <x v="0"/>
    <x v="3"/>
    <x v="9"/>
    <x v="0"/>
    <x v="26"/>
    <s v="Bergamo"/>
    <x v="12"/>
    <x v="2"/>
  </r>
  <r>
    <n v="10210"/>
    <d v="2004-01-12T00:00:00"/>
    <n v="177"/>
    <s v="S700_3167"/>
    <n v="31"/>
    <n v="64"/>
    <n v="80"/>
    <n v="54.4"/>
    <n v="0.25"/>
    <n v="0.18379999999999999"/>
    <n v="1984"/>
    <n v="9.6000000000000014"/>
    <n v="297.60000000000002"/>
    <x v="0"/>
    <x v="0"/>
    <x v="10"/>
    <x v="1"/>
    <x v="26"/>
    <s v="Kita-ku"/>
    <x v="10"/>
    <x v="0"/>
  </r>
  <r>
    <n v="10262"/>
    <d v="2004-06-24T00:00:00"/>
    <n v="141"/>
    <s v="S700_3167"/>
    <n v="27"/>
    <n v="64.8"/>
    <n v="80"/>
    <n v="54.4"/>
    <n v="0.23150000000000001"/>
    <n v="0.18379999999999999"/>
    <n v="1749.6"/>
    <n v="10.399999999999999"/>
    <n v="280.79999999999995"/>
    <x v="0"/>
    <x v="2"/>
    <x v="2"/>
    <x v="2"/>
    <x v="7"/>
    <s v="Madrid"/>
    <x v="5"/>
    <x v="2"/>
  </r>
  <r>
    <n v="10168"/>
    <d v="2003-10-28T00:00:00"/>
    <n v="161"/>
    <s v="S700_3167"/>
    <n v="48"/>
    <n v="72"/>
    <n v="80"/>
    <n v="54.4"/>
    <n v="0.1111"/>
    <n v="0.33090000000000003"/>
    <n v="3456"/>
    <n v="17.600000000000001"/>
    <n v="844.80000000000007"/>
    <x v="2"/>
    <x v="3"/>
    <x v="4"/>
    <x v="3"/>
    <x v="2"/>
    <s v="San Francisco"/>
    <x v="1"/>
    <x v="1"/>
  </r>
  <r>
    <n v="10401"/>
    <d v="2005-04-03T00:00:00"/>
    <n v="328"/>
    <s v="S700_3167"/>
    <n v="77"/>
    <n v="73.599999999999994"/>
    <n v="80"/>
    <n v="54.4"/>
    <n v="8.1500000000000003E-2"/>
    <n v="0.3493"/>
    <n v="5667.2"/>
    <n v="19.199999999999996"/>
    <n v="1478.3999999999996"/>
    <x v="1"/>
    <x v="2"/>
    <x v="8"/>
    <x v="6"/>
    <x v="3"/>
    <s v="Newark"/>
    <x v="1"/>
    <x v="1"/>
  </r>
  <r>
    <n v="10416"/>
    <d v="2005-05-10T00:00:00"/>
    <n v="386"/>
    <s v="S700_3167"/>
    <n v="39"/>
    <n v="65.599999999999994"/>
    <n v="80"/>
    <n v="54.4"/>
    <n v="0.21340000000000001"/>
    <n v="0.20219999999999999"/>
    <n v="2558.3999999999996"/>
    <n v="11.199999999999996"/>
    <n v="436.79999999999984"/>
    <x v="1"/>
    <x v="2"/>
    <x v="7"/>
    <x v="3"/>
    <x v="18"/>
    <s v="Reggio Emilia"/>
    <x v="12"/>
    <x v="2"/>
  </r>
  <r>
    <n v="10187"/>
    <d v="2003-11-15T00:00:00"/>
    <n v="211"/>
    <s v="S700_3167"/>
    <n v="34"/>
    <n v="72"/>
    <n v="80"/>
    <n v="54.4"/>
    <n v="0.1111"/>
    <n v="0.33090000000000003"/>
    <n v="2448"/>
    <n v="17.600000000000001"/>
    <n v="598.40000000000009"/>
    <x v="2"/>
    <x v="3"/>
    <x v="9"/>
    <x v="5"/>
    <x v="4"/>
    <s v="Central Hong Kong"/>
    <x v="21"/>
    <x v="0"/>
  </r>
  <r>
    <n v="10177"/>
    <d v="2003-11-07T00:00:00"/>
    <n v="344"/>
    <s v="S700_3505"/>
    <n v="44"/>
    <n v="88.15"/>
    <n v="100.17"/>
    <n v="51.09"/>
    <n v="0.1361"/>
    <n v="0.72419999999999995"/>
    <n v="3878.6000000000004"/>
    <n v="37.06"/>
    <n v="1630.64"/>
    <x v="2"/>
    <x v="3"/>
    <x v="9"/>
    <x v="0"/>
    <x v="9"/>
    <s v="Madrid"/>
    <x v="5"/>
    <x v="2"/>
  </r>
  <r>
    <n v="10129"/>
    <d v="2003-06-12T00:00:00"/>
    <n v="324"/>
    <s v="S700_3505"/>
    <n v="42"/>
    <n v="90.15"/>
    <n v="100.17"/>
    <n v="51.09"/>
    <n v="0.1109"/>
    <n v="0.76339999999999997"/>
    <n v="3786.3"/>
    <n v="39.06"/>
    <n v="1640.52"/>
    <x v="2"/>
    <x v="2"/>
    <x v="2"/>
    <x v="2"/>
    <x v="26"/>
    <s v="London"/>
    <x v="8"/>
    <x v="2"/>
  </r>
  <r>
    <n v="10208"/>
    <d v="2004-01-02T00:00:00"/>
    <n v="146"/>
    <s v="S700_3505"/>
    <n v="37"/>
    <n v="95.16"/>
    <n v="100.17"/>
    <n v="51.09"/>
    <n v="5.2499999999999998E-2"/>
    <n v="0.86119999999999997"/>
    <n v="3520.92"/>
    <n v="44.069999999999993"/>
    <n v="1630.5899999999997"/>
    <x v="0"/>
    <x v="0"/>
    <x v="10"/>
    <x v="0"/>
    <x v="16"/>
    <s v="Lyon"/>
    <x v="3"/>
    <x v="2"/>
  </r>
  <r>
    <n v="10350"/>
    <d v="2004-12-02T00:00:00"/>
    <n v="141"/>
    <s v="S700_3505"/>
    <n v="31"/>
    <n v="87.15"/>
    <n v="100.17"/>
    <n v="51.09"/>
    <n v="0.1492"/>
    <n v="0.7046"/>
    <n v="2701.65"/>
    <n v="36.06"/>
    <n v="1117.8600000000001"/>
    <x v="0"/>
    <x v="1"/>
    <x v="1"/>
    <x v="2"/>
    <x v="16"/>
    <s v="Madrid"/>
    <x v="5"/>
    <x v="2"/>
  </r>
  <r>
    <n v="10295"/>
    <d v="2004-09-10T00:00:00"/>
    <n v="362"/>
    <s v="S700_3505"/>
    <n v="34"/>
    <n v="93.16"/>
    <n v="100.17"/>
    <n v="51.09"/>
    <n v="7.51E-2"/>
    <n v="0.82210000000000005"/>
    <n v="3167.44"/>
    <n v="42.069999999999993"/>
    <n v="1430.3799999999997"/>
    <x v="0"/>
    <x v="3"/>
    <x v="11"/>
    <x v="0"/>
    <x v="18"/>
    <s v="Boston"/>
    <x v="1"/>
    <x v="1"/>
  </r>
  <r>
    <n v="10273"/>
    <d v="2004-07-21T00:00:00"/>
    <n v="314"/>
    <s v="S700_3505"/>
    <n v="40"/>
    <n v="91.15"/>
    <n v="100.17"/>
    <n v="51.09"/>
    <n v="9.8699999999999996E-2"/>
    <n v="0.78290000000000004"/>
    <n v="3646"/>
    <n v="40.06"/>
    <n v="1602.4"/>
    <x v="0"/>
    <x v="2"/>
    <x v="5"/>
    <x v="4"/>
    <x v="24"/>
    <s v="Bruxelles"/>
    <x v="15"/>
    <x v="2"/>
  </r>
  <r>
    <n v="10118"/>
    <d v="2003-04-21T00:00:00"/>
    <n v="216"/>
    <s v="S700_3505"/>
    <n v="36"/>
    <n v="86.15"/>
    <n v="100.17"/>
    <n v="51.09"/>
    <n v="0.16250000000000001"/>
    <n v="0.68510000000000004"/>
    <n v="3101.4"/>
    <n v="35.06"/>
    <n v="1262.1600000000001"/>
    <x v="2"/>
    <x v="2"/>
    <x v="8"/>
    <x v="1"/>
    <x v="24"/>
    <s v="Barcelona"/>
    <x v="5"/>
    <x v="2"/>
  </r>
  <r>
    <n v="10261"/>
    <d v="2004-06-17T00:00:00"/>
    <n v="233"/>
    <s v="S700_3505"/>
    <n v="25"/>
    <n v="89.15"/>
    <n v="100.17"/>
    <n v="51.09"/>
    <n v="0.1234"/>
    <n v="0.74380000000000002"/>
    <n v="2228.75"/>
    <n v="38.06"/>
    <n v="951.5"/>
    <x v="0"/>
    <x v="2"/>
    <x v="2"/>
    <x v="2"/>
    <x v="1"/>
    <s v="MontrÃ©al"/>
    <x v="11"/>
    <x v="1"/>
  </r>
  <r>
    <n v="10283"/>
    <d v="2004-08-20T00:00:00"/>
    <n v="260"/>
    <s v="S700_3505"/>
    <n v="22"/>
    <n v="88.15"/>
    <n v="100.17"/>
    <n v="51.09"/>
    <n v="0.1361"/>
    <n v="0.72419999999999995"/>
    <n v="1939.3000000000002"/>
    <n v="37.06"/>
    <n v="815.32"/>
    <x v="0"/>
    <x v="3"/>
    <x v="6"/>
    <x v="0"/>
    <x v="0"/>
    <s v="Tsawassen"/>
    <x v="11"/>
    <x v="1"/>
  </r>
  <r>
    <n v="10232"/>
    <d v="2004-03-20T00:00:00"/>
    <n v="240"/>
    <s v="S700_3505"/>
    <n v="48"/>
    <n v="86.15"/>
    <n v="100.17"/>
    <n v="51.09"/>
    <n v="0.16250000000000001"/>
    <n v="0.68510000000000004"/>
    <n v="4135.2000000000007"/>
    <n v="35.06"/>
    <n v="1682.88"/>
    <x v="0"/>
    <x v="0"/>
    <x v="3"/>
    <x v="5"/>
    <x v="0"/>
    <s v="Cowes"/>
    <x v="8"/>
    <x v="2"/>
  </r>
  <r>
    <n v="10397"/>
    <d v="2005-03-28T00:00:00"/>
    <n v="242"/>
    <s v="S700_3505"/>
    <n v="48"/>
    <n v="86.15"/>
    <n v="100.17"/>
    <n v="51.09"/>
    <n v="0.16250000000000001"/>
    <n v="0.68510000000000004"/>
    <n v="4135.2000000000007"/>
    <n v="35.06"/>
    <n v="1682.88"/>
    <x v="1"/>
    <x v="0"/>
    <x v="3"/>
    <x v="1"/>
    <x v="2"/>
    <s v="Toulouse"/>
    <x v="3"/>
    <x v="2"/>
  </r>
  <r>
    <n v="10248"/>
    <d v="2004-05-07T00:00:00"/>
    <n v="131"/>
    <s v="S700_3505"/>
    <n v="30"/>
    <n v="84.14"/>
    <n v="100.17"/>
    <n v="51.09"/>
    <n v="0.19020000000000001"/>
    <n v="0.64590000000000003"/>
    <n v="2524.1999999999998"/>
    <n v="33.049999999999997"/>
    <n v="991.49999999999989"/>
    <x v="0"/>
    <x v="2"/>
    <x v="7"/>
    <x v="0"/>
    <x v="9"/>
    <s v="New York"/>
    <x v="1"/>
    <x v="1"/>
  </r>
  <r>
    <n v="10337"/>
    <d v="2004-11-21T00:00:00"/>
    <n v="424"/>
    <s v="S700_3505"/>
    <n v="31"/>
    <n v="84.14"/>
    <n v="100.17"/>
    <n v="51.09"/>
    <n v="0.19020000000000001"/>
    <n v="0.64590000000000003"/>
    <n v="2608.34"/>
    <n v="33.049999999999997"/>
    <n v="1024.55"/>
    <x v="0"/>
    <x v="3"/>
    <x v="9"/>
    <x v="6"/>
    <x v="24"/>
    <s v="New York"/>
    <x v="1"/>
    <x v="1"/>
  </r>
  <r>
    <n v="10197"/>
    <d v="2003-11-26T00:00:00"/>
    <n v="216"/>
    <s v="S700_3505"/>
    <n v="27"/>
    <n v="100.17"/>
    <n v="100.17"/>
    <n v="51.09"/>
    <n v="0"/>
    <n v="0.95909999999999995"/>
    <n v="2704.59"/>
    <n v="49.08"/>
    <n v="1325.1599999999999"/>
    <x v="2"/>
    <x v="3"/>
    <x v="9"/>
    <x v="4"/>
    <x v="28"/>
    <s v="Barcelona"/>
    <x v="5"/>
    <x v="2"/>
  </r>
  <r>
    <n v="10386"/>
    <d v="2005-03-01T00:00:00"/>
    <n v="141"/>
    <s v="S700_3505"/>
    <n v="45"/>
    <n v="83.14"/>
    <n v="100.17"/>
    <n v="51.09"/>
    <n v="0.20449999999999999"/>
    <n v="0.62629999999999997"/>
    <n v="3741.3"/>
    <n v="32.049999999999997"/>
    <n v="1442.2499999999998"/>
    <x v="1"/>
    <x v="0"/>
    <x v="3"/>
    <x v="3"/>
    <x v="5"/>
    <s v="Madrid"/>
    <x v="5"/>
    <x v="2"/>
  </r>
  <r>
    <n v="10327"/>
    <d v="2004-11-10T00:00:00"/>
    <n v="145"/>
    <s v="S700_3505"/>
    <n v="43"/>
    <n v="85.14"/>
    <n v="100.17"/>
    <n v="51.09"/>
    <n v="0.1762"/>
    <n v="0.66549999999999998"/>
    <n v="3661.02"/>
    <n v="34.049999999999997"/>
    <n v="1464.1499999999999"/>
    <x v="0"/>
    <x v="3"/>
    <x v="9"/>
    <x v="4"/>
    <x v="18"/>
    <s v="Kobenhavn"/>
    <x v="16"/>
    <x v="2"/>
  </r>
  <r>
    <n v="10142"/>
    <d v="2003-08-08T00:00:00"/>
    <n v="124"/>
    <s v="S700_3505"/>
    <n v="21"/>
    <n v="92.16"/>
    <n v="100.17"/>
    <n v="51.09"/>
    <n v="8.6800000000000002E-2"/>
    <n v="0.80249999999999999"/>
    <n v="1935.36"/>
    <n v="41.069999999999993"/>
    <n v="862.4699999999998"/>
    <x v="2"/>
    <x v="3"/>
    <x v="6"/>
    <x v="0"/>
    <x v="15"/>
    <s v="San Rafael"/>
    <x v="1"/>
    <x v="1"/>
  </r>
  <r>
    <n v="10306"/>
    <d v="2004-10-14T00:00:00"/>
    <n v="187"/>
    <s v="S700_3505"/>
    <n v="32"/>
    <n v="99.17"/>
    <n v="100.17"/>
    <n v="51.09"/>
    <n v="1.01E-2"/>
    <n v="0.9395"/>
    <n v="3173.44"/>
    <n v="48.08"/>
    <n v="1538.56"/>
    <x v="0"/>
    <x v="3"/>
    <x v="4"/>
    <x v="2"/>
    <x v="27"/>
    <s v="Manchester"/>
    <x v="8"/>
    <x v="2"/>
  </r>
  <r>
    <n v="10167"/>
    <d v="2003-10-23T00:00:00"/>
    <n v="448"/>
    <s v="S700_3505"/>
    <n v="24"/>
    <n v="85.14"/>
    <n v="100.17"/>
    <n v="51.09"/>
    <n v="0.1762"/>
    <n v="0.66549999999999998"/>
    <n v="2043.3600000000001"/>
    <n v="34.049999999999997"/>
    <n v="817.19999999999993"/>
    <x v="2"/>
    <x v="3"/>
    <x v="4"/>
    <x v="2"/>
    <x v="10"/>
    <s v="BrÃ¤cke"/>
    <x v="13"/>
    <x v="2"/>
  </r>
  <r>
    <n v="10414"/>
    <d v="2005-05-06T00:00:00"/>
    <n v="362"/>
    <s v="S700_3505"/>
    <n v="28"/>
    <n v="84.14"/>
    <n v="100.17"/>
    <n v="51.09"/>
    <n v="0.19020000000000001"/>
    <n v="0.64590000000000003"/>
    <n v="2355.92"/>
    <n v="33.049999999999997"/>
    <n v="925.39999999999986"/>
    <x v="1"/>
    <x v="2"/>
    <x v="7"/>
    <x v="0"/>
    <x v="25"/>
    <s v="Boston"/>
    <x v="1"/>
    <x v="1"/>
  </r>
  <r>
    <n v="10360"/>
    <d v="2004-12-16T00:00:00"/>
    <n v="496"/>
    <s v="S700_3505"/>
    <n v="35"/>
    <n v="83.14"/>
    <n v="100.17"/>
    <n v="51.09"/>
    <n v="0.20449999999999999"/>
    <n v="0.62629999999999997"/>
    <n v="2909.9"/>
    <n v="32.049999999999997"/>
    <n v="1121.75"/>
    <x v="0"/>
    <x v="1"/>
    <x v="1"/>
    <x v="2"/>
    <x v="30"/>
    <s v="Auckland  "/>
    <x v="6"/>
    <x v="0"/>
  </r>
  <r>
    <n v="10185"/>
    <d v="2003-11-14T00:00:00"/>
    <n v="320"/>
    <s v="S700_3505"/>
    <n v="37"/>
    <n v="99.17"/>
    <n v="100.17"/>
    <n v="51.09"/>
    <n v="1.01E-2"/>
    <n v="0.9395"/>
    <n v="3669.29"/>
    <n v="48.08"/>
    <n v="1778.96"/>
    <x v="2"/>
    <x v="3"/>
    <x v="9"/>
    <x v="0"/>
    <x v="27"/>
    <s v="New Bedford"/>
    <x v="1"/>
    <x v="1"/>
  </r>
  <r>
    <n v="10105"/>
    <d v="2003-02-11T00:00:00"/>
    <n v="145"/>
    <s v="S700_3505"/>
    <n v="39"/>
    <n v="92.16"/>
    <n v="100.17"/>
    <n v="51.09"/>
    <n v="8.6800000000000002E-2"/>
    <n v="0.80249999999999999"/>
    <n v="3594.24"/>
    <n v="41.069999999999993"/>
    <n v="1601.7299999999998"/>
    <x v="2"/>
    <x v="0"/>
    <x v="0"/>
    <x v="3"/>
    <x v="17"/>
    <s v="Kobenhavn"/>
    <x v="16"/>
    <x v="2"/>
  </r>
  <r>
    <n v="10373"/>
    <d v="2005-01-31T00:00:00"/>
    <n v="311"/>
    <s v="S700_3505"/>
    <n v="34"/>
    <n v="94.16"/>
    <n v="100.17"/>
    <n v="51.09"/>
    <n v="6.3700000000000007E-2"/>
    <n v="0.8417"/>
    <n v="3201.44"/>
    <n v="43.069999999999993"/>
    <n v="1464.3799999999997"/>
    <x v="1"/>
    <x v="0"/>
    <x v="10"/>
    <x v="1"/>
    <x v="23"/>
    <s v="Oulu"/>
    <x v="9"/>
    <x v="2"/>
  </r>
  <r>
    <n v="10315"/>
    <d v="2004-10-29T00:00:00"/>
    <n v="119"/>
    <s v="S700_3505"/>
    <n v="31"/>
    <n v="99.17"/>
    <n v="100.17"/>
    <n v="51.09"/>
    <n v="1.01E-2"/>
    <n v="0.9395"/>
    <n v="3074.27"/>
    <n v="48.08"/>
    <n v="1490.48"/>
    <x v="0"/>
    <x v="3"/>
    <x v="4"/>
    <x v="0"/>
    <x v="22"/>
    <s v="Nantes"/>
    <x v="3"/>
    <x v="2"/>
  </r>
  <r>
    <n v="10153"/>
    <d v="2003-09-28T00:00:00"/>
    <n v="141"/>
    <s v="S700_3505"/>
    <n v="50"/>
    <n v="87.15"/>
    <n v="100.17"/>
    <n v="51.09"/>
    <n v="0.1492"/>
    <n v="0.7046"/>
    <n v="4357.5"/>
    <n v="36.06"/>
    <n v="1803"/>
    <x v="2"/>
    <x v="3"/>
    <x v="11"/>
    <x v="6"/>
    <x v="2"/>
    <s v="Madrid"/>
    <x v="5"/>
    <x v="2"/>
  </r>
  <r>
    <n v="10222"/>
    <d v="2004-02-19T00:00:00"/>
    <n v="239"/>
    <s v="S700_3505"/>
    <n v="38"/>
    <n v="84.14"/>
    <n v="100.17"/>
    <n v="51.09"/>
    <n v="0.19020000000000001"/>
    <n v="0.64590000000000003"/>
    <n v="3197.32"/>
    <n v="33.049999999999997"/>
    <n v="1255.8999999999999"/>
    <x v="0"/>
    <x v="0"/>
    <x v="0"/>
    <x v="2"/>
    <x v="20"/>
    <s v="San Diego"/>
    <x v="1"/>
    <x v="1"/>
  </r>
  <r>
    <n v="10386"/>
    <d v="2005-03-01T00:00:00"/>
    <n v="141"/>
    <s v="S700_3962"/>
    <n v="30"/>
    <n v="80.44"/>
    <n v="99.31"/>
    <n v="53.63"/>
    <n v="0.23619999999999999"/>
    <n v="0.50339999999999996"/>
    <n v="2413.1999999999998"/>
    <n v="26.809999999999995"/>
    <n v="804.29999999999984"/>
    <x v="1"/>
    <x v="0"/>
    <x v="3"/>
    <x v="3"/>
    <x v="5"/>
    <s v="Madrid"/>
    <x v="5"/>
    <x v="2"/>
  </r>
  <r>
    <n v="10327"/>
    <d v="2004-11-10T00:00:00"/>
    <n v="145"/>
    <s v="S700_3962"/>
    <n v="37"/>
    <n v="83.42"/>
    <n v="99.31"/>
    <n v="53.63"/>
    <n v="0.1918"/>
    <n v="0.55940000000000001"/>
    <n v="3086.54"/>
    <n v="29.79"/>
    <n v="1102.23"/>
    <x v="0"/>
    <x v="3"/>
    <x v="9"/>
    <x v="4"/>
    <x v="18"/>
    <s v="Kobenhavn"/>
    <x v="16"/>
    <x v="2"/>
  </r>
  <r>
    <n v="10142"/>
    <d v="2003-08-08T00:00:00"/>
    <n v="124"/>
    <s v="S700_3962"/>
    <n v="38"/>
    <n v="91.37"/>
    <n v="99.31"/>
    <n v="53.63"/>
    <n v="8.7599999999999997E-2"/>
    <n v="0.70860000000000001"/>
    <n v="3472.0600000000004"/>
    <n v="37.74"/>
    <n v="1434.1200000000001"/>
    <x v="2"/>
    <x v="3"/>
    <x v="6"/>
    <x v="0"/>
    <x v="15"/>
    <s v="San Rafael"/>
    <x v="1"/>
    <x v="1"/>
  </r>
  <r>
    <n v="10306"/>
    <d v="2004-10-14T00:00:00"/>
    <n v="187"/>
    <s v="S700_3962"/>
    <n v="30"/>
    <n v="87.39"/>
    <n v="99.31"/>
    <n v="53.63"/>
    <n v="0.13730000000000001"/>
    <n v="0.63400000000000001"/>
    <n v="2621.7"/>
    <n v="33.76"/>
    <n v="1012.8"/>
    <x v="0"/>
    <x v="3"/>
    <x v="4"/>
    <x v="2"/>
    <x v="27"/>
    <s v="Manchester"/>
    <x v="8"/>
    <x v="2"/>
  </r>
  <r>
    <n v="10167"/>
    <d v="2003-10-23T00:00:00"/>
    <n v="448"/>
    <s v="S700_3962"/>
    <n v="28"/>
    <n v="83.42"/>
    <n v="99.31"/>
    <n v="53.63"/>
    <n v="0.1918"/>
    <n v="0.55940000000000001"/>
    <n v="2335.7600000000002"/>
    <n v="29.79"/>
    <n v="834.12"/>
    <x v="2"/>
    <x v="3"/>
    <x v="4"/>
    <x v="2"/>
    <x v="10"/>
    <s v="BrÃ¤cke"/>
    <x v="13"/>
    <x v="2"/>
  </r>
  <r>
    <n v="10294"/>
    <d v="2004-09-10T00:00:00"/>
    <n v="204"/>
    <s v="S700_3962"/>
    <n v="45"/>
    <n v="98.32"/>
    <n v="99.31"/>
    <n v="53.63"/>
    <n v="1.0200000000000001E-2"/>
    <n v="0.83909999999999996"/>
    <n v="4424.3999999999996"/>
    <n v="44.689999999999991"/>
    <n v="2011.0499999999995"/>
    <x v="0"/>
    <x v="3"/>
    <x v="11"/>
    <x v="0"/>
    <x v="18"/>
    <s v="Brickhaven"/>
    <x v="1"/>
    <x v="1"/>
  </r>
  <r>
    <n v="10414"/>
    <d v="2005-05-06T00:00:00"/>
    <n v="362"/>
    <s v="S700_3962"/>
    <n v="40"/>
    <n v="84.41"/>
    <n v="99.31"/>
    <n v="53.63"/>
    <n v="0.1777"/>
    <n v="0.57799999999999996"/>
    <n v="3376.3999999999996"/>
    <n v="30.779999999999994"/>
    <n v="1231.1999999999998"/>
    <x v="1"/>
    <x v="2"/>
    <x v="7"/>
    <x v="0"/>
    <x v="25"/>
    <s v="Boston"/>
    <x v="1"/>
    <x v="1"/>
  </r>
  <r>
    <n v="10360"/>
    <d v="2004-12-16T00:00:00"/>
    <n v="496"/>
    <s v="S700_3962"/>
    <n v="31"/>
    <n v="92.36"/>
    <n v="99.31"/>
    <n v="53.63"/>
    <n v="7.5800000000000006E-2"/>
    <n v="0.72719999999999996"/>
    <n v="2863.16"/>
    <n v="38.729999999999997"/>
    <n v="1200.6299999999999"/>
    <x v="0"/>
    <x v="1"/>
    <x v="1"/>
    <x v="2"/>
    <x v="30"/>
    <s v="Auckland  "/>
    <x v="6"/>
    <x v="0"/>
  </r>
  <r>
    <n v="10185"/>
    <d v="2003-11-14T00:00:00"/>
    <n v="320"/>
    <s v="S700_3962"/>
    <n v="22"/>
    <n v="93.35"/>
    <n v="99.31"/>
    <n v="53.63"/>
    <n v="6.4299999999999996E-2"/>
    <n v="0.74590000000000001"/>
    <n v="2053.6999999999998"/>
    <n v="39.719999999999992"/>
    <n v="873.8399999999998"/>
    <x v="2"/>
    <x v="3"/>
    <x v="9"/>
    <x v="0"/>
    <x v="27"/>
    <s v="New Bedford"/>
    <x v="1"/>
    <x v="1"/>
  </r>
  <r>
    <n v="10105"/>
    <d v="2003-02-11T00:00:00"/>
    <n v="145"/>
    <s v="S700_3962"/>
    <n v="22"/>
    <n v="99.31"/>
    <n v="99.31"/>
    <n v="53.63"/>
    <n v="0"/>
    <n v="0.85770000000000002"/>
    <n v="2184.8200000000002"/>
    <n v="45.68"/>
    <n v="1004.96"/>
    <x v="2"/>
    <x v="0"/>
    <x v="0"/>
    <x v="3"/>
    <x v="17"/>
    <s v="Kobenhavn"/>
    <x v="16"/>
    <x v="2"/>
  </r>
  <r>
    <n v="10373"/>
    <d v="2005-01-31T00:00:00"/>
    <n v="311"/>
    <s v="S700_3962"/>
    <n v="37"/>
    <n v="83.42"/>
    <n v="99.31"/>
    <n v="53.63"/>
    <n v="0.1918"/>
    <n v="0.55940000000000001"/>
    <n v="3086.54"/>
    <n v="29.79"/>
    <n v="1102.23"/>
    <x v="1"/>
    <x v="0"/>
    <x v="10"/>
    <x v="1"/>
    <x v="23"/>
    <s v="Oulu"/>
    <x v="9"/>
    <x v="2"/>
  </r>
  <r>
    <n v="10315"/>
    <d v="2004-10-29T00:00:00"/>
    <n v="119"/>
    <s v="S700_3962"/>
    <n v="37"/>
    <n v="88.39"/>
    <n v="99.31"/>
    <n v="53.63"/>
    <n v="0.1244"/>
    <n v="0.65259999999999996"/>
    <n v="3270.43"/>
    <n v="34.76"/>
    <n v="1286.1199999999999"/>
    <x v="0"/>
    <x v="3"/>
    <x v="4"/>
    <x v="0"/>
    <x v="22"/>
    <s v="Nantes"/>
    <x v="3"/>
    <x v="2"/>
  </r>
  <r>
    <n v="10153"/>
    <d v="2003-09-28T00:00:00"/>
    <n v="141"/>
    <s v="S700_3962"/>
    <n v="20"/>
    <n v="85.41"/>
    <n v="99.31"/>
    <n v="53.63"/>
    <n v="0.16389999999999999"/>
    <n v="0.59670000000000001"/>
    <n v="1708.1999999999998"/>
    <n v="31.779999999999994"/>
    <n v="635.59999999999991"/>
    <x v="2"/>
    <x v="3"/>
    <x v="11"/>
    <x v="6"/>
    <x v="2"/>
    <s v="Madrid"/>
    <x v="5"/>
    <x v="2"/>
  </r>
  <r>
    <n v="10222"/>
    <d v="2004-02-19T00:00:00"/>
    <n v="239"/>
    <s v="S700_3962"/>
    <n v="31"/>
    <n v="81.430000000000007"/>
    <n v="99.31"/>
    <n v="53.63"/>
    <n v="0.221"/>
    <n v="0.52210000000000001"/>
    <n v="2524.3300000000004"/>
    <n v="27.800000000000004"/>
    <n v="861.80000000000018"/>
    <x v="0"/>
    <x v="0"/>
    <x v="0"/>
    <x v="2"/>
    <x v="20"/>
    <s v="San Diego"/>
    <x v="1"/>
    <x v="1"/>
  </r>
  <r>
    <n v="10117"/>
    <d v="2003-04-16T00:00:00"/>
    <n v="148"/>
    <s v="S700_3962"/>
    <n v="45"/>
    <n v="89.38"/>
    <n v="99.31"/>
    <n v="53.63"/>
    <n v="0.1119"/>
    <n v="0.67130000000000001"/>
    <n v="4022.1"/>
    <n v="35.749999999999993"/>
    <n v="1608.7499999999998"/>
    <x v="2"/>
    <x v="2"/>
    <x v="8"/>
    <x v="4"/>
    <x v="30"/>
    <s v="Singapore"/>
    <x v="14"/>
    <x v="0"/>
  </r>
  <r>
    <n v="10177"/>
    <d v="2003-11-07T00:00:00"/>
    <n v="344"/>
    <s v="S700_3962"/>
    <n v="24"/>
    <n v="83.42"/>
    <n v="99.31"/>
    <n v="53.63"/>
    <n v="0.1918"/>
    <n v="0.55940000000000001"/>
    <n v="2002.08"/>
    <n v="29.79"/>
    <n v="714.96"/>
    <x v="2"/>
    <x v="3"/>
    <x v="9"/>
    <x v="0"/>
    <x v="9"/>
    <s v="Madrid"/>
    <x v="5"/>
    <x v="2"/>
  </r>
  <r>
    <n v="10129"/>
    <d v="2003-06-12T00:00:00"/>
    <n v="324"/>
    <s v="S700_3962"/>
    <n v="30"/>
    <n v="94.34"/>
    <n v="99.31"/>
    <n v="53.63"/>
    <n v="5.2999999999999999E-2"/>
    <n v="0.76449999999999996"/>
    <n v="2830.2000000000003"/>
    <n v="40.71"/>
    <n v="1221.3"/>
    <x v="2"/>
    <x v="2"/>
    <x v="2"/>
    <x v="2"/>
    <x v="26"/>
    <s v="London"/>
    <x v="8"/>
    <x v="2"/>
  </r>
  <r>
    <n v="10208"/>
    <d v="2004-01-02T00:00:00"/>
    <n v="146"/>
    <s v="S700_3962"/>
    <n v="33"/>
    <n v="95.34"/>
    <n v="99.31"/>
    <n v="53.63"/>
    <n v="4.2000000000000003E-2"/>
    <n v="0.78310000000000002"/>
    <n v="3146.2200000000003"/>
    <n v="41.71"/>
    <n v="1376.43"/>
    <x v="0"/>
    <x v="0"/>
    <x v="10"/>
    <x v="0"/>
    <x v="16"/>
    <s v="Lyon"/>
    <x v="3"/>
    <x v="2"/>
  </r>
  <r>
    <n v="10350"/>
    <d v="2004-12-02T00:00:00"/>
    <n v="141"/>
    <s v="S700_3962"/>
    <n v="25"/>
    <n v="97.32"/>
    <n v="99.31"/>
    <n v="53.63"/>
    <n v="2.06E-2"/>
    <n v="0.82040000000000002"/>
    <n v="2433"/>
    <n v="43.689999999999991"/>
    <n v="1092.2499999999998"/>
    <x v="0"/>
    <x v="1"/>
    <x v="1"/>
    <x v="2"/>
    <x v="16"/>
    <s v="Madrid"/>
    <x v="5"/>
    <x v="2"/>
  </r>
  <r>
    <n v="10273"/>
    <d v="2004-07-21T00:00:00"/>
    <n v="314"/>
    <s v="S700_3962"/>
    <n v="26"/>
    <n v="89.38"/>
    <n v="99.31"/>
    <n v="53.63"/>
    <n v="0.1119"/>
    <n v="0.67130000000000001"/>
    <n v="2323.88"/>
    <n v="35.749999999999993"/>
    <n v="929.49999999999977"/>
    <x v="0"/>
    <x v="2"/>
    <x v="5"/>
    <x v="4"/>
    <x v="24"/>
    <s v="Bruxelles"/>
    <x v="15"/>
    <x v="2"/>
  </r>
  <r>
    <n v="10261"/>
    <d v="2004-06-17T00:00:00"/>
    <n v="233"/>
    <s v="S700_3962"/>
    <n v="50"/>
    <n v="88.39"/>
    <n v="99.31"/>
    <n v="53.63"/>
    <n v="0.1244"/>
    <n v="0.65259999999999996"/>
    <n v="4419.5"/>
    <n v="34.76"/>
    <n v="1738"/>
    <x v="0"/>
    <x v="2"/>
    <x v="2"/>
    <x v="2"/>
    <x v="1"/>
    <s v="MontrÃ©al"/>
    <x v="11"/>
    <x v="1"/>
  </r>
  <r>
    <n v="10283"/>
    <d v="2004-08-20T00:00:00"/>
    <n v="260"/>
    <s v="S700_3962"/>
    <n v="38"/>
    <n v="85.41"/>
    <n v="99.31"/>
    <n v="53.63"/>
    <n v="0.16389999999999999"/>
    <n v="0.59670000000000001"/>
    <n v="3245.58"/>
    <n v="31.779999999999994"/>
    <n v="1207.6399999999999"/>
    <x v="0"/>
    <x v="3"/>
    <x v="6"/>
    <x v="0"/>
    <x v="0"/>
    <s v="Tsawassen"/>
    <x v="11"/>
    <x v="1"/>
  </r>
  <r>
    <n v="10232"/>
    <d v="2004-03-20T00:00:00"/>
    <n v="240"/>
    <s v="S700_3962"/>
    <n v="35"/>
    <n v="81.430000000000007"/>
    <n v="99.31"/>
    <n v="53.63"/>
    <n v="0.221"/>
    <n v="0.52210000000000001"/>
    <n v="2850.05"/>
    <n v="27.800000000000004"/>
    <n v="973.00000000000011"/>
    <x v="0"/>
    <x v="0"/>
    <x v="3"/>
    <x v="5"/>
    <x v="0"/>
    <s v="Cowes"/>
    <x v="8"/>
    <x v="2"/>
  </r>
  <r>
    <n v="10397"/>
    <d v="2005-03-28T00:00:00"/>
    <n v="242"/>
    <s v="S700_3962"/>
    <n v="36"/>
    <n v="80.44"/>
    <n v="99.31"/>
    <n v="53.63"/>
    <n v="0.23619999999999999"/>
    <n v="0.50339999999999996"/>
    <n v="2895.84"/>
    <n v="26.809999999999995"/>
    <n v="965.15999999999985"/>
    <x v="1"/>
    <x v="0"/>
    <x v="3"/>
    <x v="1"/>
    <x v="2"/>
    <s v="Toulouse"/>
    <x v="3"/>
    <x v="2"/>
  </r>
  <r>
    <n v="10248"/>
    <d v="2004-05-07T00:00:00"/>
    <n v="131"/>
    <s v="S700_3962"/>
    <n v="35"/>
    <n v="92.36"/>
    <n v="99.31"/>
    <n v="53.63"/>
    <n v="7.5800000000000006E-2"/>
    <n v="0.72719999999999996"/>
    <n v="3232.6"/>
    <n v="38.729999999999997"/>
    <n v="1355.55"/>
    <x v="0"/>
    <x v="2"/>
    <x v="7"/>
    <x v="0"/>
    <x v="9"/>
    <s v="New York"/>
    <x v="1"/>
    <x v="1"/>
  </r>
  <r>
    <n v="10337"/>
    <d v="2004-11-21T00:00:00"/>
    <n v="424"/>
    <s v="S700_3962"/>
    <n v="36"/>
    <n v="83.42"/>
    <n v="99.31"/>
    <n v="53.63"/>
    <n v="0.1918"/>
    <n v="0.55940000000000001"/>
    <n v="3003.12"/>
    <n v="29.79"/>
    <n v="1072.44"/>
    <x v="0"/>
    <x v="3"/>
    <x v="9"/>
    <x v="6"/>
    <x v="24"/>
    <s v="New York"/>
    <x v="1"/>
    <x v="1"/>
  </r>
  <r>
    <n v="10197"/>
    <d v="2003-11-26T00:00:00"/>
    <n v="216"/>
    <s v="S700_3962"/>
    <n v="35"/>
    <n v="88.39"/>
    <n v="99.31"/>
    <n v="53.63"/>
    <n v="0.1244"/>
    <n v="0.65259999999999996"/>
    <n v="3093.65"/>
    <n v="34.76"/>
    <n v="1216.5999999999999"/>
    <x v="2"/>
    <x v="3"/>
    <x v="9"/>
    <x v="4"/>
    <x v="28"/>
    <s v="Barcelona"/>
    <x v="5"/>
    <x v="2"/>
  </r>
  <r>
    <n v="10250"/>
    <d v="2004-05-11T00:00:00"/>
    <n v="450"/>
    <s v="S700_4002"/>
    <n v="38"/>
    <n v="65.89"/>
    <n v="74.03"/>
    <n v="36.270000000000003"/>
    <n v="0.12139999999999999"/>
    <n v="0.82709999999999995"/>
    <n v="2503.8200000000002"/>
    <n v="29.619999999999997"/>
    <n v="1125.56"/>
    <x v="0"/>
    <x v="2"/>
    <x v="7"/>
    <x v="3"/>
    <x v="17"/>
    <s v="San Francisco"/>
    <x v="1"/>
    <x v="1"/>
  </r>
  <r>
    <n v="10398"/>
    <d v="2005-03-30T00:00:00"/>
    <n v="353"/>
    <s v="S700_4002"/>
    <n v="36"/>
    <n v="62.19"/>
    <n v="74.03"/>
    <n v="36.270000000000003"/>
    <n v="0.193"/>
    <n v="0.71679999999999999"/>
    <n v="2238.84"/>
    <n v="25.919999999999995"/>
    <n v="933.11999999999978"/>
    <x v="1"/>
    <x v="0"/>
    <x v="3"/>
    <x v="4"/>
    <x v="19"/>
    <s v="Reims"/>
    <x v="3"/>
    <x v="2"/>
  </r>
  <r>
    <n v="10328"/>
    <d v="2004-11-12T00:00:00"/>
    <n v="278"/>
    <s v="S700_4002"/>
    <n v="39"/>
    <n v="69.59"/>
    <n v="74.03"/>
    <n v="36.270000000000003"/>
    <n v="5.7500000000000002E-2"/>
    <n v="0.90980000000000005"/>
    <n v="2714.01"/>
    <n v="33.32"/>
    <n v="1299.48"/>
    <x v="0"/>
    <x v="3"/>
    <x v="9"/>
    <x v="0"/>
    <x v="26"/>
    <s v="Bergamo"/>
    <x v="12"/>
    <x v="2"/>
  </r>
  <r>
    <n v="10210"/>
    <d v="2004-01-12T00:00:00"/>
    <n v="177"/>
    <s v="S700_4002"/>
    <n v="42"/>
    <n v="60.7"/>
    <n v="74.03"/>
    <n v="36.270000000000003"/>
    <n v="0.2142"/>
    <n v="0.66169999999999995"/>
    <n v="2549.4"/>
    <n v="24.43"/>
    <n v="1026.06"/>
    <x v="0"/>
    <x v="0"/>
    <x v="10"/>
    <x v="1"/>
    <x v="26"/>
    <s v="Kita-ku"/>
    <x v="10"/>
    <x v="0"/>
  </r>
  <r>
    <n v="10198"/>
    <d v="2003-11-27T00:00:00"/>
    <n v="385"/>
    <s v="S700_4002"/>
    <n v="40"/>
    <n v="74.03"/>
    <n v="74.03"/>
    <n v="36.270000000000003"/>
    <n v="0"/>
    <n v="1.0477000000000001"/>
    <n v="2961.2"/>
    <n v="37.76"/>
    <n v="1510.3999999999999"/>
    <x v="2"/>
    <x v="3"/>
    <x v="9"/>
    <x v="2"/>
    <x v="6"/>
    <s v="Makati City"/>
    <x v="19"/>
    <x v="0"/>
  </r>
  <r>
    <n v="10262"/>
    <d v="2004-06-24T00:00:00"/>
    <n v="141"/>
    <s v="S700_4002"/>
    <n v="35"/>
    <n v="64.41"/>
    <n v="74.03"/>
    <n v="36.270000000000003"/>
    <n v="0.15529999999999999"/>
    <n v="0.77200000000000002"/>
    <n v="2254.35"/>
    <n v="28.139999999999993"/>
    <n v="984.89999999999975"/>
    <x v="0"/>
    <x v="2"/>
    <x v="2"/>
    <x v="2"/>
    <x v="7"/>
    <s v="Madrid"/>
    <x v="5"/>
    <x v="2"/>
  </r>
  <r>
    <n v="10168"/>
    <d v="2003-10-28T00:00:00"/>
    <n v="161"/>
    <s v="S700_4002"/>
    <n v="39"/>
    <n v="67.37"/>
    <n v="74.03"/>
    <n v="36.270000000000003"/>
    <n v="0.10390000000000001"/>
    <n v="0.85470000000000002"/>
    <n v="2627.4300000000003"/>
    <n v="31.1"/>
    <n v="1212.9000000000001"/>
    <x v="2"/>
    <x v="3"/>
    <x v="4"/>
    <x v="3"/>
    <x v="2"/>
    <s v="San Francisco"/>
    <x v="1"/>
    <x v="1"/>
  </r>
  <r>
    <n v="10401"/>
    <d v="2005-04-03T00:00:00"/>
    <n v="328"/>
    <s v="S700_4002"/>
    <n v="40"/>
    <n v="66.63"/>
    <n v="74.03"/>
    <n v="36.270000000000003"/>
    <n v="0.1051"/>
    <n v="0.82709999999999995"/>
    <n v="2665.2"/>
    <n v="30.359999999999992"/>
    <n v="1214.3999999999996"/>
    <x v="1"/>
    <x v="2"/>
    <x v="8"/>
    <x v="6"/>
    <x v="3"/>
    <s v="Newark"/>
    <x v="1"/>
    <x v="1"/>
  </r>
  <r>
    <n v="10352"/>
    <d v="2004-12-03T00:00:00"/>
    <n v="198"/>
    <s v="S700_4002"/>
    <n v="22"/>
    <n v="62.19"/>
    <n v="74.03"/>
    <n v="36.270000000000003"/>
    <n v="0.193"/>
    <n v="0.71679999999999999"/>
    <n v="1368.1799999999998"/>
    <n v="25.919999999999995"/>
    <n v="570.2399999999999"/>
    <x v="0"/>
    <x v="1"/>
    <x v="1"/>
    <x v="0"/>
    <x v="3"/>
    <s v="Brickhaven"/>
    <x v="1"/>
    <x v="1"/>
  </r>
  <r>
    <n v="10416"/>
    <d v="2005-05-10T00:00:00"/>
    <n v="386"/>
    <s v="S700_4002"/>
    <n v="43"/>
    <n v="63.67"/>
    <n v="74.03"/>
    <n v="36.270000000000003"/>
    <n v="0.15709999999999999"/>
    <n v="0.74439999999999995"/>
    <n v="2737.81"/>
    <n v="27.4"/>
    <n v="1178.2"/>
    <x v="1"/>
    <x v="2"/>
    <x v="7"/>
    <x v="3"/>
    <x v="18"/>
    <s v="Reggio Emilia"/>
    <x v="12"/>
    <x v="2"/>
  </r>
  <r>
    <n v="10187"/>
    <d v="2003-11-15T00:00:00"/>
    <n v="211"/>
    <s v="S700_4002"/>
    <n v="44"/>
    <n v="70.33"/>
    <n v="74.03"/>
    <n v="36.270000000000003"/>
    <n v="5.6899999999999999E-2"/>
    <n v="0.93740000000000001"/>
    <n v="3094.52"/>
    <n v="34.059999999999995"/>
    <n v="1498.6399999999999"/>
    <x v="2"/>
    <x v="3"/>
    <x v="9"/>
    <x v="5"/>
    <x v="4"/>
    <s v="Central Hong Kong"/>
    <x v="21"/>
    <x v="0"/>
  </r>
  <r>
    <n v="10275"/>
    <d v="2004-07-23T00:00:00"/>
    <n v="119"/>
    <s v="S700_4002"/>
    <n v="31"/>
    <n v="59.96"/>
    <n v="74.03"/>
    <n v="36.270000000000003"/>
    <n v="0.23350000000000001"/>
    <n v="0.66169999999999995"/>
    <n v="1858.76"/>
    <n v="23.689999999999998"/>
    <n v="734.38999999999987"/>
    <x v="0"/>
    <x v="2"/>
    <x v="5"/>
    <x v="0"/>
    <x v="10"/>
    <s v="Nantes"/>
    <x v="3"/>
    <x v="2"/>
  </r>
  <r>
    <n v="10386"/>
    <d v="2005-03-01T00:00:00"/>
    <n v="141"/>
    <s v="S700_4002"/>
    <n v="44"/>
    <n v="59.22"/>
    <n v="74.03"/>
    <n v="36.270000000000003"/>
    <n v="0.25330000000000003"/>
    <n v="0.6341"/>
    <n v="2605.6799999999998"/>
    <n v="22.949999999999996"/>
    <n v="1009.7999999999998"/>
    <x v="1"/>
    <x v="0"/>
    <x v="3"/>
    <x v="3"/>
    <x v="5"/>
    <s v="Madrid"/>
    <x v="5"/>
    <x v="2"/>
  </r>
  <r>
    <n v="10178"/>
    <d v="2003-11-08T00:00:00"/>
    <n v="242"/>
    <s v="S700_4002"/>
    <n v="45"/>
    <n v="68.11"/>
    <n v="74.03"/>
    <n v="36.270000000000003"/>
    <n v="8.8099999999999998E-2"/>
    <n v="0.88229999999999997"/>
    <n v="3064.95"/>
    <n v="31.839999999999996"/>
    <n v="1432.7999999999997"/>
    <x v="2"/>
    <x v="3"/>
    <x v="9"/>
    <x v="5"/>
    <x v="15"/>
    <s v="Toulouse"/>
    <x v="3"/>
    <x v="2"/>
  </r>
  <r>
    <n v="10155"/>
    <d v="2003-10-06T00:00:00"/>
    <n v="186"/>
    <s v="S700_4002"/>
    <n v="44"/>
    <n v="70.33"/>
    <n v="74.03"/>
    <n v="36.270000000000003"/>
    <n v="5.6899999999999999E-2"/>
    <n v="0.93740000000000001"/>
    <n v="3094.52"/>
    <n v="34.059999999999995"/>
    <n v="1498.6399999999999"/>
    <x v="2"/>
    <x v="3"/>
    <x v="4"/>
    <x v="1"/>
    <x v="25"/>
    <s v="Helsinki"/>
    <x v="9"/>
    <x v="2"/>
  </r>
  <r>
    <n v="10296"/>
    <d v="2004-09-15T00:00:00"/>
    <n v="415"/>
    <s v="S700_4002"/>
    <n v="47"/>
    <n v="61.44"/>
    <n v="74.03"/>
    <n v="36.270000000000003"/>
    <n v="0.21160000000000001"/>
    <n v="0.68930000000000002"/>
    <n v="2887.68"/>
    <n v="25.169999999999995"/>
    <n v="1182.9899999999998"/>
    <x v="0"/>
    <x v="3"/>
    <x v="11"/>
    <x v="4"/>
    <x v="4"/>
    <s v="Munich"/>
    <x v="17"/>
    <x v="2"/>
  </r>
  <r>
    <n v="10106"/>
    <d v="2003-02-17T00:00:00"/>
    <n v="278"/>
    <s v="S700_4002"/>
    <n v="48"/>
    <n v="70.33"/>
    <n v="74.03"/>
    <n v="36.270000000000003"/>
    <n v="5.6899999999999999E-2"/>
    <n v="0.93740000000000001"/>
    <n v="3375.84"/>
    <n v="34.059999999999995"/>
    <n v="1634.8799999999997"/>
    <x v="2"/>
    <x v="0"/>
    <x v="0"/>
    <x v="1"/>
    <x v="1"/>
    <s v="Bergamo"/>
    <x v="12"/>
    <x v="2"/>
  </r>
  <r>
    <n v="10119"/>
    <d v="2003-04-28T00:00:00"/>
    <n v="382"/>
    <s v="S700_4002"/>
    <n v="26"/>
    <n v="63.67"/>
    <n v="74.03"/>
    <n v="36.270000000000003"/>
    <n v="0.15709999999999999"/>
    <n v="0.74439999999999995"/>
    <n v="1655.42"/>
    <n v="27.4"/>
    <n v="712.4"/>
    <x v="2"/>
    <x v="2"/>
    <x v="8"/>
    <x v="1"/>
    <x v="2"/>
    <s v="Salzburg"/>
    <x v="4"/>
    <x v="2"/>
  </r>
  <r>
    <n v="10143"/>
    <d v="2003-08-10T00:00:00"/>
    <n v="320"/>
    <s v="S700_4002"/>
    <n v="34"/>
    <n v="65.150000000000006"/>
    <n v="74.03"/>
    <n v="36.270000000000003"/>
    <n v="0.1381"/>
    <n v="0.79959999999999998"/>
    <n v="2215.1000000000004"/>
    <n v="28.880000000000003"/>
    <n v="981.92000000000007"/>
    <x v="2"/>
    <x v="3"/>
    <x v="6"/>
    <x v="6"/>
    <x v="18"/>
    <s v="New Bedford"/>
    <x v="1"/>
    <x v="1"/>
  </r>
  <r>
    <n v="10339"/>
    <d v="2004-11-23T00:00:00"/>
    <n v="398"/>
    <s v="S700_4002"/>
    <n v="50"/>
    <n v="66.63"/>
    <n v="74.03"/>
    <n v="36.270000000000003"/>
    <n v="0.1051"/>
    <n v="0.82709999999999995"/>
    <n v="3331.5"/>
    <n v="30.359999999999992"/>
    <n v="1517.9999999999995"/>
    <x v="0"/>
    <x v="3"/>
    <x v="9"/>
    <x v="3"/>
    <x v="10"/>
    <s v="Minato-ku"/>
    <x v="10"/>
    <x v="0"/>
  </r>
  <r>
    <n v="10308"/>
    <d v="2004-10-15T00:00:00"/>
    <n v="319"/>
    <s v="S700_4002"/>
    <n v="39"/>
    <n v="62.93"/>
    <n v="74.03"/>
    <n v="36.270000000000003"/>
    <n v="0.17480000000000001"/>
    <n v="0.74439999999999995"/>
    <n v="2454.27"/>
    <n v="26.659999999999997"/>
    <n v="1039.7399999999998"/>
    <x v="0"/>
    <x v="3"/>
    <x v="4"/>
    <x v="0"/>
    <x v="4"/>
    <s v="White Plains"/>
    <x v="1"/>
    <x v="1"/>
  </r>
  <r>
    <n v="10316"/>
    <d v="2004-11-01T00:00:00"/>
    <n v="240"/>
    <s v="S700_4002"/>
    <n v="44"/>
    <n v="68.11"/>
    <n v="74.03"/>
    <n v="36.270000000000003"/>
    <n v="8.8099999999999998E-2"/>
    <n v="0.88229999999999997"/>
    <n v="2996.84"/>
    <n v="31.839999999999996"/>
    <n v="1400.9599999999998"/>
    <x v="0"/>
    <x v="3"/>
    <x v="9"/>
    <x v="1"/>
    <x v="5"/>
    <s v="Cowes"/>
    <x v="8"/>
    <x v="2"/>
  </r>
  <r>
    <n v="10131"/>
    <d v="2003-06-16T00:00:00"/>
    <n v="447"/>
    <s v="S700_4002"/>
    <n v="26"/>
    <n v="63.67"/>
    <n v="74.03"/>
    <n v="36.270000000000003"/>
    <n v="0.15709999999999999"/>
    <n v="0.74439999999999995"/>
    <n v="1655.42"/>
    <n v="27.4"/>
    <n v="712.4"/>
    <x v="2"/>
    <x v="2"/>
    <x v="2"/>
    <x v="1"/>
    <x v="30"/>
    <s v="Glendale"/>
    <x v="1"/>
    <x v="1"/>
  </r>
  <r>
    <n v="10373"/>
    <d v="2005-01-31T00:00:00"/>
    <n v="311"/>
    <s v="S700_4002"/>
    <n v="45"/>
    <n v="68.11"/>
    <n v="74.03"/>
    <n v="36.270000000000003"/>
    <n v="8.8099999999999998E-2"/>
    <n v="0.88229999999999997"/>
    <n v="3064.95"/>
    <n v="31.839999999999996"/>
    <n v="1432.7999999999997"/>
    <x v="1"/>
    <x v="0"/>
    <x v="10"/>
    <x v="1"/>
    <x v="23"/>
    <s v="Oulu"/>
    <x v="9"/>
    <x v="2"/>
  </r>
  <r>
    <n v="10222"/>
    <d v="2004-02-19T00:00:00"/>
    <n v="239"/>
    <s v="S700_4002"/>
    <n v="43"/>
    <n v="66.63"/>
    <n v="74.03"/>
    <n v="36.270000000000003"/>
    <n v="0.1051"/>
    <n v="0.82709999999999995"/>
    <n v="2865.0899999999997"/>
    <n v="30.359999999999992"/>
    <n v="1305.4799999999996"/>
    <x v="0"/>
    <x v="0"/>
    <x v="0"/>
    <x v="2"/>
    <x v="20"/>
    <s v="San Diego"/>
    <x v="1"/>
    <x v="1"/>
  </r>
  <r>
    <n v="10284"/>
    <d v="2004-08-21T00:00:00"/>
    <n v="299"/>
    <s v="S700_4002"/>
    <n v="32"/>
    <n v="73.290000000000006"/>
    <n v="74.03"/>
    <n v="36.270000000000003"/>
    <n v="1.3599999999999999E-2"/>
    <n v="1.0201"/>
    <n v="2345.2800000000002"/>
    <n v="37.020000000000003"/>
    <n v="1184.6400000000001"/>
    <x v="0"/>
    <x v="3"/>
    <x v="6"/>
    <x v="5"/>
    <x v="24"/>
    <s v="Oslo"/>
    <x v="7"/>
    <x v="2"/>
  </r>
  <r>
    <n v="10361"/>
    <d v="2004-12-17T00:00:00"/>
    <n v="282"/>
    <s v="S700_4002"/>
    <n v="35"/>
    <n v="62.19"/>
    <n v="74.03"/>
    <n v="36.270000000000003"/>
    <n v="0.193"/>
    <n v="0.71679999999999999"/>
    <n v="2176.65"/>
    <n v="25.919999999999995"/>
    <n v="907.19999999999982"/>
    <x v="0"/>
    <x v="1"/>
    <x v="1"/>
    <x v="0"/>
    <x v="1"/>
    <s v="Chatswood"/>
    <x v="0"/>
    <x v="0"/>
  </r>
  <r>
    <n v="10235"/>
    <d v="2004-04-02T00:00:00"/>
    <n v="260"/>
    <s v="S700_4002"/>
    <n v="34"/>
    <n v="70.33"/>
    <n v="74.03"/>
    <n v="36.270000000000003"/>
    <n v="5.6899999999999999E-2"/>
    <n v="0.93740000000000001"/>
    <n v="2391.2199999999998"/>
    <n v="34.059999999999995"/>
    <n v="1158.0399999999997"/>
    <x v="0"/>
    <x v="2"/>
    <x v="8"/>
    <x v="0"/>
    <x v="16"/>
    <s v="Tsawassen"/>
    <x v="11"/>
    <x v="1"/>
  </r>
  <r>
    <n v="10119"/>
    <d v="2003-04-28T00:00:00"/>
    <n v="382"/>
    <s v="S72_1253"/>
    <n v="28"/>
    <n v="40.22"/>
    <n v="49.66"/>
    <n v="32.770000000000003"/>
    <n v="0.2238"/>
    <n v="0.21360000000000001"/>
    <n v="1126.1599999999999"/>
    <n v="7.4499999999999957"/>
    <n v="208.59999999999988"/>
    <x v="2"/>
    <x v="2"/>
    <x v="8"/>
    <x v="1"/>
    <x v="2"/>
    <s v="Salzburg"/>
    <x v="4"/>
    <x v="2"/>
  </r>
  <r>
    <n v="10143"/>
    <d v="2003-08-10T00:00:00"/>
    <n v="320"/>
    <s v="S72_1253"/>
    <n v="37"/>
    <n v="49.66"/>
    <n v="49.66"/>
    <n v="32.770000000000003"/>
    <n v="0"/>
    <n v="0.51880000000000004"/>
    <n v="1837.4199999999998"/>
    <n v="16.889999999999993"/>
    <n v="624.92999999999972"/>
    <x v="2"/>
    <x v="3"/>
    <x v="6"/>
    <x v="6"/>
    <x v="18"/>
    <s v="New Bedford"/>
    <x v="1"/>
    <x v="1"/>
  </r>
  <r>
    <n v="10339"/>
    <d v="2004-11-23T00:00:00"/>
    <n v="398"/>
    <s v="S72_1253"/>
    <n v="27"/>
    <n v="49.66"/>
    <n v="49.66"/>
    <n v="32.770000000000003"/>
    <n v="0"/>
    <n v="0.51880000000000004"/>
    <n v="1340.82"/>
    <n v="16.889999999999993"/>
    <n v="456.0299999999998"/>
    <x v="0"/>
    <x v="3"/>
    <x v="9"/>
    <x v="3"/>
    <x v="10"/>
    <s v="Minato-ku"/>
    <x v="10"/>
    <x v="0"/>
  </r>
  <r>
    <n v="10234"/>
    <d v="2004-03-30T00:00:00"/>
    <n v="412"/>
    <s v="S72_1253"/>
    <n v="40"/>
    <n v="45.69"/>
    <n v="49.66"/>
    <n v="32.770000000000003"/>
    <n v="8.7499999999999994E-2"/>
    <n v="0.3967"/>
    <n v="1827.6"/>
    <n v="12.919999999999995"/>
    <n v="516.79999999999973"/>
    <x v="0"/>
    <x v="0"/>
    <x v="3"/>
    <x v="3"/>
    <x v="19"/>
    <s v="Wellington"/>
    <x v="6"/>
    <x v="0"/>
  </r>
  <r>
    <n v="10316"/>
    <d v="2004-11-01T00:00:00"/>
    <n v="240"/>
    <s v="S72_1253"/>
    <n v="34"/>
    <n v="43.7"/>
    <n v="49.66"/>
    <n v="32.770000000000003"/>
    <n v="0.13730000000000001"/>
    <n v="0.3357"/>
    <n v="1485.8000000000002"/>
    <n v="10.93"/>
    <n v="371.62"/>
    <x v="0"/>
    <x v="3"/>
    <x v="9"/>
    <x v="1"/>
    <x v="5"/>
    <s v="Cowes"/>
    <x v="8"/>
    <x v="2"/>
  </r>
  <r>
    <n v="10131"/>
    <d v="2003-06-16T00:00:00"/>
    <n v="447"/>
    <s v="S72_1253"/>
    <n v="21"/>
    <n v="40.22"/>
    <n v="49.66"/>
    <n v="32.770000000000003"/>
    <n v="0.2238"/>
    <n v="0.21360000000000001"/>
    <n v="844.62"/>
    <n v="7.4499999999999957"/>
    <n v="156.4499999999999"/>
    <x v="2"/>
    <x v="2"/>
    <x v="2"/>
    <x v="1"/>
    <x v="30"/>
    <s v="Glendale"/>
    <x v="1"/>
    <x v="1"/>
  </r>
  <r>
    <n v="10274"/>
    <d v="2004-07-21T00:00:00"/>
    <n v="379"/>
    <s v="S72_1253"/>
    <n v="32"/>
    <n v="49.66"/>
    <n v="49.66"/>
    <n v="32.770000000000003"/>
    <n v="0"/>
    <n v="0.51880000000000004"/>
    <n v="1589.12"/>
    <n v="16.889999999999993"/>
    <n v="540.47999999999979"/>
    <x v="0"/>
    <x v="2"/>
    <x v="5"/>
    <x v="4"/>
    <x v="24"/>
    <s v="Brickhaven"/>
    <x v="1"/>
    <x v="1"/>
  </r>
  <r>
    <n v="10373"/>
    <d v="2005-01-31T00:00:00"/>
    <n v="311"/>
    <s v="S72_1253"/>
    <n v="25"/>
    <n v="44.2"/>
    <n v="49.66"/>
    <n v="32.770000000000003"/>
    <n v="0.11310000000000001"/>
    <n v="0.3357"/>
    <n v="1105"/>
    <n v="11.43"/>
    <n v="285.75"/>
    <x v="1"/>
    <x v="0"/>
    <x v="10"/>
    <x v="1"/>
    <x v="23"/>
    <s v="Oulu"/>
    <x v="9"/>
    <x v="2"/>
  </r>
  <r>
    <n v="10283"/>
    <d v="2004-08-20T00:00:00"/>
    <n v="260"/>
    <s v="S72_1253"/>
    <n v="43"/>
    <n v="41.22"/>
    <n v="49.66"/>
    <n v="32.770000000000003"/>
    <n v="0.19409999999999999"/>
    <n v="0.24410000000000001"/>
    <n v="1772.46"/>
    <n v="8.4499999999999957"/>
    <n v="363.3499999999998"/>
    <x v="0"/>
    <x v="3"/>
    <x v="6"/>
    <x v="0"/>
    <x v="0"/>
    <s v="Tsawassen"/>
    <x v="11"/>
    <x v="1"/>
  </r>
  <r>
    <n v="10307"/>
    <d v="2004-10-14T00:00:00"/>
    <n v="339"/>
    <s v="S72_1253"/>
    <n v="34"/>
    <n v="44.2"/>
    <n v="49.66"/>
    <n v="32.770000000000003"/>
    <n v="0.11310000000000001"/>
    <n v="0.3357"/>
    <n v="1502.8000000000002"/>
    <n v="11.43"/>
    <n v="388.62"/>
    <x v="0"/>
    <x v="3"/>
    <x v="4"/>
    <x v="2"/>
    <x v="27"/>
    <s v="Philadelphia"/>
    <x v="1"/>
    <x v="1"/>
  </r>
  <r>
    <n v="10222"/>
    <d v="2004-02-19T00:00:00"/>
    <n v="239"/>
    <s v="S72_1253"/>
    <n v="31"/>
    <n v="45.19"/>
    <n v="49.66"/>
    <n v="32.770000000000003"/>
    <n v="8.8499999999999995E-2"/>
    <n v="0.36620000000000003"/>
    <n v="1400.8899999999999"/>
    <n v="12.419999999999995"/>
    <n v="385.01999999999981"/>
    <x v="0"/>
    <x v="0"/>
    <x v="0"/>
    <x v="2"/>
    <x v="20"/>
    <s v="San Diego"/>
    <x v="1"/>
    <x v="1"/>
  </r>
  <r>
    <n v="10329"/>
    <d v="2004-11-15T00:00:00"/>
    <n v="131"/>
    <s v="S72_1253"/>
    <n v="44"/>
    <n v="41.22"/>
    <n v="49.66"/>
    <n v="32.770000000000003"/>
    <n v="0.19409999999999999"/>
    <n v="0.24410000000000001"/>
    <n v="1813.6799999999998"/>
    <n v="8.4499999999999957"/>
    <n v="371.79999999999984"/>
    <x v="0"/>
    <x v="3"/>
    <x v="9"/>
    <x v="1"/>
    <x v="4"/>
    <s v="New York"/>
    <x v="1"/>
    <x v="1"/>
  </r>
  <r>
    <n v="10209"/>
    <d v="2004-01-09T00:00:00"/>
    <n v="347"/>
    <s v="S72_1253"/>
    <n v="48"/>
    <n v="44.2"/>
    <n v="49.66"/>
    <n v="32.770000000000003"/>
    <n v="0.11310000000000001"/>
    <n v="0.3357"/>
    <n v="2121.6000000000004"/>
    <n v="11.43"/>
    <n v="548.64"/>
    <x v="0"/>
    <x v="0"/>
    <x v="10"/>
    <x v="0"/>
    <x v="21"/>
    <s v="Los Angeles"/>
    <x v="1"/>
    <x v="1"/>
  </r>
  <r>
    <n v="10249"/>
    <d v="2004-05-08T00:00:00"/>
    <n v="173"/>
    <s v="S72_1253"/>
    <n v="32"/>
    <n v="49.16"/>
    <n v="49.66"/>
    <n v="32.770000000000003"/>
    <n v="2.0299999999999999E-2"/>
    <n v="0.48830000000000001"/>
    <n v="1573.12"/>
    <n v="16.389999999999993"/>
    <n v="524.47999999999979"/>
    <x v="0"/>
    <x v="2"/>
    <x v="7"/>
    <x v="5"/>
    <x v="15"/>
    <s v="Cambridge"/>
    <x v="1"/>
    <x v="1"/>
  </r>
  <r>
    <n v="10186"/>
    <d v="2003-11-14T00:00:00"/>
    <n v="489"/>
    <s v="S72_1253"/>
    <n v="28"/>
    <n v="42.71"/>
    <n v="49.66"/>
    <n v="32.770000000000003"/>
    <n v="0.16389999999999999"/>
    <n v="0.30520000000000003"/>
    <n v="1195.8800000000001"/>
    <n v="9.9399999999999977"/>
    <n v="278.31999999999994"/>
    <x v="2"/>
    <x v="3"/>
    <x v="9"/>
    <x v="0"/>
    <x v="27"/>
    <s v="London"/>
    <x v="8"/>
    <x v="2"/>
  </r>
  <r>
    <n v="10361"/>
    <d v="2004-12-17T00:00:00"/>
    <n v="282"/>
    <s v="S72_1253"/>
    <n v="23"/>
    <n v="47.67"/>
    <n v="49.66"/>
    <n v="32.770000000000003"/>
    <n v="4.2000000000000003E-2"/>
    <n v="0.4577"/>
    <n v="1096.4100000000001"/>
    <n v="14.899999999999999"/>
    <n v="342.7"/>
    <x v="0"/>
    <x v="1"/>
    <x v="1"/>
    <x v="0"/>
    <x v="1"/>
    <s v="Chatswood"/>
    <x v="0"/>
    <x v="0"/>
  </r>
  <r>
    <n v="10197"/>
    <d v="2003-11-26T00:00:00"/>
    <n v="216"/>
    <s v="S72_1253"/>
    <n v="29"/>
    <n v="39.729999999999997"/>
    <n v="49.66"/>
    <n v="32.770000000000003"/>
    <n v="0.25169999999999998"/>
    <n v="0.21360000000000001"/>
    <n v="1152.1699999999998"/>
    <n v="6.9599999999999937"/>
    <n v="201.8399999999998"/>
    <x v="2"/>
    <x v="3"/>
    <x v="9"/>
    <x v="4"/>
    <x v="28"/>
    <s v="Barcelona"/>
    <x v="5"/>
    <x v="2"/>
  </r>
  <r>
    <n v="10400"/>
    <d v="2005-04-01T00:00:00"/>
    <n v="450"/>
    <s v="S72_1253"/>
    <n v="20"/>
    <n v="41.71"/>
    <n v="49.66"/>
    <n v="32.770000000000003"/>
    <n v="0.1918"/>
    <n v="0.27460000000000001"/>
    <n v="834.2"/>
    <n v="8.9399999999999977"/>
    <n v="178.79999999999995"/>
    <x v="1"/>
    <x v="2"/>
    <x v="8"/>
    <x v="0"/>
    <x v="5"/>
    <s v="San Francisco"/>
    <x v="1"/>
    <x v="1"/>
  </r>
  <r>
    <n v="10398"/>
    <d v="2005-03-30T00:00:00"/>
    <n v="353"/>
    <s v="S72_1253"/>
    <n v="34"/>
    <n v="41.22"/>
    <n v="49.66"/>
    <n v="32.770000000000003"/>
    <n v="0.19409999999999999"/>
    <n v="0.24410000000000001"/>
    <n v="1401.48"/>
    <n v="8.4499999999999957"/>
    <n v="287.29999999999984"/>
    <x v="1"/>
    <x v="0"/>
    <x v="3"/>
    <x v="4"/>
    <x v="19"/>
    <s v="Reims"/>
    <x v="3"/>
    <x v="2"/>
  </r>
  <r>
    <n v="10167"/>
    <d v="2003-10-23T00:00:00"/>
    <n v="448"/>
    <s v="S72_1253"/>
    <n v="40"/>
    <n v="42.71"/>
    <n v="49.66"/>
    <n v="32.770000000000003"/>
    <n v="0.16389999999999999"/>
    <n v="0.30520000000000003"/>
    <n v="1708.4"/>
    <n v="9.9399999999999977"/>
    <n v="397.59999999999991"/>
    <x v="2"/>
    <x v="3"/>
    <x v="4"/>
    <x v="2"/>
    <x v="10"/>
    <s v="BrÃ¤cke"/>
    <x v="13"/>
    <x v="2"/>
  </r>
  <r>
    <n v="10415"/>
    <d v="2005-05-09T00:00:00"/>
    <n v="471"/>
    <s v="S72_1253"/>
    <n v="42"/>
    <n v="43.2"/>
    <n v="49.66"/>
    <n v="32.770000000000003"/>
    <n v="0.1389"/>
    <n v="0.30520000000000003"/>
    <n v="1814.4"/>
    <n v="10.43"/>
    <n v="438.06"/>
    <x v="1"/>
    <x v="2"/>
    <x v="7"/>
    <x v="1"/>
    <x v="21"/>
    <s v="Glen Waverly"/>
    <x v="0"/>
    <x v="0"/>
  </r>
  <r>
    <n v="10262"/>
    <d v="2004-06-24T00:00:00"/>
    <n v="141"/>
    <s v="S72_1253"/>
    <n v="21"/>
    <n v="41.71"/>
    <n v="49.66"/>
    <n v="32.770000000000003"/>
    <n v="0.1918"/>
    <n v="0.27460000000000001"/>
    <n v="875.91"/>
    <n v="8.9399999999999977"/>
    <n v="187.73999999999995"/>
    <x v="0"/>
    <x v="2"/>
    <x v="2"/>
    <x v="2"/>
    <x v="7"/>
    <s v="Madrid"/>
    <x v="5"/>
    <x v="2"/>
  </r>
  <r>
    <n v="10352"/>
    <d v="2004-12-03T00:00:00"/>
    <n v="198"/>
    <s v="S72_1253"/>
    <n v="49"/>
    <n v="46.18"/>
    <n v="49.66"/>
    <n v="32.770000000000003"/>
    <n v="6.5000000000000002E-2"/>
    <n v="0.3967"/>
    <n v="2262.8200000000002"/>
    <n v="13.409999999999997"/>
    <n v="657.0899999999998"/>
    <x v="0"/>
    <x v="1"/>
    <x v="1"/>
    <x v="0"/>
    <x v="3"/>
    <s v="Brickhaven"/>
    <x v="1"/>
    <x v="1"/>
  </r>
  <r>
    <n v="10386"/>
    <d v="2005-03-01T00:00:00"/>
    <n v="141"/>
    <s v="S72_1253"/>
    <n v="50"/>
    <n v="47.67"/>
    <n v="49.66"/>
    <n v="32.770000000000003"/>
    <n v="4.2000000000000003E-2"/>
    <n v="0.4577"/>
    <n v="2383.5"/>
    <n v="14.899999999999999"/>
    <n v="744.99999999999989"/>
    <x v="1"/>
    <x v="0"/>
    <x v="3"/>
    <x v="3"/>
    <x v="5"/>
    <s v="Madrid"/>
    <x v="5"/>
    <x v="2"/>
  </r>
  <r>
    <n v="10178"/>
    <d v="2003-11-08T00:00:00"/>
    <n v="242"/>
    <s v="S72_1253"/>
    <n v="45"/>
    <n v="41.71"/>
    <n v="49.66"/>
    <n v="32.770000000000003"/>
    <n v="0.1918"/>
    <n v="0.27460000000000001"/>
    <n v="1876.95"/>
    <n v="8.9399999999999977"/>
    <n v="402.2999999999999"/>
    <x v="2"/>
    <x v="3"/>
    <x v="9"/>
    <x v="5"/>
    <x v="15"/>
    <s v="Toulouse"/>
    <x v="3"/>
    <x v="2"/>
  </r>
  <r>
    <n v="10155"/>
    <d v="2003-10-06T00:00:00"/>
    <n v="186"/>
    <s v="S72_1253"/>
    <n v="34"/>
    <n v="49.16"/>
    <n v="49.66"/>
    <n v="32.770000000000003"/>
    <n v="2.0299999999999999E-2"/>
    <n v="0.48830000000000001"/>
    <n v="1671.4399999999998"/>
    <n v="16.389999999999993"/>
    <n v="557.25999999999976"/>
    <x v="2"/>
    <x v="3"/>
    <x v="4"/>
    <x v="1"/>
    <x v="25"/>
    <s v="Helsinki"/>
    <x v="9"/>
    <x v="2"/>
  </r>
  <r>
    <n v="10296"/>
    <d v="2004-09-15T00:00:00"/>
    <n v="415"/>
    <s v="S72_1253"/>
    <n v="21"/>
    <n v="46.68"/>
    <n v="49.66"/>
    <n v="32.770000000000003"/>
    <n v="6.4299999999999996E-2"/>
    <n v="0.42720000000000002"/>
    <n v="980.28"/>
    <n v="13.909999999999997"/>
    <n v="292.1099999999999"/>
    <x v="0"/>
    <x v="3"/>
    <x v="11"/>
    <x v="4"/>
    <x v="4"/>
    <s v="Munich"/>
    <x v="17"/>
    <x v="2"/>
  </r>
  <r>
    <n v="10106"/>
    <d v="2003-02-17T00:00:00"/>
    <n v="278"/>
    <s v="S72_1253"/>
    <n v="48"/>
    <n v="43.7"/>
    <n v="49.66"/>
    <n v="32.770000000000003"/>
    <n v="0.13730000000000001"/>
    <n v="0.3357"/>
    <n v="2097.6000000000004"/>
    <n v="10.93"/>
    <n v="524.64"/>
    <x v="2"/>
    <x v="0"/>
    <x v="0"/>
    <x v="1"/>
    <x v="1"/>
    <s v="Bergamo"/>
    <x v="12"/>
    <x v="2"/>
  </r>
  <r>
    <n v="10129"/>
    <d v="2003-06-12T00:00:00"/>
    <n v="324"/>
    <s v="S72_3212"/>
    <n v="32"/>
    <n v="44.23"/>
    <n v="54.6"/>
    <n v="33.299999999999997"/>
    <n v="0.2261"/>
    <n v="0.33029999999999998"/>
    <n v="1415.36"/>
    <n v="10.93"/>
    <n v="349.76"/>
    <x v="2"/>
    <x v="2"/>
    <x v="2"/>
    <x v="2"/>
    <x v="26"/>
    <s v="London"/>
    <x v="8"/>
    <x v="2"/>
  </r>
  <r>
    <n v="10208"/>
    <d v="2004-01-02T00:00:00"/>
    <n v="146"/>
    <s v="S72_3212"/>
    <n v="42"/>
    <n v="48.05"/>
    <n v="54.6"/>
    <n v="33.299999999999997"/>
    <n v="0.1457"/>
    <n v="0.45050000000000001"/>
    <n v="2018.1"/>
    <n v="14.75"/>
    <n v="619.5"/>
    <x v="0"/>
    <x v="0"/>
    <x v="10"/>
    <x v="0"/>
    <x v="16"/>
    <s v="Lyon"/>
    <x v="3"/>
    <x v="2"/>
  </r>
  <r>
    <n v="10350"/>
    <d v="2004-12-02T00:00:00"/>
    <n v="141"/>
    <s v="S72_3212"/>
    <n v="20"/>
    <n v="48.05"/>
    <n v="54.6"/>
    <n v="33.299999999999997"/>
    <n v="0.1457"/>
    <n v="0.45050000000000001"/>
    <n v="961"/>
    <n v="14.75"/>
    <n v="295"/>
    <x v="0"/>
    <x v="1"/>
    <x v="1"/>
    <x v="2"/>
    <x v="16"/>
    <s v="Madrid"/>
    <x v="5"/>
    <x v="2"/>
  </r>
  <r>
    <n v="10273"/>
    <d v="2004-07-21T00:00:00"/>
    <n v="314"/>
    <s v="S72_3212"/>
    <n v="37"/>
    <n v="51.32"/>
    <n v="54.6"/>
    <n v="33.299999999999997"/>
    <n v="5.8500000000000003E-2"/>
    <n v="0.54049999999999998"/>
    <n v="1898.84"/>
    <n v="18.020000000000003"/>
    <n v="666.74000000000012"/>
    <x v="0"/>
    <x v="2"/>
    <x v="5"/>
    <x v="4"/>
    <x v="24"/>
    <s v="Bruxelles"/>
    <x v="15"/>
    <x v="2"/>
  </r>
  <r>
    <n v="10261"/>
    <d v="2004-06-17T00:00:00"/>
    <n v="233"/>
    <s v="S72_3212"/>
    <n v="29"/>
    <n v="43.68"/>
    <n v="54.6"/>
    <n v="33.299999999999997"/>
    <n v="0.25180000000000002"/>
    <n v="0.30030000000000001"/>
    <n v="1266.72"/>
    <n v="10.380000000000003"/>
    <n v="301.0200000000001"/>
    <x v="0"/>
    <x v="2"/>
    <x v="2"/>
    <x v="2"/>
    <x v="1"/>
    <s v="MontrÃ©al"/>
    <x v="11"/>
    <x v="1"/>
  </r>
  <r>
    <n v="10232"/>
    <d v="2004-03-20T00:00:00"/>
    <n v="240"/>
    <s v="S72_3212"/>
    <n v="24"/>
    <n v="48.59"/>
    <n v="54.6"/>
    <n v="33.299999999999997"/>
    <n v="0.1235"/>
    <n v="0.45050000000000001"/>
    <n v="1166.1600000000001"/>
    <n v="15.290000000000006"/>
    <n v="366.96000000000015"/>
    <x v="0"/>
    <x v="0"/>
    <x v="3"/>
    <x v="5"/>
    <x v="0"/>
    <s v="Cowes"/>
    <x v="8"/>
    <x v="2"/>
  </r>
  <r>
    <n v="10397"/>
    <d v="2005-03-28T00:00:00"/>
    <n v="242"/>
    <s v="S72_3212"/>
    <n v="34"/>
    <n v="52.96"/>
    <n v="54.6"/>
    <n v="33.299999999999997"/>
    <n v="3.78E-2"/>
    <n v="0.60060000000000002"/>
    <n v="1800.64"/>
    <n v="19.660000000000004"/>
    <n v="668.44000000000017"/>
    <x v="1"/>
    <x v="0"/>
    <x v="3"/>
    <x v="1"/>
    <x v="2"/>
    <s v="Toulouse"/>
    <x v="3"/>
    <x v="2"/>
  </r>
  <r>
    <n v="10386"/>
    <d v="2005-03-01T00:00:00"/>
    <n v="141"/>
    <s v="S72_3212"/>
    <n v="43"/>
    <n v="52.42"/>
    <n v="54.6"/>
    <n v="33.299999999999997"/>
    <n v="3.8199999999999998E-2"/>
    <n v="0.5706"/>
    <n v="2254.06"/>
    <n v="19.120000000000005"/>
    <n v="822.1600000000002"/>
    <x v="1"/>
    <x v="0"/>
    <x v="3"/>
    <x v="3"/>
    <x v="5"/>
    <s v="Madrid"/>
    <x v="5"/>
    <x v="2"/>
  </r>
  <r>
    <n v="10248"/>
    <d v="2004-05-07T00:00:00"/>
    <n v="131"/>
    <s v="S72_3212"/>
    <n v="23"/>
    <n v="53.51"/>
    <n v="54.6"/>
    <n v="33.299999999999997"/>
    <n v="1.8700000000000001E-2"/>
    <n v="0.60060000000000002"/>
    <n v="1230.73"/>
    <n v="20.21"/>
    <n v="464.83000000000004"/>
    <x v="0"/>
    <x v="2"/>
    <x v="7"/>
    <x v="0"/>
    <x v="9"/>
    <s v="New York"/>
    <x v="1"/>
    <x v="1"/>
  </r>
  <r>
    <n v="10337"/>
    <d v="2004-11-21T00:00:00"/>
    <n v="424"/>
    <s v="S72_3212"/>
    <n v="42"/>
    <n v="49.14"/>
    <n v="54.6"/>
    <n v="33.299999999999997"/>
    <n v="0.1018"/>
    <n v="0.48049999999999998"/>
    <n v="2063.88"/>
    <n v="15.840000000000003"/>
    <n v="665.2800000000002"/>
    <x v="0"/>
    <x v="3"/>
    <x v="9"/>
    <x v="6"/>
    <x v="24"/>
    <s v="New York"/>
    <x v="1"/>
    <x v="1"/>
  </r>
  <r>
    <n v="10327"/>
    <d v="2004-11-10T00:00:00"/>
    <n v="145"/>
    <s v="S72_3212"/>
    <n v="37"/>
    <n v="48.05"/>
    <n v="54.6"/>
    <n v="33.299999999999997"/>
    <n v="0.1457"/>
    <n v="0.45050000000000001"/>
    <n v="1777.85"/>
    <n v="14.75"/>
    <n v="545.75"/>
    <x v="0"/>
    <x v="3"/>
    <x v="9"/>
    <x v="4"/>
    <x v="18"/>
    <s v="Kobenhavn"/>
    <x v="16"/>
    <x v="2"/>
  </r>
  <r>
    <n v="10142"/>
    <d v="2003-08-08T00:00:00"/>
    <n v="124"/>
    <s v="S72_3212"/>
    <n v="39"/>
    <n v="46.96"/>
    <n v="54.6"/>
    <n v="33.299999999999997"/>
    <n v="0.1704"/>
    <n v="0.4204"/>
    <n v="1831.44"/>
    <n v="13.660000000000004"/>
    <n v="532.74000000000012"/>
    <x v="2"/>
    <x v="3"/>
    <x v="6"/>
    <x v="0"/>
    <x v="15"/>
    <s v="San Rafael"/>
    <x v="1"/>
    <x v="1"/>
  </r>
  <r>
    <n v="10306"/>
    <d v="2004-10-14T00:00:00"/>
    <n v="187"/>
    <s v="S72_3212"/>
    <n v="35"/>
    <n v="48.05"/>
    <n v="54.6"/>
    <n v="33.299999999999997"/>
    <n v="0.1457"/>
    <n v="0.45050000000000001"/>
    <n v="1681.75"/>
    <n v="14.75"/>
    <n v="516.25"/>
    <x v="0"/>
    <x v="3"/>
    <x v="4"/>
    <x v="2"/>
    <x v="27"/>
    <s v="Manchester"/>
    <x v="8"/>
    <x v="2"/>
  </r>
  <r>
    <n v="10373"/>
    <d v="2005-01-31T00:00:00"/>
    <n v="311"/>
    <s v="S72_3212"/>
    <n v="29"/>
    <n v="48.05"/>
    <n v="54.6"/>
    <n v="33.299999999999997"/>
    <n v="0.1457"/>
    <n v="0.45050000000000001"/>
    <n v="1393.4499999999998"/>
    <n v="14.75"/>
    <n v="427.75"/>
    <x v="1"/>
    <x v="0"/>
    <x v="10"/>
    <x v="1"/>
    <x v="23"/>
    <s v="Oulu"/>
    <x v="9"/>
    <x v="2"/>
  </r>
  <r>
    <n v="10283"/>
    <d v="2004-08-20T00:00:00"/>
    <n v="260"/>
    <s v="S72_3212"/>
    <n v="33"/>
    <n v="49.14"/>
    <n v="54.6"/>
    <n v="33.299999999999997"/>
    <n v="0.1018"/>
    <n v="0.48049999999999998"/>
    <n v="1621.6200000000001"/>
    <n v="15.840000000000003"/>
    <n v="522.72000000000014"/>
    <x v="0"/>
    <x v="3"/>
    <x v="6"/>
    <x v="0"/>
    <x v="0"/>
    <s v="Tsawassen"/>
    <x v="11"/>
    <x v="1"/>
  </r>
  <r>
    <n v="10222"/>
    <d v="2004-02-19T00:00:00"/>
    <n v="239"/>
    <s v="S72_3212"/>
    <n v="36"/>
    <n v="48.59"/>
    <n v="54.6"/>
    <n v="33.299999999999997"/>
    <n v="0.1235"/>
    <n v="0.45050000000000001"/>
    <n v="1749.2400000000002"/>
    <n v="15.290000000000006"/>
    <n v="550.44000000000028"/>
    <x v="0"/>
    <x v="0"/>
    <x v="0"/>
    <x v="2"/>
    <x v="20"/>
    <s v="San Diego"/>
    <x v="1"/>
    <x v="1"/>
  </r>
  <r>
    <n v="10414"/>
    <d v="2005-05-06T00:00:00"/>
    <n v="362"/>
    <s v="S72_3212"/>
    <n v="47"/>
    <n v="54.6"/>
    <n v="54.6"/>
    <n v="33.299999999999997"/>
    <n v="0"/>
    <n v="0.63060000000000005"/>
    <n v="2566.2000000000003"/>
    <n v="21.300000000000004"/>
    <n v="1001.1000000000003"/>
    <x v="1"/>
    <x v="2"/>
    <x v="7"/>
    <x v="0"/>
    <x v="25"/>
    <s v="Boston"/>
    <x v="1"/>
    <x v="1"/>
  </r>
  <r>
    <n v="10360"/>
    <d v="2004-12-16T00:00:00"/>
    <n v="496"/>
    <s v="S72_3212"/>
    <n v="31"/>
    <n v="54.05"/>
    <n v="54.6"/>
    <n v="33.299999999999997"/>
    <n v="1.8499999999999999E-2"/>
    <n v="0.63060000000000005"/>
    <n v="1675.55"/>
    <n v="20.75"/>
    <n v="643.25"/>
    <x v="0"/>
    <x v="1"/>
    <x v="1"/>
    <x v="2"/>
    <x v="30"/>
    <s v="Auckland  "/>
    <x v="6"/>
    <x v="0"/>
  </r>
  <r>
    <n v="10185"/>
    <d v="2003-11-14T00:00:00"/>
    <n v="320"/>
    <s v="S72_3212"/>
    <n v="28"/>
    <n v="47.5"/>
    <n v="54.6"/>
    <n v="33.299999999999997"/>
    <n v="0.1474"/>
    <n v="0.4204"/>
    <n v="1330"/>
    <n v="14.200000000000003"/>
    <n v="397.60000000000008"/>
    <x v="2"/>
    <x v="3"/>
    <x v="9"/>
    <x v="0"/>
    <x v="27"/>
    <s v="New Bedford"/>
    <x v="1"/>
    <x v="1"/>
  </r>
  <r>
    <n v="10105"/>
    <d v="2003-02-11T00:00:00"/>
    <n v="145"/>
    <s v="S72_3212"/>
    <n v="25"/>
    <n v="44.77"/>
    <n v="54.6"/>
    <n v="33.299999999999997"/>
    <n v="0.22339999999999999"/>
    <n v="0.33029999999999998"/>
    <n v="1119.25"/>
    <n v="11.470000000000006"/>
    <n v="286.75000000000017"/>
    <x v="2"/>
    <x v="0"/>
    <x v="0"/>
    <x v="3"/>
    <x v="17"/>
    <s v="Kobenhavn"/>
    <x v="16"/>
    <x v="2"/>
  </r>
  <r>
    <n v="10315"/>
    <d v="2004-10-29T00:00:00"/>
    <n v="119"/>
    <s v="S72_3212"/>
    <n v="40"/>
    <n v="51.32"/>
    <n v="54.6"/>
    <n v="33.299999999999997"/>
    <n v="5.8500000000000003E-2"/>
    <n v="0.54049999999999998"/>
    <n v="2052.8000000000002"/>
    <n v="18.020000000000003"/>
    <n v="720.80000000000018"/>
    <x v="0"/>
    <x v="3"/>
    <x v="4"/>
    <x v="0"/>
    <x v="22"/>
    <s v="Nantes"/>
    <x v="3"/>
    <x v="2"/>
  </r>
  <r>
    <n v="10197"/>
    <d v="2003-11-26T00:00:00"/>
    <n v="216"/>
    <s v="S72_3212"/>
    <n v="42"/>
    <n v="48.59"/>
    <n v="54.6"/>
    <n v="33.299999999999997"/>
    <n v="0.1235"/>
    <n v="0.45050000000000001"/>
    <n v="2040.7800000000002"/>
    <n v="15.290000000000006"/>
    <n v="642.18000000000029"/>
    <x v="2"/>
    <x v="3"/>
    <x v="9"/>
    <x v="4"/>
    <x v="28"/>
    <s v="Barcelona"/>
    <x v="5"/>
    <x v="2"/>
  </r>
  <r>
    <n v="10153"/>
    <d v="2003-09-28T00:00:00"/>
    <n v="141"/>
    <s v="S72_3212"/>
    <n v="50"/>
    <n v="51.87"/>
    <n v="54.6"/>
    <n v="33.299999999999997"/>
    <n v="5.7799999999999997E-2"/>
    <n v="0.5706"/>
    <n v="2593.5"/>
    <n v="18.57"/>
    <n v="928.5"/>
    <x v="2"/>
    <x v="3"/>
    <x v="11"/>
    <x v="6"/>
    <x v="2"/>
    <s v="Madrid"/>
    <x v="5"/>
    <x v="2"/>
  </r>
  <r>
    <n v="10293"/>
    <d v="2004-09-09T00:00:00"/>
    <n v="249"/>
    <s v="S72_3212"/>
    <n v="32"/>
    <n v="51.32"/>
    <n v="54.6"/>
    <n v="33.299999999999997"/>
    <n v="5.8500000000000003E-2"/>
    <n v="0.54049999999999998"/>
    <n v="1642.24"/>
    <n v="18.020000000000003"/>
    <n v="576.6400000000001"/>
    <x v="0"/>
    <x v="3"/>
    <x v="11"/>
    <x v="2"/>
    <x v="21"/>
    <s v="Torino"/>
    <x v="12"/>
    <x v="2"/>
  </r>
  <r>
    <n v="10117"/>
    <d v="2003-04-16T00:00:00"/>
    <n v="148"/>
    <s v="S72_3212"/>
    <n v="50"/>
    <n v="52.42"/>
    <n v="54.6"/>
    <n v="33.299999999999997"/>
    <n v="3.8199999999999998E-2"/>
    <n v="0.5706"/>
    <n v="2621"/>
    <n v="19.120000000000005"/>
    <n v="956.00000000000023"/>
    <x v="2"/>
    <x v="2"/>
    <x v="8"/>
    <x v="4"/>
    <x v="30"/>
    <s v="Singapore"/>
    <x v="14"/>
    <x v="0"/>
  </r>
  <r>
    <n v="10167"/>
    <d v="2003-10-23T00:00:00"/>
    <n v="448"/>
    <s v="S72_3212"/>
    <n v="38"/>
    <n v="43.68"/>
    <n v="54.6"/>
    <n v="33.299999999999997"/>
    <n v="0.25180000000000002"/>
    <n v="0.30030000000000001"/>
    <n v="1659.84"/>
    <n v="10.380000000000003"/>
    <n v="394.44000000000011"/>
    <x v="2"/>
    <x v="3"/>
    <x v="4"/>
    <x v="2"/>
    <x v="10"/>
    <s v="BrÃ¤cke"/>
    <x v="13"/>
    <x v="2"/>
  </r>
  <r>
    <n v="10177"/>
    <d v="2003-11-07T00:00:00"/>
    <n v="344"/>
    <s v="S72_3212"/>
    <n v="40"/>
    <n v="52.96"/>
    <n v="54.6"/>
    <n v="33.299999999999997"/>
    <n v="3.78E-2"/>
    <n v="0.60060000000000002"/>
    <n v="2118.4"/>
    <n v="19.660000000000004"/>
    <n v="786.40000000000009"/>
    <x v="2"/>
    <x v="3"/>
    <x v="9"/>
    <x v="0"/>
    <x v="9"/>
    <s v="Madrid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I69" firstHeaderRow="1" firstDataRow="2" firstDataCol="6"/>
  <pivotFields count="21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dataField="1" compact="0" outline="0" subtotalTop="0" showAll="0"/>
    <pivotField axis="axisRow" compact="0" outline="0" subtotalTop="0" showAll="0">
      <items count="4">
        <item sd="0" x="2"/>
        <item x="0"/>
        <item sd="0" x="1"/>
        <item t="default"/>
      </items>
    </pivotField>
    <pivotField axis="axisRow" compact="0" outline="0" subtotalTop="0" showAll="0">
      <items count="5">
        <item x="0"/>
        <item x="2"/>
        <item x="3"/>
        <item x="1"/>
        <item t="default"/>
      </items>
    </pivotField>
    <pivotField axis="axisRow" compact="0" outline="0" subtotalTop="0" showAll="0">
      <items count="13">
        <item x="10"/>
        <item x="0"/>
        <item x="3"/>
        <item x="8"/>
        <item x="7"/>
        <item x="2"/>
        <item x="5"/>
        <item x="6"/>
        <item x="11"/>
        <item x="4"/>
        <item x="9"/>
        <item x="1"/>
        <item t="default"/>
      </items>
    </pivotField>
    <pivotField compact="0" outline="0" subtotalTop="0" showAll="0"/>
    <pivotField axis="axisRow" compact="0" outline="0" subtotalTop="0" showAll="0">
      <items count="32">
        <item x="5"/>
        <item x="16"/>
        <item x="3"/>
        <item x="13"/>
        <item x="11"/>
        <item x="25"/>
        <item x="9"/>
        <item x="15"/>
        <item x="21"/>
        <item x="18"/>
        <item x="17"/>
        <item x="26"/>
        <item x="12"/>
        <item x="27"/>
        <item x="4"/>
        <item x="30"/>
        <item x="1"/>
        <item x="8"/>
        <item x="20"/>
        <item x="0"/>
        <item x="24"/>
        <item x="29"/>
        <item x="10"/>
        <item x="7"/>
        <item x="14"/>
        <item x="28"/>
        <item x="6"/>
        <item x="2"/>
        <item x="22"/>
        <item x="19"/>
        <item x="23"/>
        <item t="default"/>
      </items>
    </pivotField>
    <pivotField compact="0" outline="0" subtotalTop="0" showAll="0"/>
    <pivotField axis="axisRow" compact="0" outline="0" subtotalTop="0" showAll="0">
      <items count="23">
        <item x="0"/>
        <item x="4"/>
        <item x="15"/>
        <item x="11"/>
        <item x="16"/>
        <item x="9"/>
        <item x="3"/>
        <item x="17"/>
        <item x="21"/>
        <item x="20"/>
        <item x="12"/>
        <item x="10"/>
        <item x="6"/>
        <item x="2"/>
        <item x="7"/>
        <item x="19"/>
        <item x="14"/>
        <item x="5"/>
        <item x="13"/>
        <item x="18"/>
        <item x="8"/>
        <item x="1"/>
        <item t="default"/>
      </items>
    </pivotField>
    <pivotField axis="axisRow" compact="0" outline="0" subtotalTop="0" showAll="0">
      <items count="5">
        <item x="0"/>
        <item sd="0" x="2"/>
        <item sd="0" x="3"/>
        <item sd="0" x="1"/>
        <item t="default"/>
      </items>
    </pivotField>
  </pivotFields>
  <rowFields count="6">
    <field x="13"/>
    <field x="20"/>
    <field x="19"/>
    <field x="14"/>
    <field x="15"/>
    <field x="17"/>
  </rowFields>
  <rowItems count="65">
    <i>
      <x/>
    </i>
    <i>
      <x v="1"/>
      <x/>
      <x/>
      <x/>
      <x v="1"/>
      <x v="19"/>
    </i>
    <i t="default" r="4">
      <x v="1"/>
    </i>
    <i t="default" r="3">
      <x/>
    </i>
    <i r="3">
      <x v="1"/>
      <x v="6"/>
      <x v="1"/>
    </i>
    <i r="5">
      <x v="18"/>
    </i>
    <i t="default" r="4">
      <x v="6"/>
    </i>
    <i t="default" r="3">
      <x v="1"/>
    </i>
    <i r="3">
      <x v="2"/>
      <x v="10"/>
      <x v="23"/>
    </i>
    <i r="5">
      <x v="28"/>
    </i>
    <i t="default" r="4">
      <x v="10"/>
    </i>
    <i t="default" r="3">
      <x v="2"/>
    </i>
    <i r="3">
      <x v="3"/>
      <x v="11"/>
      <x v="16"/>
    </i>
    <i t="default" r="4">
      <x v="11"/>
    </i>
    <i t="default" r="3">
      <x v="3"/>
    </i>
    <i t="default" r="2">
      <x/>
    </i>
    <i r="2">
      <x v="11"/>
      <x/>
      <x/>
      <x v="11"/>
    </i>
    <i t="default" r="4">
      <x/>
    </i>
    <i t="default" r="3">
      <x/>
    </i>
    <i r="3">
      <x v="1"/>
      <x v="3"/>
      <x v="12"/>
    </i>
    <i t="default" r="4">
      <x v="3"/>
    </i>
    <i r="4">
      <x v="5"/>
      <x v="14"/>
    </i>
    <i t="default" r="4">
      <x v="5"/>
    </i>
    <i t="default" r="3">
      <x v="1"/>
    </i>
    <i r="3">
      <x v="2"/>
      <x v="10"/>
      <x v="22"/>
    </i>
    <i t="default" r="4">
      <x v="10"/>
    </i>
    <i t="default" r="3">
      <x v="2"/>
    </i>
    <i t="default" r="2">
      <x v="11"/>
    </i>
    <i r="2">
      <x v="12"/>
      <x/>
      <x v="2"/>
      <x v="29"/>
    </i>
    <i t="default" r="4">
      <x v="2"/>
    </i>
    <i t="default" r="3">
      <x/>
    </i>
    <i r="3">
      <x v="1"/>
      <x v="5"/>
      <x v="2"/>
    </i>
    <i r="5">
      <x v="15"/>
    </i>
    <i t="default" r="4">
      <x v="5"/>
    </i>
    <i r="4">
      <x v="6"/>
      <x v="11"/>
    </i>
    <i t="default" r="4">
      <x v="6"/>
    </i>
    <i t="default" r="3">
      <x v="1"/>
    </i>
    <i r="3">
      <x v="3"/>
      <x v="11"/>
      <x v="3"/>
    </i>
    <i r="5">
      <x v="15"/>
    </i>
    <i t="default" r="4">
      <x v="11"/>
    </i>
    <i t="default" r="3">
      <x v="3"/>
    </i>
    <i t="default" r="2">
      <x v="12"/>
    </i>
    <i r="2">
      <x v="15"/>
      <x v="2"/>
      <x v="10"/>
      <x v="15"/>
    </i>
    <i t="default" r="4">
      <x v="10"/>
    </i>
    <i t="default" r="3">
      <x v="2"/>
    </i>
    <i t="default" r="2">
      <x v="15"/>
    </i>
    <i r="2">
      <x v="16"/>
      <x/>
      <x v="1"/>
      <x v="3"/>
    </i>
    <i t="default" r="4">
      <x v="1"/>
    </i>
    <i t="default" r="3">
      <x/>
    </i>
    <i r="3">
      <x v="1"/>
      <x v="5"/>
      <x v="14"/>
    </i>
    <i t="default" r="4">
      <x v="5"/>
    </i>
    <i t="default" r="3">
      <x v="1"/>
    </i>
    <i r="3">
      <x v="2"/>
      <x v="7"/>
      <x v="3"/>
    </i>
    <i t="default" r="4">
      <x v="7"/>
    </i>
    <i r="4">
      <x v="8"/>
      <x/>
    </i>
    <i t="default" r="4">
      <x v="8"/>
    </i>
    <i t="default" r="3">
      <x v="2"/>
    </i>
    <i t="default" r="2">
      <x v="16"/>
    </i>
    <i t="default" r="1">
      <x/>
    </i>
    <i r="1">
      <x v="1"/>
    </i>
    <i r="1">
      <x v="2"/>
    </i>
    <i r="1">
      <x v="3"/>
    </i>
    <i t="default"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Order" fld="4" baseField="0" baseItem="0"/>
    <dataField name="Sum of revenue" fld="10" baseField="0" baseItem="0"/>
    <dataField name="Sum of Profit" fld="12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9" firstHeaderRow="0" firstDataRow="1" firstDataCol="1"/>
  <pivotFields count="21">
    <pivotField showAll="0"/>
    <pivotField numFmtId="14" showAll="0"/>
    <pivotField showAll="0"/>
    <pivotField showAll="0"/>
    <pivotField numFmtId="1" showAll="0"/>
    <pivotField showAll="0"/>
    <pivotField showAll="0"/>
    <pivotField showAll="0"/>
    <pivotField numFmtId="2" showAll="0"/>
    <pivotField numFmtId="2" showAll="0"/>
    <pivotField dataField="1" numFmtId="164" showAll="0"/>
    <pivotField showAll="0"/>
    <pivotField numFmtId="164" showAll="0"/>
    <pivotField axis="axisRow" showAll="0">
      <items count="4">
        <item sd="0" x="2"/>
        <item x="0"/>
        <item x="1"/>
        <item t="default"/>
      </items>
    </pivotField>
    <pivotField showAll="0"/>
    <pivotField axis="axisRow" showAll="0">
      <items count="13">
        <item x="10"/>
        <item x="0"/>
        <item x="3"/>
        <item x="8"/>
        <item x="7"/>
        <item x="2"/>
        <item x="5"/>
        <item x="6"/>
        <item x="11"/>
        <item x="4"/>
        <item x="9"/>
        <item x="1"/>
        <item t="default"/>
      </items>
    </pivotField>
    <pivotField axis="axisRow" dataField="1" showAll="0">
      <items count="8">
        <item x="6"/>
        <item x="1"/>
        <item x="3"/>
        <item x="4"/>
        <item x="2"/>
        <item x="0"/>
        <item x="5"/>
        <item t="default"/>
      </items>
    </pivotField>
    <pivotField showAll="0"/>
    <pivotField showAll="0"/>
    <pivotField showAll="0"/>
    <pivotField showAll="0"/>
  </pivotFields>
  <rowFields count="3">
    <field x="13"/>
    <field x="15"/>
    <field x="16"/>
  </rowFields>
  <rowItems count="106">
    <i>
      <x/>
    </i>
    <i>
      <x v="1"/>
    </i>
    <i r="1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 v="1"/>
    </i>
    <i r="2">
      <x v="2"/>
    </i>
    <i r="2">
      <x v="4"/>
    </i>
    <i r="2">
      <x v="5"/>
    </i>
    <i r="2">
      <x v="6"/>
    </i>
    <i r="1">
      <x v="4"/>
    </i>
    <i r="2">
      <x v="2"/>
    </i>
    <i r="2">
      <x v="3"/>
    </i>
    <i r="2">
      <x v="5"/>
    </i>
    <i r="2">
      <x v="6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 v="1"/>
    </i>
    <i r="2">
      <x v="2"/>
    </i>
    <i r="2">
      <x v="3"/>
    </i>
    <i r="2">
      <x v="5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</i>
    <i r="2">
      <x v="1"/>
    </i>
    <i r="2">
      <x v="2"/>
    </i>
    <i r="2">
      <x v="3"/>
    </i>
    <i r="2">
      <x v="4"/>
    </i>
    <i r="2">
      <x v="5"/>
    </i>
    <i r="1">
      <x v="9"/>
    </i>
    <i r="2">
      <x v="1"/>
    </i>
    <i r="2">
      <x v="3"/>
    </i>
    <i r="2">
      <x v="4"/>
    </i>
    <i r="2">
      <x v="5"/>
    </i>
    <i r="2">
      <x v="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3"/>
    </i>
    <i r="2">
      <x v="4"/>
    </i>
    <i r="2">
      <x v="5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/>
    <dataField name="Sum of dayOfWeek" fld="1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9"/>
  <sheetViews>
    <sheetView zoomScale="120" zoomScaleNormal="120" workbookViewId="0">
      <selection activeCell="A6" sqref="A6"/>
    </sheetView>
  </sheetViews>
  <sheetFormatPr baseColWidth="10" defaultRowHeight="16" x14ac:dyDescent="0.2"/>
  <cols>
    <col min="1" max="1" width="18.1640625" bestFit="1" customWidth="1"/>
    <col min="2" max="2" width="18.83203125" bestFit="1" customWidth="1"/>
    <col min="3" max="3" width="13.83203125" bestFit="1" customWidth="1"/>
    <col min="4" max="4" width="11.6640625" bestFit="1" customWidth="1"/>
    <col min="5" max="5" width="15.1640625" customWidth="1"/>
    <col min="6" max="6" width="13.83203125" customWidth="1"/>
    <col min="7" max="7" width="18.83203125" customWidth="1"/>
    <col min="8" max="8" width="13.83203125" customWidth="1"/>
    <col min="9" max="9" width="11.6640625" customWidth="1"/>
    <col min="10" max="10" width="5.1640625" customWidth="1"/>
    <col min="11" max="12" width="6.1640625" customWidth="1"/>
    <col min="13" max="13" width="5.1640625" customWidth="1"/>
    <col min="14" max="14" width="10.6640625" customWidth="1"/>
    <col min="15" max="15" width="7.33203125" customWidth="1"/>
    <col min="16" max="24" width="5.1640625" customWidth="1"/>
    <col min="25" max="25" width="6.1640625" customWidth="1"/>
    <col min="26" max="26" width="5.1640625" customWidth="1"/>
    <col min="27" max="27" width="9.6640625" customWidth="1"/>
    <col min="28" max="28" width="7.33203125" customWidth="1"/>
    <col min="29" max="32" width="5.1640625" customWidth="1"/>
    <col min="33" max="33" width="9.6640625" customWidth="1"/>
    <col min="34" max="34" width="10.6640625" customWidth="1"/>
  </cols>
  <sheetData>
    <row r="3" spans="1:9" x14ac:dyDescent="0.2">
      <c r="G3" s="2" t="s">
        <v>227</v>
      </c>
    </row>
    <row r="4" spans="1:9" x14ac:dyDescent="0.2">
      <c r="A4" s="2" t="s">
        <v>10</v>
      </c>
      <c r="B4" s="2" t="s">
        <v>17</v>
      </c>
      <c r="C4" s="2" t="s">
        <v>16</v>
      </c>
      <c r="D4" s="2" t="s">
        <v>11</v>
      </c>
      <c r="E4" s="2" t="s">
        <v>12</v>
      </c>
      <c r="F4" s="2" t="s">
        <v>14</v>
      </c>
      <c r="G4" t="s">
        <v>226</v>
      </c>
      <c r="H4" t="s">
        <v>229</v>
      </c>
      <c r="I4" t="s">
        <v>232</v>
      </c>
    </row>
    <row r="5" spans="1:9" x14ac:dyDescent="0.2">
      <c r="A5">
        <v>2003</v>
      </c>
      <c r="G5" s="4">
        <v>36439</v>
      </c>
      <c r="H5" s="4">
        <v>3317348.3899999992</v>
      </c>
      <c r="I5" s="4">
        <v>1320622.9399999992</v>
      </c>
    </row>
    <row r="6" spans="1:9" x14ac:dyDescent="0.2">
      <c r="A6">
        <v>2004</v>
      </c>
      <c r="B6" t="s">
        <v>21</v>
      </c>
      <c r="C6" t="s">
        <v>20</v>
      </c>
      <c r="D6">
        <v>1</v>
      </c>
      <c r="E6">
        <v>2</v>
      </c>
      <c r="F6">
        <v>20</v>
      </c>
      <c r="G6" s="4">
        <v>497</v>
      </c>
      <c r="H6" s="4">
        <v>44894.739999999991</v>
      </c>
      <c r="I6" s="4">
        <v>18347.79</v>
      </c>
    </row>
    <row r="7" spans="1:9" x14ac:dyDescent="0.2">
      <c r="E7" t="s">
        <v>235</v>
      </c>
      <c r="G7" s="4">
        <v>497</v>
      </c>
      <c r="H7" s="4">
        <v>44894.739999999991</v>
      </c>
      <c r="I7" s="4">
        <v>18347.79</v>
      </c>
    </row>
    <row r="8" spans="1:9" x14ac:dyDescent="0.2">
      <c r="D8" t="s">
        <v>243</v>
      </c>
      <c r="G8" s="4">
        <v>497</v>
      </c>
      <c r="H8" s="4">
        <v>44894.739999999991</v>
      </c>
      <c r="I8" s="4">
        <v>18347.79</v>
      </c>
    </row>
    <row r="9" spans="1:9" x14ac:dyDescent="0.2">
      <c r="D9">
        <v>2</v>
      </c>
      <c r="E9">
        <v>7</v>
      </c>
      <c r="F9">
        <v>2</v>
      </c>
      <c r="G9" s="4">
        <v>94</v>
      </c>
      <c r="H9" s="4">
        <v>9415.1299999999992</v>
      </c>
      <c r="I9" s="4">
        <v>3606.87</v>
      </c>
    </row>
    <row r="10" spans="1:9" x14ac:dyDescent="0.2">
      <c r="F10">
        <v>19</v>
      </c>
      <c r="G10" s="4">
        <v>374</v>
      </c>
      <c r="H10" s="4">
        <v>35806.730000000003</v>
      </c>
      <c r="I10" s="4">
        <v>12734.43</v>
      </c>
    </row>
    <row r="11" spans="1:9" x14ac:dyDescent="0.2">
      <c r="E11" t="s">
        <v>234</v>
      </c>
      <c r="G11" s="4">
        <v>468</v>
      </c>
      <c r="H11" s="4">
        <v>45221.86</v>
      </c>
      <c r="I11" s="4">
        <v>16341.3</v>
      </c>
    </row>
    <row r="12" spans="1:9" x14ac:dyDescent="0.2">
      <c r="D12" t="s">
        <v>235</v>
      </c>
      <c r="G12" s="4">
        <v>468</v>
      </c>
      <c r="H12" s="4">
        <v>45221.86</v>
      </c>
      <c r="I12" s="4">
        <v>16341.3</v>
      </c>
    </row>
    <row r="13" spans="1:9" x14ac:dyDescent="0.2">
      <c r="D13">
        <v>3</v>
      </c>
      <c r="E13">
        <v>11</v>
      </c>
      <c r="F13">
        <v>24</v>
      </c>
      <c r="G13" s="4">
        <v>420</v>
      </c>
      <c r="H13" s="4">
        <v>40265.599999999999</v>
      </c>
      <c r="I13" s="4">
        <v>14162.079999999996</v>
      </c>
    </row>
    <row r="14" spans="1:9" x14ac:dyDescent="0.2">
      <c r="F14">
        <v>29</v>
      </c>
      <c r="G14" s="4">
        <v>418</v>
      </c>
      <c r="H14" s="4">
        <v>41995.62</v>
      </c>
      <c r="I14" s="4">
        <v>16128.820000000002</v>
      </c>
    </row>
    <row r="15" spans="1:9" x14ac:dyDescent="0.2">
      <c r="E15" t="s">
        <v>237</v>
      </c>
      <c r="G15" s="4">
        <v>838</v>
      </c>
      <c r="H15" s="4">
        <v>82261.22</v>
      </c>
      <c r="I15" s="4">
        <v>30290.899999999998</v>
      </c>
    </row>
    <row r="16" spans="1:9" x14ac:dyDescent="0.2">
      <c r="D16" t="s">
        <v>238</v>
      </c>
      <c r="G16" s="4">
        <v>838</v>
      </c>
      <c r="H16" s="4">
        <v>82261.22</v>
      </c>
      <c r="I16" s="4">
        <v>30290.899999999998</v>
      </c>
    </row>
    <row r="17" spans="3:9" x14ac:dyDescent="0.2">
      <c r="D17">
        <v>4</v>
      </c>
      <c r="E17">
        <v>12</v>
      </c>
      <c r="F17">
        <v>17</v>
      </c>
      <c r="G17" s="4">
        <v>429</v>
      </c>
      <c r="H17" s="4">
        <v>31835.360000000001</v>
      </c>
      <c r="I17" s="4">
        <v>13196.670000000002</v>
      </c>
    </row>
    <row r="18" spans="3:9" x14ac:dyDescent="0.2">
      <c r="E18" t="s">
        <v>240</v>
      </c>
      <c r="G18" s="4">
        <v>429</v>
      </c>
      <c r="H18" s="4">
        <v>31835.360000000001</v>
      </c>
      <c r="I18" s="4">
        <v>13196.670000000002</v>
      </c>
    </row>
    <row r="19" spans="3:9" x14ac:dyDescent="0.2">
      <c r="D19" t="s">
        <v>233</v>
      </c>
      <c r="G19" s="4">
        <v>429</v>
      </c>
      <c r="H19" s="4">
        <v>31835.360000000001</v>
      </c>
      <c r="I19" s="4">
        <v>13196.670000000002</v>
      </c>
    </row>
    <row r="20" spans="3:9" x14ac:dyDescent="0.2">
      <c r="C20" t="s">
        <v>239</v>
      </c>
      <c r="G20" s="4">
        <v>2232</v>
      </c>
      <c r="H20" s="4">
        <v>204213.18</v>
      </c>
      <c r="I20" s="4">
        <v>78176.659999999989</v>
      </c>
    </row>
    <row r="21" spans="3:9" x14ac:dyDescent="0.2">
      <c r="C21" t="s">
        <v>57</v>
      </c>
      <c r="D21">
        <v>1</v>
      </c>
      <c r="E21">
        <v>1</v>
      </c>
      <c r="F21">
        <v>12</v>
      </c>
      <c r="G21" s="4">
        <v>577</v>
      </c>
      <c r="H21" s="4">
        <v>47177.59</v>
      </c>
      <c r="I21" s="4">
        <v>18374.310000000001</v>
      </c>
    </row>
    <row r="22" spans="3:9" x14ac:dyDescent="0.2">
      <c r="E22" t="s">
        <v>243</v>
      </c>
      <c r="G22" s="4">
        <v>577</v>
      </c>
      <c r="H22" s="4">
        <v>47177.59</v>
      </c>
      <c r="I22" s="4">
        <v>18374.310000000001</v>
      </c>
    </row>
    <row r="23" spans="3:9" x14ac:dyDescent="0.2">
      <c r="D23" t="s">
        <v>243</v>
      </c>
      <c r="G23" s="4">
        <v>577</v>
      </c>
      <c r="H23" s="4">
        <v>47177.59</v>
      </c>
      <c r="I23" s="4">
        <v>18374.310000000001</v>
      </c>
    </row>
    <row r="24" spans="3:9" x14ac:dyDescent="0.2">
      <c r="D24">
        <v>2</v>
      </c>
      <c r="E24">
        <v>4</v>
      </c>
      <c r="F24">
        <v>13</v>
      </c>
      <c r="G24" s="4">
        <v>115</v>
      </c>
      <c r="H24" s="4">
        <v>15183.630000000001</v>
      </c>
      <c r="I24" s="4">
        <v>5985.87</v>
      </c>
    </row>
    <row r="25" spans="3:9" x14ac:dyDescent="0.2">
      <c r="E25" t="s">
        <v>233</v>
      </c>
      <c r="G25" s="4">
        <v>115</v>
      </c>
      <c r="H25" s="4">
        <v>15183.630000000001</v>
      </c>
      <c r="I25" s="4">
        <v>5985.87</v>
      </c>
    </row>
    <row r="26" spans="3:9" x14ac:dyDescent="0.2">
      <c r="E26">
        <v>6</v>
      </c>
      <c r="F26">
        <v>15</v>
      </c>
      <c r="G26" s="4">
        <v>200</v>
      </c>
      <c r="H26" s="4">
        <v>22037.91</v>
      </c>
      <c r="I26" s="4">
        <v>10045.93</v>
      </c>
    </row>
    <row r="27" spans="3:9" x14ac:dyDescent="0.2">
      <c r="E27" t="s">
        <v>241</v>
      </c>
      <c r="G27" s="4">
        <v>200</v>
      </c>
      <c r="H27" s="4">
        <v>22037.91</v>
      </c>
      <c r="I27" s="4">
        <v>10045.93</v>
      </c>
    </row>
    <row r="28" spans="3:9" x14ac:dyDescent="0.2">
      <c r="D28" t="s">
        <v>235</v>
      </c>
      <c r="G28" s="4">
        <v>315</v>
      </c>
      <c r="H28" s="4">
        <v>37221.54</v>
      </c>
      <c r="I28" s="4">
        <v>16031.8</v>
      </c>
    </row>
    <row r="29" spans="3:9" x14ac:dyDescent="0.2">
      <c r="D29">
        <v>3</v>
      </c>
      <c r="E29">
        <v>11</v>
      </c>
      <c r="F29">
        <v>23</v>
      </c>
      <c r="G29" s="4">
        <v>614</v>
      </c>
      <c r="H29" s="4">
        <v>48927.639999999992</v>
      </c>
      <c r="I29" s="4">
        <v>21598.48</v>
      </c>
    </row>
    <row r="30" spans="3:9" x14ac:dyDescent="0.2">
      <c r="E30" t="s">
        <v>237</v>
      </c>
      <c r="G30" s="4">
        <v>614</v>
      </c>
      <c r="H30" s="4">
        <v>48927.639999999992</v>
      </c>
      <c r="I30" s="4">
        <v>21598.48</v>
      </c>
    </row>
    <row r="31" spans="3:9" x14ac:dyDescent="0.2">
      <c r="D31" t="s">
        <v>238</v>
      </c>
      <c r="G31" s="4">
        <v>614</v>
      </c>
      <c r="H31" s="4">
        <v>48927.639999999992</v>
      </c>
      <c r="I31" s="4">
        <v>21598.48</v>
      </c>
    </row>
    <row r="32" spans="3:9" x14ac:dyDescent="0.2">
      <c r="C32" t="s">
        <v>248</v>
      </c>
      <c r="G32" s="4">
        <v>1506</v>
      </c>
      <c r="H32" s="4">
        <v>133326.76999999999</v>
      </c>
      <c r="I32" s="4">
        <v>56004.59</v>
      </c>
    </row>
    <row r="33" spans="3:9" x14ac:dyDescent="0.2">
      <c r="C33" t="s">
        <v>43</v>
      </c>
      <c r="D33">
        <v>1</v>
      </c>
      <c r="E33">
        <v>3</v>
      </c>
      <c r="F33">
        <v>30</v>
      </c>
      <c r="G33" s="4">
        <v>354</v>
      </c>
      <c r="H33" s="4">
        <v>31670.37</v>
      </c>
      <c r="I33" s="4">
        <v>12560.119999999999</v>
      </c>
    </row>
    <row r="34" spans="3:9" x14ac:dyDescent="0.2">
      <c r="E34" t="s">
        <v>238</v>
      </c>
      <c r="G34" s="4">
        <v>354</v>
      </c>
      <c r="H34" s="4">
        <v>31670.37</v>
      </c>
      <c r="I34" s="4">
        <v>12560.119999999999</v>
      </c>
    </row>
    <row r="35" spans="3:9" x14ac:dyDescent="0.2">
      <c r="D35" t="s">
        <v>243</v>
      </c>
      <c r="G35" s="4">
        <v>354</v>
      </c>
      <c r="H35" s="4">
        <v>31670.37</v>
      </c>
      <c r="I35" s="4">
        <v>12560.119999999999</v>
      </c>
    </row>
    <row r="36" spans="3:9" x14ac:dyDescent="0.2">
      <c r="D36">
        <v>2</v>
      </c>
      <c r="E36">
        <v>6</v>
      </c>
      <c r="F36">
        <v>3</v>
      </c>
      <c r="G36" s="4">
        <v>469</v>
      </c>
      <c r="H36" s="4">
        <v>37281.360000000001</v>
      </c>
      <c r="I36" s="4">
        <v>14006.240000000002</v>
      </c>
    </row>
    <row r="37" spans="3:9" x14ac:dyDescent="0.2">
      <c r="F37">
        <v>16</v>
      </c>
      <c r="G37" s="4">
        <v>308</v>
      </c>
      <c r="H37" s="4">
        <v>37769.380000000005</v>
      </c>
      <c r="I37" s="4">
        <v>16242.269999999999</v>
      </c>
    </row>
    <row r="38" spans="3:9" x14ac:dyDescent="0.2">
      <c r="E38" t="s">
        <v>241</v>
      </c>
      <c r="G38" s="4">
        <v>777</v>
      </c>
      <c r="H38" s="4">
        <v>75050.740000000005</v>
      </c>
      <c r="I38" s="4">
        <v>30248.510000000002</v>
      </c>
    </row>
    <row r="39" spans="3:9" x14ac:dyDescent="0.2">
      <c r="E39">
        <v>7</v>
      </c>
      <c r="F39">
        <v>12</v>
      </c>
      <c r="G39" s="4">
        <v>402</v>
      </c>
      <c r="H39" s="4">
        <v>35034.57</v>
      </c>
      <c r="I39" s="4">
        <v>16009.86</v>
      </c>
    </row>
    <row r="40" spans="3:9" x14ac:dyDescent="0.2">
      <c r="E40" t="s">
        <v>234</v>
      </c>
      <c r="G40" s="4">
        <v>402</v>
      </c>
      <c r="H40" s="4">
        <v>35034.57</v>
      </c>
      <c r="I40" s="4">
        <v>16009.86</v>
      </c>
    </row>
    <row r="41" spans="3:9" x14ac:dyDescent="0.2">
      <c r="D41" t="s">
        <v>235</v>
      </c>
      <c r="G41" s="4">
        <v>1179</v>
      </c>
      <c r="H41" s="4">
        <v>110085.31</v>
      </c>
      <c r="I41" s="4">
        <v>46258.37</v>
      </c>
    </row>
    <row r="42" spans="3:9" x14ac:dyDescent="0.2">
      <c r="D42">
        <v>4</v>
      </c>
      <c r="E42">
        <v>12</v>
      </c>
      <c r="F42">
        <v>4</v>
      </c>
      <c r="G42" s="4">
        <v>384</v>
      </c>
      <c r="H42" s="4">
        <v>39440.589999999997</v>
      </c>
      <c r="I42" s="4">
        <v>16455.54</v>
      </c>
    </row>
    <row r="43" spans="3:9" x14ac:dyDescent="0.2">
      <c r="F43">
        <v>16</v>
      </c>
      <c r="G43" s="4">
        <v>620</v>
      </c>
      <c r="H43" s="4">
        <v>52166.000000000015</v>
      </c>
      <c r="I43" s="4">
        <v>19116.110000000004</v>
      </c>
    </row>
    <row r="44" spans="3:9" x14ac:dyDescent="0.2">
      <c r="E44" t="s">
        <v>240</v>
      </c>
      <c r="G44" s="4">
        <v>1004</v>
      </c>
      <c r="H44" s="4">
        <v>91606.590000000011</v>
      </c>
      <c r="I44" s="4">
        <v>35571.650000000009</v>
      </c>
    </row>
    <row r="45" spans="3:9" x14ac:dyDescent="0.2">
      <c r="D45" t="s">
        <v>233</v>
      </c>
      <c r="G45" s="4">
        <v>1004</v>
      </c>
      <c r="H45" s="4">
        <v>91606.590000000011</v>
      </c>
      <c r="I45" s="4">
        <v>35571.650000000009</v>
      </c>
    </row>
    <row r="46" spans="3:9" x14ac:dyDescent="0.2">
      <c r="C46" t="s">
        <v>242</v>
      </c>
      <c r="G46" s="4">
        <v>2537</v>
      </c>
      <c r="H46" s="4">
        <v>233362.27000000002</v>
      </c>
      <c r="I46" s="4">
        <v>94390.14</v>
      </c>
    </row>
    <row r="47" spans="3:9" x14ac:dyDescent="0.2">
      <c r="C47" t="s">
        <v>105</v>
      </c>
      <c r="D47">
        <v>3</v>
      </c>
      <c r="E47">
        <v>11</v>
      </c>
      <c r="F47">
        <v>16</v>
      </c>
      <c r="G47" s="4">
        <v>158</v>
      </c>
      <c r="H47" s="4">
        <v>15822.84</v>
      </c>
      <c r="I47" s="4">
        <v>6673.4599999999991</v>
      </c>
    </row>
    <row r="48" spans="3:9" x14ac:dyDescent="0.2">
      <c r="E48" t="s">
        <v>237</v>
      </c>
      <c r="G48" s="4">
        <v>158</v>
      </c>
      <c r="H48" s="4">
        <v>15822.84</v>
      </c>
      <c r="I48" s="4">
        <v>6673.4599999999991</v>
      </c>
    </row>
    <row r="49" spans="2:9" x14ac:dyDescent="0.2">
      <c r="D49" t="s">
        <v>238</v>
      </c>
      <c r="G49" s="4">
        <v>158</v>
      </c>
      <c r="H49" s="4">
        <v>15822.84</v>
      </c>
      <c r="I49" s="4">
        <v>6673.4599999999991</v>
      </c>
    </row>
    <row r="50" spans="2:9" x14ac:dyDescent="0.2">
      <c r="C50" t="s">
        <v>244</v>
      </c>
      <c r="G50" s="4">
        <v>158</v>
      </c>
      <c r="H50" s="4">
        <v>15822.84</v>
      </c>
      <c r="I50" s="4">
        <v>6673.4599999999991</v>
      </c>
    </row>
    <row r="51" spans="2:9" x14ac:dyDescent="0.2">
      <c r="C51" t="s">
        <v>70</v>
      </c>
      <c r="D51">
        <v>1</v>
      </c>
      <c r="E51">
        <v>2</v>
      </c>
      <c r="F51">
        <v>4</v>
      </c>
      <c r="G51" s="4">
        <v>240</v>
      </c>
      <c r="H51" s="4">
        <v>22474.17</v>
      </c>
      <c r="I51" s="4">
        <v>7813.6599999999989</v>
      </c>
    </row>
    <row r="52" spans="2:9" x14ac:dyDescent="0.2">
      <c r="E52" t="s">
        <v>235</v>
      </c>
      <c r="G52" s="4">
        <v>240</v>
      </c>
      <c r="H52" s="4">
        <v>22474.17</v>
      </c>
      <c r="I52" s="4">
        <v>7813.6599999999989</v>
      </c>
    </row>
    <row r="53" spans="2:9" x14ac:dyDescent="0.2">
      <c r="D53" t="s">
        <v>243</v>
      </c>
      <c r="G53" s="4">
        <v>240</v>
      </c>
      <c r="H53" s="4">
        <v>22474.17</v>
      </c>
      <c r="I53" s="4">
        <v>7813.6599999999989</v>
      </c>
    </row>
    <row r="54" spans="2:9" x14ac:dyDescent="0.2">
      <c r="D54">
        <v>2</v>
      </c>
      <c r="E54">
        <v>6</v>
      </c>
      <c r="F54">
        <v>15</v>
      </c>
      <c r="G54" s="4">
        <v>454</v>
      </c>
      <c r="H54" s="4">
        <v>44160.92</v>
      </c>
      <c r="I54" s="4">
        <v>17264.189999999999</v>
      </c>
    </row>
    <row r="55" spans="2:9" x14ac:dyDescent="0.2">
      <c r="E55" t="s">
        <v>241</v>
      </c>
      <c r="G55" s="4">
        <v>454</v>
      </c>
      <c r="H55" s="4">
        <v>44160.92</v>
      </c>
      <c r="I55" s="4">
        <v>17264.189999999999</v>
      </c>
    </row>
    <row r="56" spans="2:9" x14ac:dyDescent="0.2">
      <c r="D56" t="s">
        <v>235</v>
      </c>
      <c r="G56" s="4">
        <v>454</v>
      </c>
      <c r="H56" s="4">
        <v>44160.92</v>
      </c>
      <c r="I56" s="4">
        <v>17264.189999999999</v>
      </c>
    </row>
    <row r="57" spans="2:9" x14ac:dyDescent="0.2">
      <c r="D57">
        <v>3</v>
      </c>
      <c r="E57">
        <v>8</v>
      </c>
      <c r="F57">
        <v>4</v>
      </c>
      <c r="G57" s="4">
        <v>28</v>
      </c>
      <c r="H57" s="4">
        <v>2611.84</v>
      </c>
      <c r="I57" s="4">
        <v>967.40000000000009</v>
      </c>
    </row>
    <row r="58" spans="2:9" x14ac:dyDescent="0.2">
      <c r="E58" t="s">
        <v>247</v>
      </c>
      <c r="G58" s="4">
        <v>28</v>
      </c>
      <c r="H58" s="4">
        <v>2611.84</v>
      </c>
      <c r="I58" s="4">
        <v>967.40000000000009</v>
      </c>
    </row>
    <row r="59" spans="2:9" x14ac:dyDescent="0.2">
      <c r="E59">
        <v>9</v>
      </c>
      <c r="F59">
        <v>1</v>
      </c>
      <c r="G59" s="4">
        <v>475</v>
      </c>
      <c r="H59" s="4">
        <v>38785.479999999996</v>
      </c>
      <c r="I59" s="4">
        <v>15628.79</v>
      </c>
    </row>
    <row r="60" spans="2:9" x14ac:dyDescent="0.2">
      <c r="E60" t="s">
        <v>236</v>
      </c>
      <c r="G60" s="4">
        <v>475</v>
      </c>
      <c r="H60" s="4">
        <v>38785.479999999996</v>
      </c>
      <c r="I60" s="4">
        <v>15628.79</v>
      </c>
    </row>
    <row r="61" spans="2:9" x14ac:dyDescent="0.2">
      <c r="D61" t="s">
        <v>238</v>
      </c>
      <c r="G61" s="4">
        <v>503</v>
      </c>
      <c r="H61" s="4">
        <v>41397.319999999992</v>
      </c>
      <c r="I61" s="4">
        <v>16596.190000000002</v>
      </c>
    </row>
    <row r="62" spans="2:9" x14ac:dyDescent="0.2">
      <c r="C62" t="s">
        <v>245</v>
      </c>
      <c r="G62" s="4">
        <v>1197</v>
      </c>
      <c r="H62" s="4">
        <v>108032.40999999999</v>
      </c>
      <c r="I62" s="4">
        <v>41674.04</v>
      </c>
    </row>
    <row r="63" spans="2:9" x14ac:dyDescent="0.2">
      <c r="B63" t="s">
        <v>246</v>
      </c>
      <c r="G63" s="4">
        <v>7630</v>
      </c>
      <c r="H63" s="4">
        <v>694757.47</v>
      </c>
      <c r="I63" s="4">
        <v>276918.89</v>
      </c>
    </row>
    <row r="64" spans="2:9" x14ac:dyDescent="0.2">
      <c r="B64" t="s">
        <v>29</v>
      </c>
      <c r="G64" s="4">
        <v>23201</v>
      </c>
      <c r="H64" s="4">
        <v>2125800.8200000012</v>
      </c>
      <c r="I64" s="4">
        <v>855337.87</v>
      </c>
    </row>
    <row r="65" spans="1:9" x14ac:dyDescent="0.2">
      <c r="B65" t="s">
        <v>49</v>
      </c>
      <c r="G65" s="4">
        <v>429</v>
      </c>
      <c r="H65" s="4">
        <v>45443.539999999994</v>
      </c>
      <c r="I65" s="4">
        <v>17651.260000000002</v>
      </c>
    </row>
    <row r="66" spans="1:9" x14ac:dyDescent="0.2">
      <c r="B66" t="s">
        <v>25</v>
      </c>
      <c r="G66" s="4">
        <v>18227</v>
      </c>
      <c r="H66" s="4">
        <v>1649903.6800000004</v>
      </c>
      <c r="I66" s="4">
        <v>659473.12</v>
      </c>
    </row>
    <row r="67" spans="1:9" x14ac:dyDescent="0.2">
      <c r="A67" t="s">
        <v>249</v>
      </c>
      <c r="G67" s="4">
        <v>49487</v>
      </c>
      <c r="H67" s="4">
        <v>4515905.5100000016</v>
      </c>
      <c r="I67" s="4">
        <v>1809381.1400000001</v>
      </c>
    </row>
    <row r="68" spans="1:9" x14ac:dyDescent="0.2">
      <c r="A68">
        <v>2005</v>
      </c>
      <c r="G68" s="4">
        <v>19590</v>
      </c>
      <c r="H68" s="4">
        <v>1770936.7100000007</v>
      </c>
      <c r="I68" s="4">
        <v>695876.16999999969</v>
      </c>
    </row>
    <row r="69" spans="1:9" x14ac:dyDescent="0.2">
      <c r="A69" t="s">
        <v>225</v>
      </c>
      <c r="G69" s="4">
        <v>105516</v>
      </c>
      <c r="H69" s="4">
        <v>9604190.6100000013</v>
      </c>
      <c r="I69" s="4">
        <v>3825880.2499999991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9"/>
  <sheetViews>
    <sheetView tabSelected="1" workbookViewId="0">
      <selection activeCell="A5" sqref="A5"/>
    </sheetView>
  </sheetViews>
  <sheetFormatPr baseColWidth="10" defaultRowHeight="16" x14ac:dyDescent="0.2"/>
  <cols>
    <col min="1" max="1" width="12.83203125" bestFit="1" customWidth="1"/>
    <col min="2" max="2" width="13.83203125" bestFit="1" customWidth="1"/>
    <col min="3" max="3" width="16.6640625" bestFit="1" customWidth="1"/>
    <col min="4" max="5" width="11.1640625" bestFit="1" customWidth="1"/>
  </cols>
  <sheetData>
    <row r="3" spans="1:3" x14ac:dyDescent="0.2">
      <c r="A3" s="2" t="s">
        <v>224</v>
      </c>
      <c r="B3" t="s">
        <v>229</v>
      </c>
      <c r="C3" t="s">
        <v>250</v>
      </c>
    </row>
    <row r="4" spans="1:3" x14ac:dyDescent="0.2">
      <c r="A4" s="3">
        <v>2003</v>
      </c>
      <c r="B4" s="4">
        <v>3317348.3899999992</v>
      </c>
      <c r="C4" s="4">
        <v>4219</v>
      </c>
    </row>
    <row r="5" spans="1:3" x14ac:dyDescent="0.2">
      <c r="A5" s="3">
        <v>2004</v>
      </c>
      <c r="B5" s="4">
        <v>4515905.51</v>
      </c>
      <c r="C5" s="4">
        <v>6228</v>
      </c>
    </row>
    <row r="6" spans="1:3" x14ac:dyDescent="0.2">
      <c r="A6" s="6">
        <v>1</v>
      </c>
      <c r="B6" s="4">
        <v>292385.20999999996</v>
      </c>
      <c r="C6" s="4">
        <v>422</v>
      </c>
    </row>
    <row r="7" spans="1:3" x14ac:dyDescent="0.2">
      <c r="A7" s="7">
        <v>2</v>
      </c>
      <c r="B7" s="4">
        <v>69340.199999999983</v>
      </c>
      <c r="C7" s="4">
        <v>48</v>
      </c>
    </row>
    <row r="8" spans="1:3" x14ac:dyDescent="0.2">
      <c r="A8" s="7">
        <v>5</v>
      </c>
      <c r="B8" s="4">
        <v>92546.049999999988</v>
      </c>
      <c r="C8" s="4">
        <v>140</v>
      </c>
    </row>
    <row r="9" spans="1:3" x14ac:dyDescent="0.2">
      <c r="A9" s="7">
        <v>6</v>
      </c>
      <c r="B9" s="4">
        <v>130498.95999999999</v>
      </c>
      <c r="C9" s="4">
        <v>234</v>
      </c>
    </row>
    <row r="10" spans="1:3" x14ac:dyDescent="0.2">
      <c r="A10" s="6">
        <v>2</v>
      </c>
      <c r="B10" s="4">
        <v>289502.83999999997</v>
      </c>
      <c r="C10" s="4">
        <v>382</v>
      </c>
    </row>
    <row r="11" spans="1:3" x14ac:dyDescent="0.2">
      <c r="A11" s="7">
        <v>1</v>
      </c>
      <c r="B11" s="4">
        <v>47375.92</v>
      </c>
      <c r="C11" s="4">
        <v>14</v>
      </c>
    </row>
    <row r="12" spans="1:3" x14ac:dyDescent="0.2">
      <c r="A12" s="7">
        <v>2</v>
      </c>
      <c r="B12" s="4">
        <v>13371.48</v>
      </c>
      <c r="C12" s="4">
        <v>6</v>
      </c>
    </row>
    <row r="13" spans="1:3" x14ac:dyDescent="0.2">
      <c r="A13" s="7">
        <v>3</v>
      </c>
      <c r="B13" s="4">
        <v>12573.279999999999</v>
      </c>
      <c r="C13" s="4">
        <v>12</v>
      </c>
    </row>
    <row r="14" spans="1:3" x14ac:dyDescent="0.2">
      <c r="A14" s="7">
        <v>4</v>
      </c>
      <c r="B14" s="4">
        <v>39375.550000000003</v>
      </c>
      <c r="C14" s="4">
        <v>48</v>
      </c>
    </row>
    <row r="15" spans="1:3" x14ac:dyDescent="0.2">
      <c r="A15" s="7">
        <v>5</v>
      </c>
      <c r="B15" s="4">
        <v>112913.98</v>
      </c>
      <c r="C15" s="4">
        <v>170</v>
      </c>
    </row>
    <row r="16" spans="1:3" x14ac:dyDescent="0.2">
      <c r="A16" s="7">
        <v>6</v>
      </c>
      <c r="B16" s="4">
        <v>44894.739999999991</v>
      </c>
      <c r="C16" s="4">
        <v>90</v>
      </c>
    </row>
    <row r="17" spans="1:3" x14ac:dyDescent="0.2">
      <c r="A17" s="7">
        <v>7</v>
      </c>
      <c r="B17" s="4">
        <v>18997.89</v>
      </c>
      <c r="C17" s="4">
        <v>42</v>
      </c>
    </row>
    <row r="18" spans="1:3" x14ac:dyDescent="0.2">
      <c r="A18" s="6">
        <v>3</v>
      </c>
      <c r="B18" s="4">
        <v>217691.26</v>
      </c>
      <c r="C18" s="4">
        <v>256</v>
      </c>
    </row>
    <row r="19" spans="1:3" x14ac:dyDescent="0.2">
      <c r="A19" s="7">
        <v>2</v>
      </c>
      <c r="B19" s="4">
        <v>40999.280000000006</v>
      </c>
      <c r="C19" s="4">
        <v>22</v>
      </c>
    </row>
    <row r="20" spans="1:3" x14ac:dyDescent="0.2">
      <c r="A20" s="7">
        <v>3</v>
      </c>
      <c r="B20" s="4">
        <v>72648.900000000009</v>
      </c>
      <c r="C20" s="4">
        <v>72</v>
      </c>
    </row>
    <row r="21" spans="1:3" x14ac:dyDescent="0.2">
      <c r="A21" s="7">
        <v>4</v>
      </c>
      <c r="B21" s="4">
        <v>20355.240000000002</v>
      </c>
      <c r="C21" s="4">
        <v>24</v>
      </c>
    </row>
    <row r="22" spans="1:3" x14ac:dyDescent="0.2">
      <c r="A22" s="7">
        <v>5</v>
      </c>
      <c r="B22" s="4">
        <v>43369.3</v>
      </c>
      <c r="C22" s="4">
        <v>70</v>
      </c>
    </row>
    <row r="23" spans="1:3" x14ac:dyDescent="0.2">
      <c r="A23" s="7">
        <v>6</v>
      </c>
      <c r="B23" s="4">
        <v>15322.93</v>
      </c>
      <c r="C23" s="4">
        <v>12</v>
      </c>
    </row>
    <row r="24" spans="1:3" x14ac:dyDescent="0.2">
      <c r="A24" s="7">
        <v>7</v>
      </c>
      <c r="B24" s="4">
        <v>24995.61</v>
      </c>
      <c r="C24" s="4">
        <v>56</v>
      </c>
    </row>
    <row r="25" spans="1:3" x14ac:dyDescent="0.2">
      <c r="A25" s="6">
        <v>4</v>
      </c>
      <c r="B25" s="4">
        <v>187575.77</v>
      </c>
      <c r="C25" s="4">
        <v>266</v>
      </c>
    </row>
    <row r="26" spans="1:3" x14ac:dyDescent="0.2">
      <c r="A26" s="7">
        <v>2</v>
      </c>
      <c r="B26" s="4">
        <v>45091.55</v>
      </c>
      <c r="C26" s="4">
        <v>32</v>
      </c>
    </row>
    <row r="27" spans="1:3" x14ac:dyDescent="0.2">
      <c r="A27" s="7">
        <v>3</v>
      </c>
      <c r="B27" s="4">
        <v>52932.81</v>
      </c>
      <c r="C27" s="4">
        <v>48</v>
      </c>
    </row>
    <row r="28" spans="1:3" x14ac:dyDescent="0.2">
      <c r="A28" s="7">
        <v>5</v>
      </c>
      <c r="B28" s="4">
        <v>26155.909999999996</v>
      </c>
      <c r="C28" s="4">
        <v>45</v>
      </c>
    </row>
    <row r="29" spans="1:3" x14ac:dyDescent="0.2">
      <c r="A29" s="7">
        <v>6</v>
      </c>
      <c r="B29" s="4">
        <v>57496.12</v>
      </c>
      <c r="C29" s="4">
        <v>120</v>
      </c>
    </row>
    <row r="30" spans="1:3" x14ac:dyDescent="0.2">
      <c r="A30" s="7">
        <v>7</v>
      </c>
      <c r="B30" s="4">
        <v>5899.380000000001</v>
      </c>
      <c r="C30" s="4">
        <v>21</v>
      </c>
    </row>
    <row r="31" spans="1:3" x14ac:dyDescent="0.2">
      <c r="A31" s="6">
        <v>5</v>
      </c>
      <c r="B31" s="4">
        <v>248325.29999999996</v>
      </c>
      <c r="C31" s="4">
        <v>310</v>
      </c>
    </row>
    <row r="32" spans="1:3" x14ac:dyDescent="0.2">
      <c r="A32" s="7">
        <v>3</v>
      </c>
      <c r="B32" s="4">
        <v>106140.39999999998</v>
      </c>
      <c r="C32" s="4">
        <v>87</v>
      </c>
    </row>
    <row r="33" spans="1:3" x14ac:dyDescent="0.2">
      <c r="A33" s="7">
        <v>4</v>
      </c>
      <c r="B33" s="4">
        <v>88896.239999999976</v>
      </c>
      <c r="C33" s="4">
        <v>104</v>
      </c>
    </row>
    <row r="34" spans="1:3" x14ac:dyDescent="0.2">
      <c r="A34" s="7">
        <v>6</v>
      </c>
      <c r="B34" s="4">
        <v>41445.21</v>
      </c>
      <c r="C34" s="4">
        <v>84</v>
      </c>
    </row>
    <row r="35" spans="1:3" x14ac:dyDescent="0.2">
      <c r="A35" s="7">
        <v>7</v>
      </c>
      <c r="B35" s="4">
        <v>11843.45</v>
      </c>
      <c r="C35" s="4">
        <v>35</v>
      </c>
    </row>
    <row r="36" spans="1:3" x14ac:dyDescent="0.2">
      <c r="A36" s="6">
        <v>6</v>
      </c>
      <c r="B36" s="4">
        <v>343370.74000000005</v>
      </c>
      <c r="C36" s="4">
        <v>407</v>
      </c>
    </row>
    <row r="37" spans="1:3" x14ac:dyDescent="0.2">
      <c r="A37" s="7">
        <v>2</v>
      </c>
      <c r="B37" s="4">
        <v>58798.07</v>
      </c>
      <c r="C37" s="4">
        <v>32</v>
      </c>
    </row>
    <row r="38" spans="1:3" x14ac:dyDescent="0.2">
      <c r="A38" s="7">
        <v>3</v>
      </c>
      <c r="B38" s="4">
        <v>116353.10000000003</v>
      </c>
      <c r="C38" s="4">
        <v>105</v>
      </c>
    </row>
    <row r="39" spans="1:3" x14ac:dyDescent="0.2">
      <c r="A39" s="7">
        <v>4</v>
      </c>
      <c r="B39" s="4">
        <v>56243.090000000004</v>
      </c>
      <c r="C39" s="4">
        <v>68</v>
      </c>
    </row>
    <row r="40" spans="1:3" x14ac:dyDescent="0.2">
      <c r="A40" s="7">
        <v>5</v>
      </c>
      <c r="B40" s="4">
        <v>107344.17000000003</v>
      </c>
      <c r="C40" s="4">
        <v>190</v>
      </c>
    </row>
    <row r="41" spans="1:3" x14ac:dyDescent="0.2">
      <c r="A41" s="7">
        <v>6</v>
      </c>
      <c r="B41" s="4">
        <v>4632.3100000000004</v>
      </c>
      <c r="C41" s="4">
        <v>12</v>
      </c>
    </row>
    <row r="42" spans="1:3" x14ac:dyDescent="0.2">
      <c r="A42" s="6">
        <v>7</v>
      </c>
      <c r="B42" s="4">
        <v>325563.48999999993</v>
      </c>
      <c r="C42" s="4">
        <v>376</v>
      </c>
    </row>
    <row r="43" spans="1:3" x14ac:dyDescent="0.2">
      <c r="A43" s="7">
        <v>2</v>
      </c>
      <c r="B43" s="4">
        <v>70841.299999999988</v>
      </c>
      <c r="C43" s="4">
        <v>44</v>
      </c>
    </row>
    <row r="44" spans="1:3" x14ac:dyDescent="0.2">
      <c r="A44" s="7">
        <v>3</v>
      </c>
      <c r="B44" s="4">
        <v>112765.61</v>
      </c>
      <c r="C44" s="4">
        <v>96</v>
      </c>
    </row>
    <row r="45" spans="1:3" x14ac:dyDescent="0.2">
      <c r="A45" s="7">
        <v>4</v>
      </c>
      <c r="B45" s="4">
        <v>78197.42</v>
      </c>
      <c r="C45" s="4">
        <v>104</v>
      </c>
    </row>
    <row r="46" spans="1:3" x14ac:dyDescent="0.2">
      <c r="A46" s="7">
        <v>6</v>
      </c>
      <c r="B46" s="4">
        <v>63759.159999999989</v>
      </c>
      <c r="C46" s="4">
        <v>132</v>
      </c>
    </row>
    <row r="47" spans="1:3" x14ac:dyDescent="0.2">
      <c r="A47" s="6">
        <v>8</v>
      </c>
      <c r="B47" s="4">
        <v>419327.09</v>
      </c>
      <c r="C47" s="4">
        <v>597</v>
      </c>
    </row>
    <row r="48" spans="1:3" x14ac:dyDescent="0.2">
      <c r="A48" s="7">
        <v>2</v>
      </c>
      <c r="B48" s="4">
        <v>132564.39000000001</v>
      </c>
      <c r="C48" s="4">
        <v>74</v>
      </c>
    </row>
    <row r="49" spans="1:3" x14ac:dyDescent="0.2">
      <c r="A49" s="7">
        <v>3</v>
      </c>
      <c r="B49" s="4">
        <v>48298.99</v>
      </c>
      <c r="C49" s="4">
        <v>51</v>
      </c>
    </row>
    <row r="50" spans="1:3" x14ac:dyDescent="0.2">
      <c r="A50" s="7">
        <v>4</v>
      </c>
      <c r="B50" s="4">
        <v>2611.84</v>
      </c>
      <c r="C50" s="4">
        <v>4</v>
      </c>
    </row>
    <row r="51" spans="1:3" x14ac:dyDescent="0.2">
      <c r="A51" s="7">
        <v>5</v>
      </c>
      <c r="B51" s="4">
        <v>39641.429999999993</v>
      </c>
      <c r="C51" s="4">
        <v>70</v>
      </c>
    </row>
    <row r="52" spans="1:3" x14ac:dyDescent="0.2">
      <c r="A52" s="7">
        <v>6</v>
      </c>
      <c r="B52" s="4">
        <v>161989.47999999998</v>
      </c>
      <c r="C52" s="4">
        <v>300</v>
      </c>
    </row>
    <row r="53" spans="1:3" x14ac:dyDescent="0.2">
      <c r="A53" s="7">
        <v>7</v>
      </c>
      <c r="B53" s="4">
        <v>34220.960000000006</v>
      </c>
      <c r="C53" s="4">
        <v>98</v>
      </c>
    </row>
    <row r="54" spans="1:3" x14ac:dyDescent="0.2">
      <c r="A54" s="6">
        <v>9</v>
      </c>
      <c r="B54" s="4">
        <v>283799.79999999993</v>
      </c>
      <c r="C54" s="4">
        <v>421</v>
      </c>
    </row>
    <row r="55" spans="1:3" x14ac:dyDescent="0.2">
      <c r="A55" s="7">
        <v>2</v>
      </c>
      <c r="B55" s="4">
        <v>6066.78</v>
      </c>
      <c r="C55" s="4">
        <v>4</v>
      </c>
    </row>
    <row r="56" spans="1:3" x14ac:dyDescent="0.2">
      <c r="A56" s="7">
        <v>3</v>
      </c>
      <c r="B56" s="4">
        <v>5858.56</v>
      </c>
      <c r="C56" s="4">
        <v>6</v>
      </c>
    </row>
    <row r="57" spans="1:3" x14ac:dyDescent="0.2">
      <c r="A57" s="7">
        <v>4</v>
      </c>
      <c r="B57" s="4">
        <v>154227.43999999994</v>
      </c>
      <c r="C57" s="4">
        <v>216</v>
      </c>
    </row>
    <row r="58" spans="1:3" x14ac:dyDescent="0.2">
      <c r="A58" s="7">
        <v>5</v>
      </c>
      <c r="B58" s="4">
        <v>85624.849999999991</v>
      </c>
      <c r="C58" s="4">
        <v>135</v>
      </c>
    </row>
    <row r="59" spans="1:3" x14ac:dyDescent="0.2">
      <c r="A59" s="7">
        <v>6</v>
      </c>
      <c r="B59" s="4">
        <v>32022.17</v>
      </c>
      <c r="C59" s="4">
        <v>60</v>
      </c>
    </row>
    <row r="60" spans="1:3" x14ac:dyDescent="0.2">
      <c r="A60" s="6">
        <v>10</v>
      </c>
      <c r="B60" s="4">
        <v>500233.86000000004</v>
      </c>
      <c r="C60" s="4">
        <v>839</v>
      </c>
    </row>
    <row r="61" spans="1:3" x14ac:dyDescent="0.2">
      <c r="A61" s="7">
        <v>2</v>
      </c>
      <c r="B61" s="4">
        <v>53116.990000000005</v>
      </c>
      <c r="C61" s="4">
        <v>34</v>
      </c>
    </row>
    <row r="62" spans="1:3" x14ac:dyDescent="0.2">
      <c r="A62" s="7">
        <v>4</v>
      </c>
      <c r="B62" s="4">
        <v>50885.990000000005</v>
      </c>
      <c r="C62" s="4">
        <v>64</v>
      </c>
    </row>
    <row r="63" spans="1:3" x14ac:dyDescent="0.2">
      <c r="A63" s="7">
        <v>5</v>
      </c>
      <c r="B63" s="4">
        <v>131798.01</v>
      </c>
      <c r="C63" s="4">
        <v>215</v>
      </c>
    </row>
    <row r="64" spans="1:3" x14ac:dyDescent="0.2">
      <c r="A64" s="7">
        <v>6</v>
      </c>
      <c r="B64" s="4">
        <v>167057.82</v>
      </c>
      <c r="C64" s="4">
        <v>330</v>
      </c>
    </row>
    <row r="65" spans="1:3" x14ac:dyDescent="0.2">
      <c r="A65" s="7">
        <v>7</v>
      </c>
      <c r="B65" s="4">
        <v>97375.05</v>
      </c>
      <c r="C65" s="4">
        <v>196</v>
      </c>
    </row>
    <row r="66" spans="1:3" x14ac:dyDescent="0.2">
      <c r="A66" s="6">
        <v>11</v>
      </c>
      <c r="B66" s="4">
        <v>979291.97999999986</v>
      </c>
      <c r="C66" s="4">
        <v>1194</v>
      </c>
    </row>
    <row r="67" spans="1:3" x14ac:dyDescent="0.2">
      <c r="A67" s="7">
        <v>1</v>
      </c>
      <c r="B67" s="4">
        <v>25505.980000000003</v>
      </c>
      <c r="C67" s="4">
        <v>9</v>
      </c>
    </row>
    <row r="68" spans="1:3" x14ac:dyDescent="0.2">
      <c r="A68" s="7">
        <v>2</v>
      </c>
      <c r="B68" s="4">
        <v>198227.31000000006</v>
      </c>
      <c r="C68" s="4">
        <v>124</v>
      </c>
    </row>
    <row r="69" spans="1:3" x14ac:dyDescent="0.2">
      <c r="A69" s="7">
        <v>3</v>
      </c>
      <c r="B69" s="4">
        <v>121543.53000000001</v>
      </c>
      <c r="C69" s="4">
        <v>108</v>
      </c>
    </row>
    <row r="70" spans="1:3" x14ac:dyDescent="0.2">
      <c r="A70" s="7">
        <v>4</v>
      </c>
      <c r="B70" s="4">
        <v>283197.12999999989</v>
      </c>
      <c r="C70" s="4">
        <v>356</v>
      </c>
    </row>
    <row r="71" spans="1:3" x14ac:dyDescent="0.2">
      <c r="A71" s="7">
        <v>5</v>
      </c>
      <c r="B71" s="4">
        <v>145968.79</v>
      </c>
      <c r="C71" s="4">
        <v>225</v>
      </c>
    </row>
    <row r="72" spans="1:3" x14ac:dyDescent="0.2">
      <c r="A72" s="7">
        <v>6</v>
      </c>
      <c r="B72" s="4">
        <v>153639.65999999995</v>
      </c>
      <c r="C72" s="4">
        <v>288</v>
      </c>
    </row>
    <row r="73" spans="1:3" x14ac:dyDescent="0.2">
      <c r="A73" s="7">
        <v>7</v>
      </c>
      <c r="B73" s="4">
        <v>51209.58</v>
      </c>
      <c r="C73" s="4">
        <v>84</v>
      </c>
    </row>
    <row r="74" spans="1:3" x14ac:dyDescent="0.2">
      <c r="A74" s="6">
        <v>12</v>
      </c>
      <c r="B74" s="4">
        <v>428838.16999999993</v>
      </c>
      <c r="C74" s="4">
        <v>758</v>
      </c>
    </row>
    <row r="75" spans="1:3" x14ac:dyDescent="0.2">
      <c r="A75" s="7">
        <v>3</v>
      </c>
      <c r="B75" s="4">
        <v>25529.78</v>
      </c>
      <c r="C75" s="4">
        <v>30</v>
      </c>
    </row>
    <row r="76" spans="1:3" x14ac:dyDescent="0.2">
      <c r="A76" s="7">
        <v>4</v>
      </c>
      <c r="B76" s="4">
        <v>72565.239999999991</v>
      </c>
      <c r="C76" s="4">
        <v>72</v>
      </c>
    </row>
    <row r="77" spans="1:3" x14ac:dyDescent="0.2">
      <c r="A77" s="7">
        <v>5</v>
      </c>
      <c r="B77" s="4">
        <v>124970.78999999998</v>
      </c>
      <c r="C77" s="4">
        <v>220</v>
      </c>
    </row>
    <row r="78" spans="1:3" x14ac:dyDescent="0.2">
      <c r="A78" s="7">
        <v>6</v>
      </c>
      <c r="B78" s="4">
        <v>140027.64000000001</v>
      </c>
      <c r="C78" s="4">
        <v>282</v>
      </c>
    </row>
    <row r="79" spans="1:3" x14ac:dyDescent="0.2">
      <c r="A79" s="7">
        <v>7</v>
      </c>
      <c r="B79" s="4">
        <v>65744.72</v>
      </c>
      <c r="C79" s="4">
        <v>154</v>
      </c>
    </row>
    <row r="80" spans="1:3" x14ac:dyDescent="0.2">
      <c r="A80" s="3">
        <v>2005</v>
      </c>
      <c r="B80" s="4">
        <v>1770936.71</v>
      </c>
      <c r="C80" s="4">
        <v>2101</v>
      </c>
    </row>
    <row r="81" spans="1:3" x14ac:dyDescent="0.2">
      <c r="A81" s="6">
        <v>1</v>
      </c>
      <c r="B81" s="4">
        <v>307737.02</v>
      </c>
      <c r="C81" s="4">
        <v>359</v>
      </c>
    </row>
    <row r="82" spans="1:3" x14ac:dyDescent="0.2">
      <c r="A82" s="7">
        <v>1</v>
      </c>
      <c r="B82" s="4">
        <v>35137.54</v>
      </c>
      <c r="C82" s="4">
        <v>12</v>
      </c>
    </row>
    <row r="83" spans="1:3" x14ac:dyDescent="0.2">
      <c r="A83" s="7">
        <v>2</v>
      </c>
      <c r="B83" s="4">
        <v>61150.42</v>
      </c>
      <c r="C83" s="4">
        <v>40</v>
      </c>
    </row>
    <row r="84" spans="1:3" x14ac:dyDescent="0.2">
      <c r="A84" s="7">
        <v>4</v>
      </c>
      <c r="B84" s="4">
        <v>100115.26999999997</v>
      </c>
      <c r="C84" s="4">
        <v>124</v>
      </c>
    </row>
    <row r="85" spans="1:3" x14ac:dyDescent="0.2">
      <c r="A85" s="7">
        <v>5</v>
      </c>
      <c r="B85" s="4">
        <v>103026.50999999998</v>
      </c>
      <c r="C85" s="4">
        <v>165</v>
      </c>
    </row>
    <row r="86" spans="1:3" x14ac:dyDescent="0.2">
      <c r="A86" s="7">
        <v>6</v>
      </c>
      <c r="B86" s="4">
        <v>8307.2799999999988</v>
      </c>
      <c r="C86" s="4">
        <v>18</v>
      </c>
    </row>
    <row r="87" spans="1:3" x14ac:dyDescent="0.2">
      <c r="A87" s="6">
        <v>2</v>
      </c>
      <c r="B87" s="4">
        <v>317192.16999999993</v>
      </c>
      <c r="C87" s="4">
        <v>422</v>
      </c>
    </row>
    <row r="88" spans="1:3" x14ac:dyDescent="0.2">
      <c r="A88" s="7">
        <v>2</v>
      </c>
      <c r="B88" s="4">
        <v>4466.71</v>
      </c>
      <c r="C88" s="4">
        <v>4</v>
      </c>
    </row>
    <row r="89" spans="1:3" x14ac:dyDescent="0.2">
      <c r="A89" s="7">
        <v>3</v>
      </c>
      <c r="B89" s="4">
        <v>40304.729999999996</v>
      </c>
      <c r="C89" s="4">
        <v>42</v>
      </c>
    </row>
    <row r="90" spans="1:3" x14ac:dyDescent="0.2">
      <c r="A90" s="7">
        <v>4</v>
      </c>
      <c r="B90" s="4">
        <v>93594.989999999962</v>
      </c>
      <c r="C90" s="4">
        <v>116</v>
      </c>
    </row>
    <row r="91" spans="1:3" x14ac:dyDescent="0.2">
      <c r="A91" s="7">
        <v>5</v>
      </c>
      <c r="B91" s="4">
        <v>178825.73999999996</v>
      </c>
      <c r="C91" s="4">
        <v>260</v>
      </c>
    </row>
    <row r="92" spans="1:3" x14ac:dyDescent="0.2">
      <c r="A92" s="6">
        <v>3</v>
      </c>
      <c r="B92" s="4">
        <v>359711.96</v>
      </c>
      <c r="C92" s="4">
        <v>510</v>
      </c>
    </row>
    <row r="93" spans="1:3" x14ac:dyDescent="0.2">
      <c r="A93" s="7">
        <v>2</v>
      </c>
      <c r="B93" s="4">
        <v>12432.32</v>
      </c>
      <c r="C93" s="4">
        <v>10</v>
      </c>
    </row>
    <row r="94" spans="1:3" x14ac:dyDescent="0.2">
      <c r="A94" s="7">
        <v>3</v>
      </c>
      <c r="B94" s="4">
        <v>65071.26</v>
      </c>
      <c r="C94" s="4">
        <v>75</v>
      </c>
    </row>
    <row r="95" spans="1:3" x14ac:dyDescent="0.2">
      <c r="A95" s="7">
        <v>4</v>
      </c>
      <c r="B95" s="4">
        <v>107717.04000000001</v>
      </c>
      <c r="C95" s="4">
        <v>148</v>
      </c>
    </row>
    <row r="96" spans="1:3" x14ac:dyDescent="0.2">
      <c r="A96" s="7">
        <v>5</v>
      </c>
      <c r="B96" s="4">
        <v>84995.51999999999</v>
      </c>
      <c r="C96" s="4">
        <v>115</v>
      </c>
    </row>
    <row r="97" spans="1:3" x14ac:dyDescent="0.2">
      <c r="A97" s="7">
        <v>6</v>
      </c>
      <c r="B97" s="4">
        <v>89495.820000000022</v>
      </c>
      <c r="C97" s="4">
        <v>162</v>
      </c>
    </row>
    <row r="98" spans="1:3" x14ac:dyDescent="0.2">
      <c r="A98" s="6">
        <v>4</v>
      </c>
      <c r="B98" s="4">
        <v>344820.62000000011</v>
      </c>
      <c r="C98" s="4">
        <v>420</v>
      </c>
    </row>
    <row r="99" spans="1:3" x14ac:dyDescent="0.2">
      <c r="A99" s="7">
        <v>1</v>
      </c>
      <c r="B99" s="4">
        <v>43525.039999999994</v>
      </c>
      <c r="C99" s="4">
        <v>12</v>
      </c>
    </row>
    <row r="100" spans="1:3" x14ac:dyDescent="0.2">
      <c r="A100" s="7">
        <v>5</v>
      </c>
      <c r="B100" s="4">
        <v>47348.600000000006</v>
      </c>
      <c r="C100" s="4">
        <v>40</v>
      </c>
    </row>
    <row r="101" spans="1:3" x14ac:dyDescent="0.2">
      <c r="A101" s="7">
        <v>6</v>
      </c>
      <c r="B101" s="4">
        <v>251620.8000000001</v>
      </c>
      <c r="C101" s="4">
        <v>354</v>
      </c>
    </row>
    <row r="102" spans="1:3" x14ac:dyDescent="0.2">
      <c r="A102" s="7">
        <v>7</v>
      </c>
      <c r="B102" s="4">
        <v>2326.1799999999998</v>
      </c>
      <c r="C102" s="4">
        <v>14</v>
      </c>
    </row>
    <row r="103" spans="1:3" x14ac:dyDescent="0.2">
      <c r="A103" s="6">
        <v>5</v>
      </c>
      <c r="B103" s="4">
        <v>441474.93999999994</v>
      </c>
      <c r="C103" s="4">
        <v>390</v>
      </c>
    </row>
    <row r="104" spans="1:3" x14ac:dyDescent="0.2">
      <c r="A104" s="7">
        <v>1</v>
      </c>
      <c r="B104" s="4">
        <v>78960.990000000005</v>
      </c>
      <c r="C104" s="4">
        <v>24</v>
      </c>
    </row>
    <row r="105" spans="1:3" x14ac:dyDescent="0.2">
      <c r="A105" s="7">
        <v>2</v>
      </c>
      <c r="B105" s="4">
        <v>49019.87</v>
      </c>
      <c r="C105" s="4">
        <v>42</v>
      </c>
    </row>
    <row r="106" spans="1:3" x14ac:dyDescent="0.2">
      <c r="A106" s="7">
        <v>3</v>
      </c>
      <c r="B106" s="4">
        <v>205611.5499999999</v>
      </c>
      <c r="C106" s="4">
        <v>174</v>
      </c>
    </row>
    <row r="107" spans="1:3" x14ac:dyDescent="0.2">
      <c r="A107" s="7">
        <v>5</v>
      </c>
      <c r="B107" s="4">
        <v>28500.78</v>
      </c>
      <c r="C107" s="4">
        <v>30</v>
      </c>
    </row>
    <row r="108" spans="1:3" x14ac:dyDescent="0.2">
      <c r="A108" s="7">
        <v>6</v>
      </c>
      <c r="B108" s="4">
        <v>79381.749999999985</v>
      </c>
      <c r="C108" s="4">
        <v>120</v>
      </c>
    </row>
    <row r="109" spans="1:3" x14ac:dyDescent="0.2">
      <c r="A109" s="3" t="s">
        <v>225</v>
      </c>
      <c r="B109" s="4">
        <v>9604190.6099999975</v>
      </c>
      <c r="C109" s="4">
        <v>12548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7"/>
  <sheetViews>
    <sheetView workbookViewId="0"/>
  </sheetViews>
  <sheetFormatPr baseColWidth="10" defaultRowHeight="16" x14ac:dyDescent="0.2"/>
  <cols>
    <col min="2" max="2" width="10.83203125" style="1"/>
    <col min="3" max="3" width="7.6640625" customWidth="1"/>
    <col min="5" max="5" width="5.1640625" customWidth="1"/>
    <col min="7" max="7" width="7.33203125" customWidth="1"/>
    <col min="8" max="8" width="9" customWidth="1"/>
    <col min="9" max="9" width="8.5" style="8" customWidth="1"/>
    <col min="10" max="10" width="10.83203125" style="8"/>
    <col min="11" max="11" width="10.83203125" style="9"/>
    <col min="13" max="13" width="10.83203125" style="9"/>
    <col min="14" max="14" width="7" customWidth="1"/>
    <col min="15" max="15" width="12" style="10" customWidth="1"/>
    <col min="16" max="16" width="7.33203125" customWidth="1"/>
    <col min="17" max="17" width="7.83203125" customWidth="1"/>
    <col min="18" max="18" width="6.33203125" customWidth="1"/>
    <col min="20" max="20" width="15" customWidth="1"/>
    <col min="21" max="21" width="15.1640625" customWidth="1"/>
  </cols>
  <sheetData>
    <row r="1" spans="1:2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9" t="s">
        <v>228</v>
      </c>
      <c r="L1" t="s">
        <v>230</v>
      </c>
      <c r="M1" s="9" t="s">
        <v>231</v>
      </c>
      <c r="N1" t="s">
        <v>10</v>
      </c>
      <c r="O1" s="10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>
        <v>10223</v>
      </c>
      <c r="B2" s="1">
        <v>38037</v>
      </c>
      <c r="C2">
        <v>114</v>
      </c>
      <c r="D2" t="s">
        <v>18</v>
      </c>
      <c r="E2" s="5">
        <v>37</v>
      </c>
      <c r="F2">
        <v>80.39</v>
      </c>
      <c r="G2">
        <v>95.7</v>
      </c>
      <c r="H2">
        <v>48.81</v>
      </c>
      <c r="I2" s="8">
        <v>0.18659999999999999</v>
      </c>
      <c r="J2" s="8">
        <v>0.65559999999999996</v>
      </c>
      <c r="K2" s="9">
        <f t="shared" ref="K2:K65" si="0">E2*F2</f>
        <v>2974.43</v>
      </c>
      <c r="L2">
        <f t="shared" ref="L2:L65" si="1">F2-H2</f>
        <v>31.58</v>
      </c>
      <c r="M2" s="9">
        <f t="shared" ref="M2:M65" si="2">L2*E2</f>
        <v>1168.46</v>
      </c>
      <c r="N2">
        <v>2004</v>
      </c>
      <c r="O2" s="10">
        <v>1</v>
      </c>
      <c r="P2">
        <v>2</v>
      </c>
      <c r="Q2">
        <v>6</v>
      </c>
      <c r="R2">
        <v>20</v>
      </c>
      <c r="S2" t="s">
        <v>19</v>
      </c>
      <c r="T2" t="s">
        <v>20</v>
      </c>
      <c r="U2" t="s">
        <v>21</v>
      </c>
    </row>
    <row r="3" spans="1:21" x14ac:dyDescent="0.2">
      <c r="A3">
        <v>10361</v>
      </c>
      <c r="B3" s="1">
        <v>38338</v>
      </c>
      <c r="C3">
        <v>282</v>
      </c>
      <c r="D3" t="s">
        <v>18</v>
      </c>
      <c r="E3" s="5">
        <v>20</v>
      </c>
      <c r="F3">
        <v>92.83</v>
      </c>
      <c r="G3">
        <v>95.7</v>
      </c>
      <c r="H3">
        <v>48.81</v>
      </c>
      <c r="I3" s="8">
        <v>3.2300000000000002E-2</v>
      </c>
      <c r="J3" s="8">
        <v>0.90149999999999997</v>
      </c>
      <c r="K3" s="9">
        <f t="shared" si="0"/>
        <v>1856.6</v>
      </c>
      <c r="L3">
        <f t="shared" si="1"/>
        <v>44.019999999999996</v>
      </c>
      <c r="M3" s="9">
        <f t="shared" si="2"/>
        <v>880.39999999999986</v>
      </c>
      <c r="N3">
        <v>2004</v>
      </c>
      <c r="O3" s="10">
        <v>4</v>
      </c>
      <c r="P3">
        <v>12</v>
      </c>
      <c r="Q3">
        <v>6</v>
      </c>
      <c r="R3">
        <v>17</v>
      </c>
      <c r="S3" t="s">
        <v>22</v>
      </c>
      <c r="T3" t="s">
        <v>20</v>
      </c>
      <c r="U3" t="s">
        <v>21</v>
      </c>
    </row>
    <row r="4" spans="1:21" x14ac:dyDescent="0.2">
      <c r="A4">
        <v>10263</v>
      </c>
      <c r="B4" s="1">
        <v>38166</v>
      </c>
      <c r="C4">
        <v>175</v>
      </c>
      <c r="D4" t="s">
        <v>18</v>
      </c>
      <c r="E4" s="5">
        <v>34</v>
      </c>
      <c r="F4">
        <v>89</v>
      </c>
      <c r="G4">
        <v>95.7</v>
      </c>
      <c r="H4">
        <v>48.81</v>
      </c>
      <c r="I4" s="8">
        <v>7.8700000000000006E-2</v>
      </c>
      <c r="J4" s="8">
        <v>0.81950000000000001</v>
      </c>
      <c r="K4" s="9">
        <f t="shared" si="0"/>
        <v>3026</v>
      </c>
      <c r="L4">
        <f t="shared" si="1"/>
        <v>40.19</v>
      </c>
      <c r="M4" s="9">
        <f t="shared" si="2"/>
        <v>1366.46</v>
      </c>
      <c r="N4">
        <v>2004</v>
      </c>
      <c r="O4" s="10">
        <v>2</v>
      </c>
      <c r="P4">
        <v>6</v>
      </c>
      <c r="Q4">
        <v>2</v>
      </c>
      <c r="R4">
        <v>28</v>
      </c>
      <c r="S4" t="s">
        <v>23</v>
      </c>
      <c r="T4" t="s">
        <v>24</v>
      </c>
      <c r="U4" t="s">
        <v>25</v>
      </c>
    </row>
    <row r="5" spans="1:21" x14ac:dyDescent="0.2">
      <c r="A5">
        <v>10388</v>
      </c>
      <c r="B5" s="1">
        <v>38414</v>
      </c>
      <c r="C5">
        <v>462</v>
      </c>
      <c r="D5" t="s">
        <v>18</v>
      </c>
      <c r="E5" s="5">
        <v>42</v>
      </c>
      <c r="F5">
        <v>80.39</v>
      </c>
      <c r="G5">
        <v>95.7</v>
      </c>
      <c r="H5">
        <v>48.81</v>
      </c>
      <c r="I5" s="8">
        <v>0.18659999999999999</v>
      </c>
      <c r="J5" s="8">
        <v>0.65559999999999996</v>
      </c>
      <c r="K5" s="9">
        <f t="shared" si="0"/>
        <v>3376.38</v>
      </c>
      <c r="L5">
        <f t="shared" si="1"/>
        <v>31.58</v>
      </c>
      <c r="M5" s="9">
        <f t="shared" si="2"/>
        <v>1326.36</v>
      </c>
      <c r="N5">
        <v>2005</v>
      </c>
      <c r="O5" s="10">
        <v>1</v>
      </c>
      <c r="P5">
        <v>3</v>
      </c>
      <c r="Q5">
        <v>5</v>
      </c>
      <c r="R5">
        <v>3</v>
      </c>
      <c r="S5" t="s">
        <v>26</v>
      </c>
      <c r="T5" t="s">
        <v>24</v>
      </c>
      <c r="U5" t="s">
        <v>25</v>
      </c>
    </row>
    <row r="6" spans="1:21" x14ac:dyDescent="0.2">
      <c r="A6">
        <v>10309</v>
      </c>
      <c r="B6" s="1">
        <v>38275</v>
      </c>
      <c r="C6">
        <v>121</v>
      </c>
      <c r="D6" t="s">
        <v>18</v>
      </c>
      <c r="E6" s="5">
        <v>41</v>
      </c>
      <c r="F6">
        <v>94.74</v>
      </c>
      <c r="G6">
        <v>95.7</v>
      </c>
      <c r="H6">
        <v>48.81</v>
      </c>
      <c r="I6" s="8">
        <v>1.06E-2</v>
      </c>
      <c r="J6" s="8">
        <v>0.94240000000000002</v>
      </c>
      <c r="K6" s="9">
        <f t="shared" si="0"/>
        <v>3884.3399999999997</v>
      </c>
      <c r="L6">
        <f t="shared" si="1"/>
        <v>45.929999999999993</v>
      </c>
      <c r="M6" s="9">
        <f t="shared" si="2"/>
        <v>1883.1299999999997</v>
      </c>
      <c r="N6">
        <v>2004</v>
      </c>
      <c r="O6" s="10">
        <v>3</v>
      </c>
      <c r="P6">
        <v>10</v>
      </c>
      <c r="Q6">
        <v>6</v>
      </c>
      <c r="R6">
        <v>15</v>
      </c>
      <c r="S6" t="s">
        <v>27</v>
      </c>
      <c r="T6" t="s">
        <v>28</v>
      </c>
      <c r="U6" t="s">
        <v>29</v>
      </c>
    </row>
    <row r="7" spans="1:21" x14ac:dyDescent="0.2">
      <c r="A7">
        <v>10134</v>
      </c>
      <c r="B7" s="1">
        <v>37803</v>
      </c>
      <c r="C7">
        <v>250</v>
      </c>
      <c r="D7" t="s">
        <v>18</v>
      </c>
      <c r="E7" s="5">
        <v>41</v>
      </c>
      <c r="F7">
        <v>90.92</v>
      </c>
      <c r="G7">
        <v>95.7</v>
      </c>
      <c r="H7">
        <v>48.81</v>
      </c>
      <c r="I7" s="8">
        <v>5.5E-2</v>
      </c>
      <c r="J7" s="8">
        <v>0.86050000000000004</v>
      </c>
      <c r="K7" s="9">
        <f t="shared" si="0"/>
        <v>3727.7200000000003</v>
      </c>
      <c r="L7">
        <f t="shared" si="1"/>
        <v>42.11</v>
      </c>
      <c r="M7" s="9">
        <f t="shared" si="2"/>
        <v>1726.51</v>
      </c>
      <c r="N7">
        <v>2003</v>
      </c>
      <c r="O7" s="10">
        <v>2</v>
      </c>
      <c r="P7">
        <v>7</v>
      </c>
      <c r="Q7">
        <v>3</v>
      </c>
      <c r="R7">
        <v>1</v>
      </c>
      <c r="S7" t="s">
        <v>30</v>
      </c>
      <c r="T7" t="s">
        <v>31</v>
      </c>
      <c r="U7" t="s">
        <v>29</v>
      </c>
    </row>
    <row r="8" spans="1:21" x14ac:dyDescent="0.2">
      <c r="A8">
        <v>10285</v>
      </c>
      <c r="B8" s="1">
        <v>38226</v>
      </c>
      <c r="C8">
        <v>286</v>
      </c>
      <c r="D8" t="s">
        <v>18</v>
      </c>
      <c r="E8" s="5">
        <v>36</v>
      </c>
      <c r="F8">
        <v>95.7</v>
      </c>
      <c r="G8">
        <v>95.7</v>
      </c>
      <c r="H8">
        <v>48.81</v>
      </c>
      <c r="I8" s="8">
        <v>0</v>
      </c>
      <c r="J8" s="8">
        <v>0.96289999999999998</v>
      </c>
      <c r="K8" s="9">
        <f t="shared" si="0"/>
        <v>3445.2000000000003</v>
      </c>
      <c r="L8">
        <f t="shared" si="1"/>
        <v>46.89</v>
      </c>
      <c r="M8" s="9">
        <f t="shared" si="2"/>
        <v>1688.04</v>
      </c>
      <c r="N8">
        <v>2004</v>
      </c>
      <c r="O8" s="10">
        <v>3</v>
      </c>
      <c r="P8">
        <v>8</v>
      </c>
      <c r="Q8">
        <v>6</v>
      </c>
      <c r="R8">
        <v>27</v>
      </c>
      <c r="S8" t="s">
        <v>32</v>
      </c>
      <c r="T8" t="s">
        <v>24</v>
      </c>
      <c r="U8" t="s">
        <v>25</v>
      </c>
    </row>
    <row r="9" spans="1:21" x14ac:dyDescent="0.2">
      <c r="A9">
        <v>10201</v>
      </c>
      <c r="B9" s="1">
        <v>37956</v>
      </c>
      <c r="C9">
        <v>129</v>
      </c>
      <c r="D9" t="s">
        <v>18</v>
      </c>
      <c r="E9" s="5">
        <v>22</v>
      </c>
      <c r="F9">
        <v>82.3</v>
      </c>
      <c r="G9">
        <v>95.7</v>
      </c>
      <c r="H9">
        <v>48.81</v>
      </c>
      <c r="I9" s="8">
        <v>0.158</v>
      </c>
      <c r="J9" s="8">
        <v>0.67610000000000003</v>
      </c>
      <c r="K9" s="9">
        <f t="shared" si="0"/>
        <v>1810.6</v>
      </c>
      <c r="L9">
        <f t="shared" si="1"/>
        <v>33.489999999999995</v>
      </c>
      <c r="M9" s="9">
        <f t="shared" si="2"/>
        <v>736.77999999999986</v>
      </c>
      <c r="N9">
        <v>2003</v>
      </c>
      <c r="O9" s="10">
        <v>4</v>
      </c>
      <c r="P9">
        <v>12</v>
      </c>
      <c r="Q9">
        <v>2</v>
      </c>
      <c r="R9">
        <v>1</v>
      </c>
      <c r="S9" t="s">
        <v>33</v>
      </c>
      <c r="T9" t="s">
        <v>24</v>
      </c>
      <c r="U9" t="s">
        <v>25</v>
      </c>
    </row>
    <row r="10" spans="1:21" x14ac:dyDescent="0.2">
      <c r="A10">
        <v>10168</v>
      </c>
      <c r="B10" s="1">
        <v>37922</v>
      </c>
      <c r="C10">
        <v>161</v>
      </c>
      <c r="D10" t="s">
        <v>18</v>
      </c>
      <c r="E10" s="5">
        <v>36</v>
      </c>
      <c r="F10">
        <v>94.74</v>
      </c>
      <c r="G10">
        <v>95.7</v>
      </c>
      <c r="H10">
        <v>48.81</v>
      </c>
      <c r="I10" s="8">
        <v>1.06E-2</v>
      </c>
      <c r="J10" s="8">
        <v>0.94240000000000002</v>
      </c>
      <c r="K10" s="9">
        <f t="shared" si="0"/>
        <v>3410.64</v>
      </c>
      <c r="L10">
        <f t="shared" si="1"/>
        <v>45.929999999999993</v>
      </c>
      <c r="M10" s="9">
        <f t="shared" si="2"/>
        <v>1653.4799999999998</v>
      </c>
      <c r="N10">
        <v>2003</v>
      </c>
      <c r="O10" s="10">
        <v>3</v>
      </c>
      <c r="P10">
        <v>10</v>
      </c>
      <c r="Q10">
        <v>3</v>
      </c>
      <c r="R10">
        <v>28</v>
      </c>
      <c r="S10" t="s">
        <v>33</v>
      </c>
      <c r="T10" t="s">
        <v>24</v>
      </c>
      <c r="U10" t="s">
        <v>25</v>
      </c>
    </row>
    <row r="11" spans="1:21" x14ac:dyDescent="0.2">
      <c r="A11">
        <v>10375</v>
      </c>
      <c r="B11" s="1">
        <v>38386</v>
      </c>
      <c r="C11">
        <v>119</v>
      </c>
      <c r="D11" t="s">
        <v>18</v>
      </c>
      <c r="E11" s="5">
        <v>21</v>
      </c>
      <c r="F11">
        <v>76.56</v>
      </c>
      <c r="G11">
        <v>95.7</v>
      </c>
      <c r="H11">
        <v>48.81</v>
      </c>
      <c r="I11" s="8">
        <v>0.2482</v>
      </c>
      <c r="J11" s="8">
        <v>0.57369999999999999</v>
      </c>
      <c r="K11" s="9">
        <f t="shared" si="0"/>
        <v>1607.76</v>
      </c>
      <c r="L11">
        <f t="shared" si="1"/>
        <v>27.75</v>
      </c>
      <c r="M11" s="9">
        <f t="shared" si="2"/>
        <v>582.75</v>
      </c>
      <c r="N11">
        <v>2005</v>
      </c>
      <c r="O11" s="10">
        <v>1</v>
      </c>
      <c r="P11">
        <v>2</v>
      </c>
      <c r="Q11">
        <v>5</v>
      </c>
      <c r="R11">
        <v>3</v>
      </c>
      <c r="S11" t="s">
        <v>34</v>
      </c>
      <c r="T11" t="s">
        <v>31</v>
      </c>
      <c r="U11" t="s">
        <v>29</v>
      </c>
    </row>
    <row r="12" spans="1:21" x14ac:dyDescent="0.2">
      <c r="A12">
        <v>10107</v>
      </c>
      <c r="B12" s="1">
        <v>37676</v>
      </c>
      <c r="C12">
        <v>131</v>
      </c>
      <c r="D12" t="s">
        <v>18</v>
      </c>
      <c r="E12" s="5">
        <v>30</v>
      </c>
      <c r="F12">
        <v>81.349999999999994</v>
      </c>
      <c r="G12">
        <v>95.7</v>
      </c>
      <c r="H12">
        <v>48.81</v>
      </c>
      <c r="I12" s="8">
        <v>0.1721</v>
      </c>
      <c r="J12" s="8">
        <v>0.67610000000000003</v>
      </c>
      <c r="K12" s="9">
        <f t="shared" si="0"/>
        <v>2440.5</v>
      </c>
      <c r="L12">
        <f t="shared" si="1"/>
        <v>32.539999999999992</v>
      </c>
      <c r="M12" s="9">
        <f t="shared" si="2"/>
        <v>976.19999999999982</v>
      </c>
      <c r="N12">
        <v>2003</v>
      </c>
      <c r="O12" s="10">
        <v>1</v>
      </c>
      <c r="P12">
        <v>2</v>
      </c>
      <c r="Q12">
        <v>2</v>
      </c>
      <c r="R12">
        <v>24</v>
      </c>
      <c r="S12" t="s">
        <v>35</v>
      </c>
      <c r="T12" t="s">
        <v>24</v>
      </c>
      <c r="U12" t="s">
        <v>25</v>
      </c>
    </row>
    <row r="13" spans="1:21" x14ac:dyDescent="0.2">
      <c r="A13">
        <v>10251</v>
      </c>
      <c r="B13" s="1">
        <v>38125</v>
      </c>
      <c r="C13">
        <v>328</v>
      </c>
      <c r="D13" t="s">
        <v>18</v>
      </c>
      <c r="E13" s="5">
        <v>59</v>
      </c>
      <c r="F13">
        <v>93.79</v>
      </c>
      <c r="G13">
        <v>95.7</v>
      </c>
      <c r="H13">
        <v>48.81</v>
      </c>
      <c r="I13" s="8">
        <v>2.1299999999999999E-2</v>
      </c>
      <c r="J13" s="8">
        <v>0.92190000000000005</v>
      </c>
      <c r="K13" s="9">
        <f t="shared" si="0"/>
        <v>5533.6100000000006</v>
      </c>
      <c r="L13">
        <f t="shared" si="1"/>
        <v>44.980000000000004</v>
      </c>
      <c r="M13" s="9">
        <f t="shared" si="2"/>
        <v>2653.82</v>
      </c>
      <c r="N13">
        <v>2004</v>
      </c>
      <c r="O13" s="10">
        <v>2</v>
      </c>
      <c r="P13">
        <v>5</v>
      </c>
      <c r="Q13">
        <v>3</v>
      </c>
      <c r="R13">
        <v>18</v>
      </c>
      <c r="S13" t="s">
        <v>36</v>
      </c>
      <c r="T13" t="s">
        <v>24</v>
      </c>
      <c r="U13" t="s">
        <v>25</v>
      </c>
    </row>
    <row r="14" spans="1:21" x14ac:dyDescent="0.2">
      <c r="A14">
        <v>10121</v>
      </c>
      <c r="B14" s="1">
        <v>37748</v>
      </c>
      <c r="C14">
        <v>353</v>
      </c>
      <c r="D14" t="s">
        <v>18</v>
      </c>
      <c r="E14" s="5">
        <v>34</v>
      </c>
      <c r="F14">
        <v>86.13</v>
      </c>
      <c r="G14">
        <v>95.7</v>
      </c>
      <c r="H14">
        <v>48.81</v>
      </c>
      <c r="I14" s="8">
        <v>0.11609999999999999</v>
      </c>
      <c r="J14" s="8">
        <v>0.75800000000000001</v>
      </c>
      <c r="K14" s="9">
        <f t="shared" si="0"/>
        <v>2928.42</v>
      </c>
      <c r="L14">
        <f t="shared" si="1"/>
        <v>37.319999999999993</v>
      </c>
      <c r="M14" s="9">
        <f t="shared" si="2"/>
        <v>1268.8799999999997</v>
      </c>
      <c r="N14">
        <v>2003</v>
      </c>
      <c r="O14" s="10">
        <v>2</v>
      </c>
      <c r="P14">
        <v>5</v>
      </c>
      <c r="Q14">
        <v>4</v>
      </c>
      <c r="R14">
        <v>7</v>
      </c>
      <c r="S14" t="s">
        <v>37</v>
      </c>
      <c r="T14" t="s">
        <v>31</v>
      </c>
      <c r="U14" t="s">
        <v>29</v>
      </c>
    </row>
    <row r="15" spans="1:21" x14ac:dyDescent="0.2">
      <c r="A15">
        <v>10275</v>
      </c>
      <c r="B15" s="1">
        <v>38191</v>
      </c>
      <c r="C15">
        <v>119</v>
      </c>
      <c r="D15" t="s">
        <v>18</v>
      </c>
      <c r="E15" s="5">
        <v>45</v>
      </c>
      <c r="F15">
        <v>81.349999999999994</v>
      </c>
      <c r="G15">
        <v>95.7</v>
      </c>
      <c r="H15">
        <v>48.81</v>
      </c>
      <c r="I15" s="8">
        <v>0.1721</v>
      </c>
      <c r="J15" s="8">
        <v>0.67610000000000003</v>
      </c>
      <c r="K15" s="9">
        <f t="shared" si="0"/>
        <v>3660.7499999999995</v>
      </c>
      <c r="L15">
        <f t="shared" si="1"/>
        <v>32.539999999999992</v>
      </c>
      <c r="M15" s="9">
        <f t="shared" si="2"/>
        <v>1464.2999999999997</v>
      </c>
      <c r="N15">
        <v>2004</v>
      </c>
      <c r="O15" s="10">
        <v>2</v>
      </c>
      <c r="P15">
        <v>7</v>
      </c>
      <c r="Q15">
        <v>6</v>
      </c>
      <c r="R15">
        <v>23</v>
      </c>
      <c r="S15" t="s">
        <v>34</v>
      </c>
      <c r="T15" t="s">
        <v>31</v>
      </c>
      <c r="U15" t="s">
        <v>29</v>
      </c>
    </row>
    <row r="16" spans="1:21" x14ac:dyDescent="0.2">
      <c r="A16">
        <v>10237</v>
      </c>
      <c r="B16" s="1">
        <v>38082</v>
      </c>
      <c r="C16">
        <v>181</v>
      </c>
      <c r="D16" t="s">
        <v>18</v>
      </c>
      <c r="E16" s="5">
        <v>23</v>
      </c>
      <c r="F16">
        <v>91.87</v>
      </c>
      <c r="G16">
        <v>95.7</v>
      </c>
      <c r="H16">
        <v>48.81</v>
      </c>
      <c r="I16" s="8">
        <v>4.3499999999999997E-2</v>
      </c>
      <c r="J16" s="8">
        <v>0.88100000000000001</v>
      </c>
      <c r="K16" s="9">
        <f t="shared" si="0"/>
        <v>2113.0100000000002</v>
      </c>
      <c r="L16">
        <f t="shared" si="1"/>
        <v>43.06</v>
      </c>
      <c r="M16" s="9">
        <f t="shared" si="2"/>
        <v>990.38000000000011</v>
      </c>
      <c r="N16">
        <v>2004</v>
      </c>
      <c r="O16" s="10">
        <v>2</v>
      </c>
      <c r="P16">
        <v>4</v>
      </c>
      <c r="Q16">
        <v>2</v>
      </c>
      <c r="R16">
        <v>5</v>
      </c>
      <c r="S16" t="s">
        <v>35</v>
      </c>
      <c r="T16" t="s">
        <v>24</v>
      </c>
      <c r="U16" t="s">
        <v>25</v>
      </c>
    </row>
    <row r="17" spans="1:21" x14ac:dyDescent="0.2">
      <c r="A17">
        <v>10329</v>
      </c>
      <c r="B17" s="1">
        <v>38306</v>
      </c>
      <c r="C17">
        <v>131</v>
      </c>
      <c r="D17" t="s">
        <v>18</v>
      </c>
      <c r="E17" s="5">
        <v>42</v>
      </c>
      <c r="F17">
        <v>80.39</v>
      </c>
      <c r="G17">
        <v>95.7</v>
      </c>
      <c r="H17">
        <v>48.81</v>
      </c>
      <c r="I17" s="8">
        <v>0.18659999999999999</v>
      </c>
      <c r="J17" s="8">
        <v>0.65559999999999996</v>
      </c>
      <c r="K17" s="9">
        <f t="shared" si="0"/>
        <v>3376.38</v>
      </c>
      <c r="L17">
        <f t="shared" si="1"/>
        <v>31.58</v>
      </c>
      <c r="M17" s="9">
        <f t="shared" si="2"/>
        <v>1326.36</v>
      </c>
      <c r="N17">
        <v>2004</v>
      </c>
      <c r="O17" s="10">
        <v>3</v>
      </c>
      <c r="P17">
        <v>11</v>
      </c>
      <c r="Q17">
        <v>2</v>
      </c>
      <c r="R17">
        <v>15</v>
      </c>
      <c r="S17" t="s">
        <v>35</v>
      </c>
      <c r="T17" t="s">
        <v>24</v>
      </c>
      <c r="U17" t="s">
        <v>25</v>
      </c>
    </row>
    <row r="18" spans="1:21" x14ac:dyDescent="0.2">
      <c r="A18">
        <v>10211</v>
      </c>
      <c r="B18" s="1">
        <v>38001</v>
      </c>
      <c r="C18">
        <v>406</v>
      </c>
      <c r="D18" t="s">
        <v>18</v>
      </c>
      <c r="E18" s="5">
        <v>41</v>
      </c>
      <c r="F18">
        <v>90.92</v>
      </c>
      <c r="G18">
        <v>95.7</v>
      </c>
      <c r="H18">
        <v>48.81</v>
      </c>
      <c r="I18" s="8">
        <v>5.5E-2</v>
      </c>
      <c r="J18" s="8">
        <v>0.86050000000000004</v>
      </c>
      <c r="K18" s="9">
        <f t="shared" si="0"/>
        <v>3727.7200000000003</v>
      </c>
      <c r="L18">
        <f t="shared" si="1"/>
        <v>42.11</v>
      </c>
      <c r="M18" s="9">
        <f t="shared" si="2"/>
        <v>1726.51</v>
      </c>
      <c r="N18">
        <v>2004</v>
      </c>
      <c r="O18" s="10">
        <v>1</v>
      </c>
      <c r="P18">
        <v>1</v>
      </c>
      <c r="Q18">
        <v>5</v>
      </c>
      <c r="R18">
        <v>15</v>
      </c>
      <c r="S18" t="s">
        <v>30</v>
      </c>
      <c r="T18" t="s">
        <v>31</v>
      </c>
      <c r="U18" t="s">
        <v>29</v>
      </c>
    </row>
    <row r="19" spans="1:21" x14ac:dyDescent="0.2">
      <c r="A19">
        <v>10341</v>
      </c>
      <c r="B19" s="1">
        <v>38315</v>
      </c>
      <c r="C19">
        <v>382</v>
      </c>
      <c r="D19" t="s">
        <v>18</v>
      </c>
      <c r="E19" s="5">
        <v>41</v>
      </c>
      <c r="F19">
        <v>84.22</v>
      </c>
      <c r="G19">
        <v>95.7</v>
      </c>
      <c r="H19">
        <v>48.81</v>
      </c>
      <c r="I19" s="8">
        <v>0.13059999999999999</v>
      </c>
      <c r="J19" s="8">
        <v>0.71709999999999996</v>
      </c>
      <c r="K19" s="9">
        <f t="shared" si="0"/>
        <v>3453.02</v>
      </c>
      <c r="L19">
        <f t="shared" si="1"/>
        <v>35.409999999999997</v>
      </c>
      <c r="M19" s="9">
        <f t="shared" si="2"/>
        <v>1451.81</v>
      </c>
      <c r="N19">
        <v>2004</v>
      </c>
      <c r="O19" s="10">
        <v>3</v>
      </c>
      <c r="P19">
        <v>11</v>
      </c>
      <c r="Q19">
        <v>4</v>
      </c>
      <c r="R19">
        <v>24</v>
      </c>
      <c r="S19" t="s">
        <v>38</v>
      </c>
      <c r="T19" t="s">
        <v>39</v>
      </c>
      <c r="U19" t="s">
        <v>29</v>
      </c>
    </row>
    <row r="20" spans="1:21" x14ac:dyDescent="0.2">
      <c r="A20">
        <v>10417</v>
      </c>
      <c r="B20" s="1">
        <v>38485</v>
      </c>
      <c r="C20">
        <v>141</v>
      </c>
      <c r="D20" t="s">
        <v>18</v>
      </c>
      <c r="E20" s="5">
        <v>66</v>
      </c>
      <c r="F20">
        <v>79.430000000000007</v>
      </c>
      <c r="G20">
        <v>95.7</v>
      </c>
      <c r="H20">
        <v>48.81</v>
      </c>
      <c r="I20" s="8">
        <v>0.2014</v>
      </c>
      <c r="J20" s="8">
        <v>0.6351</v>
      </c>
      <c r="K20" s="9">
        <f t="shared" si="0"/>
        <v>5242.38</v>
      </c>
      <c r="L20">
        <f t="shared" si="1"/>
        <v>30.620000000000005</v>
      </c>
      <c r="M20" s="9">
        <f t="shared" si="2"/>
        <v>2020.9200000000003</v>
      </c>
      <c r="N20">
        <v>2005</v>
      </c>
      <c r="O20" s="10">
        <v>2</v>
      </c>
      <c r="P20">
        <v>5</v>
      </c>
      <c r="Q20">
        <v>6</v>
      </c>
      <c r="R20">
        <v>13</v>
      </c>
      <c r="S20" t="s">
        <v>40</v>
      </c>
      <c r="T20" t="s">
        <v>41</v>
      </c>
      <c r="U20" t="s">
        <v>29</v>
      </c>
    </row>
    <row r="21" spans="1:21" x14ac:dyDescent="0.2">
      <c r="A21">
        <v>10354</v>
      </c>
      <c r="B21" s="1">
        <v>38325</v>
      </c>
      <c r="C21">
        <v>323</v>
      </c>
      <c r="D21" t="s">
        <v>18</v>
      </c>
      <c r="E21" s="5">
        <v>42</v>
      </c>
      <c r="F21">
        <v>84.22</v>
      </c>
      <c r="G21">
        <v>95.7</v>
      </c>
      <c r="H21">
        <v>48.81</v>
      </c>
      <c r="I21" s="8">
        <v>0.13059999999999999</v>
      </c>
      <c r="J21" s="8">
        <v>0.71709999999999996</v>
      </c>
      <c r="K21" s="9">
        <f t="shared" si="0"/>
        <v>3537.24</v>
      </c>
      <c r="L21">
        <f t="shared" si="1"/>
        <v>35.409999999999997</v>
      </c>
      <c r="M21" s="9">
        <f t="shared" si="2"/>
        <v>1487.2199999999998</v>
      </c>
      <c r="N21">
        <v>2004</v>
      </c>
      <c r="O21" s="10">
        <v>4</v>
      </c>
      <c r="P21">
        <v>12</v>
      </c>
      <c r="Q21">
        <v>7</v>
      </c>
      <c r="R21">
        <v>4</v>
      </c>
      <c r="S21" t="s">
        <v>42</v>
      </c>
      <c r="T21" t="s">
        <v>43</v>
      </c>
      <c r="U21" t="s">
        <v>21</v>
      </c>
    </row>
    <row r="22" spans="1:21" x14ac:dyDescent="0.2">
      <c r="A22">
        <v>10188</v>
      </c>
      <c r="B22" s="1">
        <v>37943</v>
      </c>
      <c r="C22">
        <v>167</v>
      </c>
      <c r="D22" t="s">
        <v>18</v>
      </c>
      <c r="E22" s="5">
        <v>48</v>
      </c>
      <c r="F22">
        <v>95.7</v>
      </c>
      <c r="G22">
        <v>95.7</v>
      </c>
      <c r="H22">
        <v>48.81</v>
      </c>
      <c r="I22" s="8">
        <v>0</v>
      </c>
      <c r="J22" s="8">
        <v>0.96289999999999998</v>
      </c>
      <c r="K22" s="9">
        <f t="shared" si="0"/>
        <v>4593.6000000000004</v>
      </c>
      <c r="L22">
        <f t="shared" si="1"/>
        <v>46.89</v>
      </c>
      <c r="M22" s="9">
        <f t="shared" si="2"/>
        <v>2250.7200000000003</v>
      </c>
      <c r="N22">
        <v>2003</v>
      </c>
      <c r="O22" s="10">
        <v>3</v>
      </c>
      <c r="P22">
        <v>11</v>
      </c>
      <c r="Q22">
        <v>3</v>
      </c>
      <c r="R22">
        <v>18</v>
      </c>
      <c r="S22" t="s">
        <v>44</v>
      </c>
      <c r="T22" t="s">
        <v>45</v>
      </c>
      <c r="U22" t="s">
        <v>29</v>
      </c>
    </row>
    <row r="23" spans="1:21" x14ac:dyDescent="0.2">
      <c r="A23">
        <v>10145</v>
      </c>
      <c r="B23" s="1">
        <v>37858</v>
      </c>
      <c r="C23">
        <v>205</v>
      </c>
      <c r="D23" t="s">
        <v>18</v>
      </c>
      <c r="E23" s="5">
        <v>45</v>
      </c>
      <c r="F23">
        <v>76.56</v>
      </c>
      <c r="G23">
        <v>95.7</v>
      </c>
      <c r="H23">
        <v>48.81</v>
      </c>
      <c r="I23" s="8">
        <v>0.2482</v>
      </c>
      <c r="J23" s="8">
        <v>0.57369999999999999</v>
      </c>
      <c r="K23" s="9">
        <f t="shared" si="0"/>
        <v>3445.2000000000003</v>
      </c>
      <c r="L23">
        <f t="shared" si="1"/>
        <v>27.75</v>
      </c>
      <c r="M23" s="9">
        <f t="shared" si="2"/>
        <v>1248.75</v>
      </c>
      <c r="N23">
        <v>2003</v>
      </c>
      <c r="O23" s="10">
        <v>3</v>
      </c>
      <c r="P23">
        <v>8</v>
      </c>
      <c r="Q23">
        <v>2</v>
      </c>
      <c r="R23">
        <v>25</v>
      </c>
      <c r="S23" t="s">
        <v>46</v>
      </c>
      <c r="T23" t="s">
        <v>24</v>
      </c>
      <c r="U23" t="s">
        <v>25</v>
      </c>
    </row>
    <row r="24" spans="1:21" x14ac:dyDescent="0.2">
      <c r="A24">
        <v>10399</v>
      </c>
      <c r="B24" s="1">
        <v>38443</v>
      </c>
      <c r="C24">
        <v>496</v>
      </c>
      <c r="D24" t="s">
        <v>18</v>
      </c>
      <c r="E24" s="5">
        <v>40</v>
      </c>
      <c r="F24">
        <v>77.52</v>
      </c>
      <c r="G24">
        <v>95.7</v>
      </c>
      <c r="H24">
        <v>48.81</v>
      </c>
      <c r="I24" s="8">
        <v>0.23219999999999999</v>
      </c>
      <c r="J24" s="8">
        <v>0.59409999999999996</v>
      </c>
      <c r="K24" s="9">
        <f t="shared" si="0"/>
        <v>3100.7999999999997</v>
      </c>
      <c r="L24">
        <f t="shared" si="1"/>
        <v>28.709999999999994</v>
      </c>
      <c r="M24" s="9">
        <f t="shared" si="2"/>
        <v>1148.3999999999996</v>
      </c>
      <c r="N24">
        <v>2005</v>
      </c>
      <c r="O24" s="10">
        <v>2</v>
      </c>
      <c r="P24">
        <v>4</v>
      </c>
      <c r="Q24">
        <v>6</v>
      </c>
      <c r="R24">
        <v>1</v>
      </c>
      <c r="S24" t="s">
        <v>42</v>
      </c>
      <c r="T24" t="s">
        <v>43</v>
      </c>
      <c r="U24" t="s">
        <v>21</v>
      </c>
    </row>
    <row r="25" spans="1:21" x14ac:dyDescent="0.2">
      <c r="A25">
        <v>10403</v>
      </c>
      <c r="B25" s="1">
        <v>38450</v>
      </c>
      <c r="C25">
        <v>201</v>
      </c>
      <c r="D25" t="s">
        <v>18</v>
      </c>
      <c r="E25" s="5">
        <v>24</v>
      </c>
      <c r="F25">
        <v>85.17</v>
      </c>
      <c r="G25">
        <v>95.7</v>
      </c>
      <c r="H25">
        <v>48.81</v>
      </c>
      <c r="I25" s="8">
        <v>0.12920000000000001</v>
      </c>
      <c r="J25" s="8">
        <v>0.73760000000000003</v>
      </c>
      <c r="K25" s="9">
        <f t="shared" si="0"/>
        <v>2044.08</v>
      </c>
      <c r="L25">
        <f t="shared" si="1"/>
        <v>36.36</v>
      </c>
      <c r="M25" s="9">
        <f t="shared" si="2"/>
        <v>872.64</v>
      </c>
      <c r="N25">
        <v>2005</v>
      </c>
      <c r="O25" s="10">
        <v>2</v>
      </c>
      <c r="P25">
        <v>4</v>
      </c>
      <c r="Q25">
        <v>6</v>
      </c>
      <c r="R25">
        <v>8</v>
      </c>
      <c r="S25" t="s">
        <v>47</v>
      </c>
      <c r="T25" t="s">
        <v>48</v>
      </c>
      <c r="U25" t="s">
        <v>49</v>
      </c>
    </row>
    <row r="26" spans="1:21" x14ac:dyDescent="0.2">
      <c r="A26">
        <v>10318</v>
      </c>
      <c r="B26" s="1">
        <v>38293</v>
      </c>
      <c r="C26">
        <v>157</v>
      </c>
      <c r="D26" t="s">
        <v>18</v>
      </c>
      <c r="E26" s="5">
        <v>46</v>
      </c>
      <c r="F26">
        <v>84.22</v>
      </c>
      <c r="G26">
        <v>95.7</v>
      </c>
      <c r="H26">
        <v>48.81</v>
      </c>
      <c r="I26" s="8">
        <v>0.13059999999999999</v>
      </c>
      <c r="J26" s="8">
        <v>0.71709999999999996</v>
      </c>
      <c r="K26" s="9">
        <f t="shared" si="0"/>
        <v>3874.12</v>
      </c>
      <c r="L26">
        <f t="shared" si="1"/>
        <v>35.409999999999997</v>
      </c>
      <c r="M26" s="9">
        <f t="shared" si="2"/>
        <v>1628.86</v>
      </c>
      <c r="N26">
        <v>2004</v>
      </c>
      <c r="O26" s="10">
        <v>3</v>
      </c>
      <c r="P26">
        <v>11</v>
      </c>
      <c r="Q26">
        <v>3</v>
      </c>
      <c r="R26">
        <v>2</v>
      </c>
      <c r="S26" t="s">
        <v>50</v>
      </c>
      <c r="T26" t="s">
        <v>24</v>
      </c>
      <c r="U26" t="s">
        <v>25</v>
      </c>
    </row>
    <row r="27" spans="1:21" x14ac:dyDescent="0.2">
      <c r="A27">
        <v>10180</v>
      </c>
      <c r="B27" s="1">
        <v>37936</v>
      </c>
      <c r="C27">
        <v>171</v>
      </c>
      <c r="D27" t="s">
        <v>18</v>
      </c>
      <c r="E27" s="5">
        <v>29</v>
      </c>
      <c r="F27">
        <v>76.56</v>
      </c>
      <c r="G27">
        <v>95.7</v>
      </c>
      <c r="H27">
        <v>48.81</v>
      </c>
      <c r="I27" s="8">
        <v>0.2482</v>
      </c>
      <c r="J27" s="8">
        <v>0.57369999999999999</v>
      </c>
      <c r="K27" s="9">
        <f t="shared" si="0"/>
        <v>2220.2400000000002</v>
      </c>
      <c r="L27">
        <f t="shared" si="1"/>
        <v>27.75</v>
      </c>
      <c r="M27" s="9">
        <f t="shared" si="2"/>
        <v>804.75</v>
      </c>
      <c r="N27">
        <v>2003</v>
      </c>
      <c r="O27" s="10">
        <v>3</v>
      </c>
      <c r="P27">
        <v>11</v>
      </c>
      <c r="Q27">
        <v>3</v>
      </c>
      <c r="R27">
        <v>11</v>
      </c>
      <c r="S27" t="s">
        <v>51</v>
      </c>
      <c r="T27" t="s">
        <v>31</v>
      </c>
      <c r="U27" t="s">
        <v>29</v>
      </c>
    </row>
    <row r="28" spans="1:21" x14ac:dyDescent="0.2">
      <c r="A28">
        <v>10159</v>
      </c>
      <c r="B28" s="1">
        <v>37904</v>
      </c>
      <c r="C28">
        <v>321</v>
      </c>
      <c r="D28" t="s">
        <v>18</v>
      </c>
      <c r="E28" s="5">
        <v>49</v>
      </c>
      <c r="F28">
        <v>81.349999999999994</v>
      </c>
      <c r="G28">
        <v>95.7</v>
      </c>
      <c r="H28">
        <v>48.81</v>
      </c>
      <c r="I28" s="8">
        <v>0.1721</v>
      </c>
      <c r="J28" s="8">
        <v>0.67610000000000003</v>
      </c>
      <c r="K28" s="9">
        <f t="shared" si="0"/>
        <v>3986.1499999999996</v>
      </c>
      <c r="L28">
        <f t="shared" si="1"/>
        <v>32.539999999999992</v>
      </c>
      <c r="M28" s="9">
        <f t="shared" si="2"/>
        <v>1594.4599999999996</v>
      </c>
      <c r="N28">
        <v>2003</v>
      </c>
      <c r="O28" s="10">
        <v>3</v>
      </c>
      <c r="P28">
        <v>10</v>
      </c>
      <c r="Q28">
        <v>6</v>
      </c>
      <c r="R28">
        <v>10</v>
      </c>
      <c r="S28" t="s">
        <v>33</v>
      </c>
      <c r="T28" t="s">
        <v>24</v>
      </c>
      <c r="U28" t="s">
        <v>25</v>
      </c>
    </row>
    <row r="29" spans="1:21" x14ac:dyDescent="0.2">
      <c r="A29">
        <v>10299</v>
      </c>
      <c r="B29" s="1">
        <v>38260</v>
      </c>
      <c r="C29">
        <v>186</v>
      </c>
      <c r="D29" t="s">
        <v>18</v>
      </c>
      <c r="E29" s="5">
        <v>23</v>
      </c>
      <c r="F29">
        <v>76.56</v>
      </c>
      <c r="G29">
        <v>95.7</v>
      </c>
      <c r="H29">
        <v>48.81</v>
      </c>
      <c r="I29" s="8">
        <v>0.2482</v>
      </c>
      <c r="J29" s="8">
        <v>0.57369999999999999</v>
      </c>
      <c r="K29" s="9">
        <f t="shared" si="0"/>
        <v>1760.88</v>
      </c>
      <c r="L29">
        <f t="shared" si="1"/>
        <v>27.75</v>
      </c>
      <c r="M29" s="9">
        <f t="shared" si="2"/>
        <v>638.25</v>
      </c>
      <c r="N29">
        <v>2004</v>
      </c>
      <c r="O29" s="10">
        <v>3</v>
      </c>
      <c r="P29">
        <v>9</v>
      </c>
      <c r="Q29">
        <v>5</v>
      </c>
      <c r="R29">
        <v>30</v>
      </c>
      <c r="S29" t="s">
        <v>52</v>
      </c>
      <c r="T29" t="s">
        <v>53</v>
      </c>
      <c r="U29" t="s">
        <v>29</v>
      </c>
    </row>
    <row r="30" spans="1:21" x14ac:dyDescent="0.2">
      <c r="A30">
        <v>10270</v>
      </c>
      <c r="B30" s="1">
        <v>38187</v>
      </c>
      <c r="C30">
        <v>282</v>
      </c>
      <c r="D30" t="s">
        <v>54</v>
      </c>
      <c r="E30" s="5">
        <v>21</v>
      </c>
      <c r="F30">
        <v>171.44</v>
      </c>
      <c r="G30">
        <v>214.3</v>
      </c>
      <c r="H30">
        <v>98.58</v>
      </c>
      <c r="I30" s="8">
        <v>0.25080000000000002</v>
      </c>
      <c r="J30" s="8">
        <v>0.74050000000000005</v>
      </c>
      <c r="K30" s="9">
        <f t="shared" si="0"/>
        <v>3600.24</v>
      </c>
      <c r="L30">
        <f t="shared" si="1"/>
        <v>72.86</v>
      </c>
      <c r="M30" s="9">
        <f t="shared" si="2"/>
        <v>1530.06</v>
      </c>
      <c r="N30">
        <v>2004</v>
      </c>
      <c r="O30" s="10">
        <v>2</v>
      </c>
      <c r="P30">
        <v>7</v>
      </c>
      <c r="Q30">
        <v>2</v>
      </c>
      <c r="R30">
        <v>19</v>
      </c>
      <c r="S30" t="s">
        <v>22</v>
      </c>
      <c r="T30" t="s">
        <v>20</v>
      </c>
      <c r="U30" t="s">
        <v>21</v>
      </c>
    </row>
    <row r="31" spans="1:21" x14ac:dyDescent="0.2">
      <c r="A31">
        <v>10391</v>
      </c>
      <c r="B31" s="1">
        <v>38420</v>
      </c>
      <c r="C31">
        <v>276</v>
      </c>
      <c r="D31" t="s">
        <v>54</v>
      </c>
      <c r="E31" s="5">
        <v>24</v>
      </c>
      <c r="F31">
        <v>195.01</v>
      </c>
      <c r="G31">
        <v>214.3</v>
      </c>
      <c r="H31">
        <v>98.58</v>
      </c>
      <c r="I31" s="8">
        <v>9.74E-2</v>
      </c>
      <c r="J31" s="8">
        <v>0.9738</v>
      </c>
      <c r="K31" s="9">
        <f t="shared" si="0"/>
        <v>4680.24</v>
      </c>
      <c r="L31">
        <f t="shared" si="1"/>
        <v>96.429999999999993</v>
      </c>
      <c r="M31" s="9">
        <f t="shared" si="2"/>
        <v>2314.3199999999997</v>
      </c>
      <c r="N31">
        <v>2005</v>
      </c>
      <c r="O31" s="10">
        <v>1</v>
      </c>
      <c r="P31">
        <v>3</v>
      </c>
      <c r="Q31">
        <v>4</v>
      </c>
      <c r="R31">
        <v>9</v>
      </c>
      <c r="S31" t="s">
        <v>55</v>
      </c>
      <c r="T31" t="s">
        <v>20</v>
      </c>
      <c r="U31" t="s">
        <v>21</v>
      </c>
    </row>
    <row r="32" spans="1:21" x14ac:dyDescent="0.2">
      <c r="A32">
        <v>10258</v>
      </c>
      <c r="B32" s="1">
        <v>38153</v>
      </c>
      <c r="C32">
        <v>398</v>
      </c>
      <c r="D32" t="s">
        <v>54</v>
      </c>
      <c r="E32" s="5">
        <v>32</v>
      </c>
      <c r="F32">
        <v>177.87</v>
      </c>
      <c r="G32">
        <v>214.3</v>
      </c>
      <c r="H32">
        <v>98.58</v>
      </c>
      <c r="I32" s="8">
        <v>0.2024</v>
      </c>
      <c r="J32" s="8">
        <v>0.8014</v>
      </c>
      <c r="K32" s="9">
        <f t="shared" si="0"/>
        <v>5691.84</v>
      </c>
      <c r="L32">
        <f t="shared" si="1"/>
        <v>79.290000000000006</v>
      </c>
      <c r="M32" s="9">
        <f t="shared" si="2"/>
        <v>2537.2800000000002</v>
      </c>
      <c r="N32">
        <v>2004</v>
      </c>
      <c r="O32" s="10">
        <v>2</v>
      </c>
      <c r="P32">
        <v>6</v>
      </c>
      <c r="Q32">
        <v>3</v>
      </c>
      <c r="R32">
        <v>15</v>
      </c>
      <c r="S32" t="s">
        <v>56</v>
      </c>
      <c r="T32" t="s">
        <v>57</v>
      </c>
      <c r="U32" t="s">
        <v>21</v>
      </c>
    </row>
    <row r="33" spans="1:21" x14ac:dyDescent="0.2">
      <c r="A33">
        <v>10228</v>
      </c>
      <c r="B33" s="1">
        <v>38056</v>
      </c>
      <c r="C33">
        <v>173</v>
      </c>
      <c r="D33" t="s">
        <v>54</v>
      </c>
      <c r="E33" s="5">
        <v>29</v>
      </c>
      <c r="F33">
        <v>214.3</v>
      </c>
      <c r="G33">
        <v>214.3</v>
      </c>
      <c r="H33">
        <v>98.58</v>
      </c>
      <c r="I33" s="8">
        <v>0</v>
      </c>
      <c r="J33" s="8">
        <v>1.1767000000000001</v>
      </c>
      <c r="K33" s="9">
        <f t="shared" si="0"/>
        <v>6214.7000000000007</v>
      </c>
      <c r="L33">
        <f t="shared" si="1"/>
        <v>115.72000000000001</v>
      </c>
      <c r="M33" s="9">
        <f t="shared" si="2"/>
        <v>3355.8800000000006</v>
      </c>
      <c r="N33">
        <v>2004</v>
      </c>
      <c r="O33" s="10">
        <v>1</v>
      </c>
      <c r="P33">
        <v>3</v>
      </c>
      <c r="Q33">
        <v>4</v>
      </c>
      <c r="R33">
        <v>10</v>
      </c>
      <c r="S33" t="s">
        <v>32</v>
      </c>
      <c r="T33" t="s">
        <v>24</v>
      </c>
      <c r="U33" t="s">
        <v>25</v>
      </c>
    </row>
    <row r="34" spans="1:21" x14ac:dyDescent="0.2">
      <c r="A34">
        <v>10126</v>
      </c>
      <c r="B34" s="1">
        <v>37769</v>
      </c>
      <c r="C34">
        <v>458</v>
      </c>
      <c r="D34" t="s">
        <v>54</v>
      </c>
      <c r="E34" s="5">
        <v>38</v>
      </c>
      <c r="F34">
        <v>205.73</v>
      </c>
      <c r="G34">
        <v>214.3</v>
      </c>
      <c r="H34">
        <v>98.58</v>
      </c>
      <c r="I34" s="8">
        <v>4.3700000000000003E-2</v>
      </c>
      <c r="J34" s="8">
        <v>1.0853999999999999</v>
      </c>
      <c r="K34" s="9">
        <f t="shared" si="0"/>
        <v>7817.74</v>
      </c>
      <c r="L34">
        <f t="shared" si="1"/>
        <v>107.14999999999999</v>
      </c>
      <c r="M34" s="9">
        <f t="shared" si="2"/>
        <v>4071.7</v>
      </c>
      <c r="N34">
        <v>2003</v>
      </c>
      <c r="O34" s="10">
        <v>2</v>
      </c>
      <c r="P34">
        <v>5</v>
      </c>
      <c r="Q34">
        <v>4</v>
      </c>
      <c r="R34">
        <v>28</v>
      </c>
      <c r="S34" t="s">
        <v>40</v>
      </c>
      <c r="T34" t="s">
        <v>41</v>
      </c>
      <c r="U34" t="s">
        <v>29</v>
      </c>
    </row>
    <row r="35" spans="1:21" x14ac:dyDescent="0.2">
      <c r="A35">
        <v>10103</v>
      </c>
      <c r="B35" s="1">
        <v>37650</v>
      </c>
      <c r="C35">
        <v>121</v>
      </c>
      <c r="D35" t="s">
        <v>54</v>
      </c>
      <c r="E35" s="5">
        <v>26</v>
      </c>
      <c r="F35">
        <v>214.3</v>
      </c>
      <c r="G35">
        <v>214.3</v>
      </c>
      <c r="H35">
        <v>98.58</v>
      </c>
      <c r="I35" s="8">
        <v>0</v>
      </c>
      <c r="J35" s="8">
        <v>1.1767000000000001</v>
      </c>
      <c r="K35" s="9">
        <f t="shared" si="0"/>
        <v>5571.8</v>
      </c>
      <c r="L35">
        <f t="shared" si="1"/>
        <v>115.72000000000001</v>
      </c>
      <c r="M35" s="9">
        <f t="shared" si="2"/>
        <v>3008.7200000000003</v>
      </c>
      <c r="N35">
        <v>2003</v>
      </c>
      <c r="O35" s="10">
        <v>1</v>
      </c>
      <c r="P35">
        <v>1</v>
      </c>
      <c r="Q35">
        <v>4</v>
      </c>
      <c r="R35">
        <v>29</v>
      </c>
      <c r="S35" t="s">
        <v>27</v>
      </c>
      <c r="T35" t="s">
        <v>28</v>
      </c>
      <c r="U35" t="s">
        <v>29</v>
      </c>
    </row>
    <row r="36" spans="1:21" x14ac:dyDescent="0.2">
      <c r="A36">
        <v>10215</v>
      </c>
      <c r="B36" s="1">
        <v>38015</v>
      </c>
      <c r="C36">
        <v>475</v>
      </c>
      <c r="D36" t="s">
        <v>54</v>
      </c>
      <c r="E36" s="5">
        <v>35</v>
      </c>
      <c r="F36">
        <v>205.73</v>
      </c>
      <c r="G36">
        <v>214.3</v>
      </c>
      <c r="H36">
        <v>98.58</v>
      </c>
      <c r="I36" s="8">
        <v>4.3700000000000003E-2</v>
      </c>
      <c r="J36" s="8">
        <v>1.0853999999999999</v>
      </c>
      <c r="K36" s="9">
        <f t="shared" si="0"/>
        <v>7200.5499999999993</v>
      </c>
      <c r="L36">
        <f t="shared" si="1"/>
        <v>107.14999999999999</v>
      </c>
      <c r="M36" s="9">
        <f t="shared" si="2"/>
        <v>3750.2499999999995</v>
      </c>
      <c r="N36">
        <v>2004</v>
      </c>
      <c r="O36" s="10">
        <v>1</v>
      </c>
      <c r="P36">
        <v>1</v>
      </c>
      <c r="Q36">
        <v>5</v>
      </c>
      <c r="R36">
        <v>29</v>
      </c>
      <c r="S36" t="s">
        <v>36</v>
      </c>
      <c r="T36" t="s">
        <v>24</v>
      </c>
      <c r="U36" t="s">
        <v>25</v>
      </c>
    </row>
    <row r="37" spans="1:21" x14ac:dyDescent="0.2">
      <c r="A37">
        <v>10333</v>
      </c>
      <c r="B37" s="1">
        <v>38309</v>
      </c>
      <c r="C37">
        <v>129</v>
      </c>
      <c r="D37" t="s">
        <v>54</v>
      </c>
      <c r="E37" s="5">
        <v>26</v>
      </c>
      <c r="F37">
        <v>188.58</v>
      </c>
      <c r="G37">
        <v>214.3</v>
      </c>
      <c r="H37">
        <v>98.58</v>
      </c>
      <c r="I37" s="8">
        <v>0.13789999999999999</v>
      </c>
      <c r="J37" s="8">
        <v>0.91300000000000003</v>
      </c>
      <c r="K37" s="9">
        <f t="shared" si="0"/>
        <v>4903.08</v>
      </c>
      <c r="L37">
        <f t="shared" si="1"/>
        <v>90.000000000000014</v>
      </c>
      <c r="M37" s="9">
        <f t="shared" si="2"/>
        <v>2340.0000000000005</v>
      </c>
      <c r="N37">
        <v>2004</v>
      </c>
      <c r="O37" s="10">
        <v>3</v>
      </c>
      <c r="P37">
        <v>11</v>
      </c>
      <c r="Q37">
        <v>5</v>
      </c>
      <c r="R37">
        <v>18</v>
      </c>
      <c r="S37" t="s">
        <v>33</v>
      </c>
      <c r="T37" t="s">
        <v>24</v>
      </c>
      <c r="U37" t="s">
        <v>25</v>
      </c>
    </row>
    <row r="38" spans="1:21" x14ac:dyDescent="0.2">
      <c r="A38">
        <v>10140</v>
      </c>
      <c r="B38" s="1">
        <v>37826</v>
      </c>
      <c r="C38">
        <v>161</v>
      </c>
      <c r="D38" t="s">
        <v>54</v>
      </c>
      <c r="E38" s="5">
        <v>37</v>
      </c>
      <c r="F38">
        <v>186.44</v>
      </c>
      <c r="G38">
        <v>214.3</v>
      </c>
      <c r="H38">
        <v>98.58</v>
      </c>
      <c r="I38" s="8">
        <v>0.1502</v>
      </c>
      <c r="J38" s="8">
        <v>0.89270000000000005</v>
      </c>
      <c r="K38" s="9">
        <f t="shared" si="0"/>
        <v>6898.28</v>
      </c>
      <c r="L38">
        <f t="shared" si="1"/>
        <v>87.86</v>
      </c>
      <c r="M38" s="9">
        <f t="shared" si="2"/>
        <v>3250.82</v>
      </c>
      <c r="N38">
        <v>2003</v>
      </c>
      <c r="O38" s="10">
        <v>2</v>
      </c>
      <c r="P38">
        <v>7</v>
      </c>
      <c r="Q38">
        <v>5</v>
      </c>
      <c r="R38">
        <v>24</v>
      </c>
      <c r="S38" t="s">
        <v>33</v>
      </c>
      <c r="T38" t="s">
        <v>24</v>
      </c>
      <c r="U38" t="s">
        <v>25</v>
      </c>
    </row>
    <row r="39" spans="1:21" x14ac:dyDescent="0.2">
      <c r="A39">
        <v>10322</v>
      </c>
      <c r="B39" s="1">
        <v>38295</v>
      </c>
      <c r="C39">
        <v>363</v>
      </c>
      <c r="D39" t="s">
        <v>54</v>
      </c>
      <c r="E39" s="5">
        <v>40</v>
      </c>
      <c r="F39">
        <v>180.01</v>
      </c>
      <c r="G39">
        <v>214.3</v>
      </c>
      <c r="H39">
        <v>98.58</v>
      </c>
      <c r="I39" s="8">
        <v>0.18890000000000001</v>
      </c>
      <c r="J39" s="8">
        <v>0.82169999999999999</v>
      </c>
      <c r="K39" s="9">
        <f t="shared" si="0"/>
        <v>7200.4</v>
      </c>
      <c r="L39">
        <f t="shared" si="1"/>
        <v>81.429999999999993</v>
      </c>
      <c r="M39" s="9">
        <f t="shared" si="2"/>
        <v>3257.2</v>
      </c>
      <c r="N39">
        <v>2004</v>
      </c>
      <c r="O39" s="10">
        <v>3</v>
      </c>
      <c r="P39">
        <v>11</v>
      </c>
      <c r="Q39">
        <v>5</v>
      </c>
      <c r="R39">
        <v>4</v>
      </c>
      <c r="S39" t="s">
        <v>58</v>
      </c>
      <c r="T39" t="s">
        <v>24</v>
      </c>
      <c r="U39" t="s">
        <v>25</v>
      </c>
    </row>
    <row r="40" spans="1:21" x14ac:dyDescent="0.2">
      <c r="A40">
        <v>10347</v>
      </c>
      <c r="B40" s="1">
        <v>38320</v>
      </c>
      <c r="C40">
        <v>114</v>
      </c>
      <c r="D40" t="s">
        <v>54</v>
      </c>
      <c r="E40" s="5">
        <v>30</v>
      </c>
      <c r="F40">
        <v>188.58</v>
      </c>
      <c r="G40">
        <v>214.3</v>
      </c>
      <c r="H40">
        <v>98.58</v>
      </c>
      <c r="I40" s="8">
        <v>0.13789999999999999</v>
      </c>
      <c r="J40" s="8">
        <v>0.91300000000000003</v>
      </c>
      <c r="K40" s="9">
        <f t="shared" si="0"/>
        <v>5657.4000000000005</v>
      </c>
      <c r="L40">
        <f t="shared" si="1"/>
        <v>90.000000000000014</v>
      </c>
      <c r="M40" s="9">
        <f t="shared" si="2"/>
        <v>2700.0000000000005</v>
      </c>
      <c r="N40">
        <v>2004</v>
      </c>
      <c r="O40" s="10">
        <v>3</v>
      </c>
      <c r="P40">
        <v>11</v>
      </c>
      <c r="Q40">
        <v>2</v>
      </c>
      <c r="R40">
        <v>29</v>
      </c>
      <c r="S40" t="s">
        <v>19</v>
      </c>
      <c r="T40" t="s">
        <v>20</v>
      </c>
      <c r="U40" t="s">
        <v>21</v>
      </c>
    </row>
    <row r="41" spans="1:21" x14ac:dyDescent="0.2">
      <c r="A41">
        <v>10206</v>
      </c>
      <c r="B41" s="1">
        <v>37960</v>
      </c>
      <c r="C41">
        <v>202</v>
      </c>
      <c r="D41" t="s">
        <v>54</v>
      </c>
      <c r="E41" s="5">
        <v>47</v>
      </c>
      <c r="F41">
        <v>203.59</v>
      </c>
      <c r="G41">
        <v>214.3</v>
      </c>
      <c r="H41">
        <v>98.58</v>
      </c>
      <c r="I41" s="8">
        <v>5.3999999999999999E-2</v>
      </c>
      <c r="J41" s="8">
        <v>1.0650999999999999</v>
      </c>
      <c r="K41" s="9">
        <f t="shared" si="0"/>
        <v>9568.73</v>
      </c>
      <c r="L41">
        <f t="shared" si="1"/>
        <v>105.01</v>
      </c>
      <c r="M41" s="9">
        <f t="shared" si="2"/>
        <v>4935.47</v>
      </c>
      <c r="N41">
        <v>2003</v>
      </c>
      <c r="O41" s="10">
        <v>4</v>
      </c>
      <c r="P41">
        <v>12</v>
      </c>
      <c r="Q41">
        <v>6</v>
      </c>
      <c r="R41">
        <v>5</v>
      </c>
      <c r="S41" t="s">
        <v>59</v>
      </c>
      <c r="T41" t="s">
        <v>60</v>
      </c>
      <c r="U41" t="s">
        <v>25</v>
      </c>
    </row>
    <row r="42" spans="1:21" x14ac:dyDescent="0.2">
      <c r="A42">
        <v>10183</v>
      </c>
      <c r="B42" s="1">
        <v>37938</v>
      </c>
      <c r="C42">
        <v>339</v>
      </c>
      <c r="D42" t="s">
        <v>54</v>
      </c>
      <c r="E42" s="5">
        <v>23</v>
      </c>
      <c r="F42">
        <v>180.01</v>
      </c>
      <c r="G42">
        <v>214.3</v>
      </c>
      <c r="H42">
        <v>98.58</v>
      </c>
      <c r="I42" s="8">
        <v>0.18890000000000001</v>
      </c>
      <c r="J42" s="8">
        <v>0.82169999999999999</v>
      </c>
      <c r="K42" s="9">
        <f t="shared" si="0"/>
        <v>4140.2299999999996</v>
      </c>
      <c r="L42">
        <f t="shared" si="1"/>
        <v>81.429999999999993</v>
      </c>
      <c r="M42" s="9">
        <f t="shared" si="2"/>
        <v>1872.8899999999999</v>
      </c>
      <c r="N42">
        <v>2003</v>
      </c>
      <c r="O42" s="10">
        <v>3</v>
      </c>
      <c r="P42">
        <v>11</v>
      </c>
      <c r="Q42">
        <v>5</v>
      </c>
      <c r="R42">
        <v>13</v>
      </c>
      <c r="S42" t="s">
        <v>61</v>
      </c>
      <c r="T42" t="s">
        <v>24</v>
      </c>
      <c r="U42" t="s">
        <v>25</v>
      </c>
    </row>
    <row r="43" spans="1:21" x14ac:dyDescent="0.2">
      <c r="A43">
        <v>10280</v>
      </c>
      <c r="B43" s="1">
        <v>38216</v>
      </c>
      <c r="C43">
        <v>249</v>
      </c>
      <c r="D43" t="s">
        <v>54</v>
      </c>
      <c r="E43" s="5">
        <v>34</v>
      </c>
      <c r="F43">
        <v>205.73</v>
      </c>
      <c r="G43">
        <v>214.3</v>
      </c>
      <c r="H43">
        <v>98.58</v>
      </c>
      <c r="I43" s="8">
        <v>4.3700000000000003E-2</v>
      </c>
      <c r="J43" s="8">
        <v>1.0853999999999999</v>
      </c>
      <c r="K43" s="9">
        <f t="shared" si="0"/>
        <v>6994.82</v>
      </c>
      <c r="L43">
        <f t="shared" si="1"/>
        <v>107.14999999999999</v>
      </c>
      <c r="M43" s="9">
        <f t="shared" si="2"/>
        <v>3643.1</v>
      </c>
      <c r="N43">
        <v>2004</v>
      </c>
      <c r="O43" s="10">
        <v>3</v>
      </c>
      <c r="P43">
        <v>8</v>
      </c>
      <c r="Q43">
        <v>3</v>
      </c>
      <c r="R43">
        <v>17</v>
      </c>
      <c r="S43" t="s">
        <v>62</v>
      </c>
      <c r="T43" t="s">
        <v>63</v>
      </c>
      <c r="U43" t="s">
        <v>29</v>
      </c>
    </row>
    <row r="44" spans="1:21" x14ac:dyDescent="0.2">
      <c r="A44">
        <v>10304</v>
      </c>
      <c r="B44" s="1">
        <v>38271</v>
      </c>
      <c r="C44">
        <v>256</v>
      </c>
      <c r="D44" t="s">
        <v>54</v>
      </c>
      <c r="E44" s="5">
        <v>47</v>
      </c>
      <c r="F44">
        <v>201.44</v>
      </c>
      <c r="G44">
        <v>214.3</v>
      </c>
      <c r="H44">
        <v>98.58</v>
      </c>
      <c r="I44" s="8">
        <v>6.4500000000000002E-2</v>
      </c>
      <c r="J44" s="8">
        <v>1.0448</v>
      </c>
      <c r="K44" s="9">
        <f t="shared" si="0"/>
        <v>9467.68</v>
      </c>
      <c r="L44">
        <f t="shared" si="1"/>
        <v>102.86</v>
      </c>
      <c r="M44" s="9">
        <f t="shared" si="2"/>
        <v>4834.42</v>
      </c>
      <c r="N44">
        <v>2004</v>
      </c>
      <c r="O44" s="10">
        <v>3</v>
      </c>
      <c r="P44">
        <v>10</v>
      </c>
      <c r="Q44">
        <v>2</v>
      </c>
      <c r="R44">
        <v>11</v>
      </c>
      <c r="S44" t="s">
        <v>64</v>
      </c>
      <c r="T44" t="s">
        <v>31</v>
      </c>
      <c r="U44" t="s">
        <v>29</v>
      </c>
    </row>
    <row r="45" spans="1:21" x14ac:dyDescent="0.2">
      <c r="A45">
        <v>10245</v>
      </c>
      <c r="B45" s="1">
        <v>38111</v>
      </c>
      <c r="C45">
        <v>455</v>
      </c>
      <c r="D45" t="s">
        <v>54</v>
      </c>
      <c r="E45" s="5">
        <v>34</v>
      </c>
      <c r="F45">
        <v>195.01</v>
      </c>
      <c r="G45">
        <v>214.3</v>
      </c>
      <c r="H45">
        <v>98.58</v>
      </c>
      <c r="I45" s="8">
        <v>9.74E-2</v>
      </c>
      <c r="J45" s="8">
        <v>0.9738</v>
      </c>
      <c r="K45" s="9">
        <f t="shared" si="0"/>
        <v>6630.34</v>
      </c>
      <c r="L45">
        <f t="shared" si="1"/>
        <v>96.429999999999993</v>
      </c>
      <c r="M45" s="9">
        <f t="shared" si="2"/>
        <v>3278.62</v>
      </c>
      <c r="N45">
        <v>2004</v>
      </c>
      <c r="O45" s="10">
        <v>2</v>
      </c>
      <c r="P45">
        <v>5</v>
      </c>
      <c r="Q45">
        <v>3</v>
      </c>
      <c r="R45">
        <v>4</v>
      </c>
      <c r="S45" t="s">
        <v>65</v>
      </c>
      <c r="T45" t="s">
        <v>24</v>
      </c>
      <c r="U45" t="s">
        <v>25</v>
      </c>
    </row>
    <row r="46" spans="1:21" x14ac:dyDescent="0.2">
      <c r="A46">
        <v>10424</v>
      </c>
      <c r="B46" s="1">
        <v>38503</v>
      </c>
      <c r="C46">
        <v>141</v>
      </c>
      <c r="D46" t="s">
        <v>54</v>
      </c>
      <c r="E46" s="5">
        <v>50</v>
      </c>
      <c r="F46">
        <v>201.44</v>
      </c>
      <c r="G46">
        <v>214.3</v>
      </c>
      <c r="H46">
        <v>98.58</v>
      </c>
      <c r="I46" s="8">
        <v>6.4500000000000002E-2</v>
      </c>
      <c r="J46" s="8">
        <v>1.0448</v>
      </c>
      <c r="K46" s="9">
        <f t="shared" si="0"/>
        <v>10072</v>
      </c>
      <c r="L46">
        <f t="shared" si="1"/>
        <v>102.86</v>
      </c>
      <c r="M46" s="9">
        <f t="shared" si="2"/>
        <v>5143</v>
      </c>
      <c r="N46">
        <v>2005</v>
      </c>
      <c r="O46" s="10">
        <v>2</v>
      </c>
      <c r="P46">
        <v>5</v>
      </c>
      <c r="Q46">
        <v>3</v>
      </c>
      <c r="R46">
        <v>31</v>
      </c>
      <c r="S46" t="s">
        <v>40</v>
      </c>
      <c r="T46" t="s">
        <v>41</v>
      </c>
      <c r="U46" t="s">
        <v>29</v>
      </c>
    </row>
    <row r="47" spans="1:21" x14ac:dyDescent="0.2">
      <c r="A47">
        <v>10112</v>
      </c>
      <c r="B47" s="1">
        <v>37704</v>
      </c>
      <c r="C47">
        <v>144</v>
      </c>
      <c r="D47" t="s">
        <v>54</v>
      </c>
      <c r="E47" s="5">
        <v>29</v>
      </c>
      <c r="F47">
        <v>197.16</v>
      </c>
      <c r="G47">
        <v>214.3</v>
      </c>
      <c r="H47">
        <v>98.58</v>
      </c>
      <c r="I47" s="8">
        <v>8.6199999999999999E-2</v>
      </c>
      <c r="J47" s="8">
        <v>1.0043</v>
      </c>
      <c r="K47" s="9">
        <f t="shared" si="0"/>
        <v>5717.64</v>
      </c>
      <c r="L47">
        <f t="shared" si="1"/>
        <v>98.58</v>
      </c>
      <c r="M47" s="9">
        <f t="shared" si="2"/>
        <v>2858.82</v>
      </c>
      <c r="N47">
        <v>2003</v>
      </c>
      <c r="O47" s="10">
        <v>1</v>
      </c>
      <c r="P47">
        <v>3</v>
      </c>
      <c r="Q47">
        <v>2</v>
      </c>
      <c r="R47">
        <v>24</v>
      </c>
      <c r="S47" t="s">
        <v>66</v>
      </c>
      <c r="T47" t="s">
        <v>67</v>
      </c>
      <c r="U47" t="s">
        <v>29</v>
      </c>
    </row>
    <row r="48" spans="1:21" x14ac:dyDescent="0.2">
      <c r="A48">
        <v>10369</v>
      </c>
      <c r="B48" s="1">
        <v>38372</v>
      </c>
      <c r="C48">
        <v>379</v>
      </c>
      <c r="D48" t="s">
        <v>54</v>
      </c>
      <c r="E48" s="5">
        <v>41</v>
      </c>
      <c r="F48">
        <v>195.01</v>
      </c>
      <c r="G48">
        <v>214.3</v>
      </c>
      <c r="H48">
        <v>98.58</v>
      </c>
      <c r="I48" s="8">
        <v>9.74E-2</v>
      </c>
      <c r="J48" s="8">
        <v>0.9738</v>
      </c>
      <c r="K48" s="9">
        <f t="shared" si="0"/>
        <v>7995.41</v>
      </c>
      <c r="L48">
        <f t="shared" si="1"/>
        <v>96.429999999999993</v>
      </c>
      <c r="M48" s="9">
        <f t="shared" si="2"/>
        <v>3953.6299999999997</v>
      </c>
      <c r="N48">
        <v>2005</v>
      </c>
      <c r="O48" s="10">
        <v>1</v>
      </c>
      <c r="P48">
        <v>1</v>
      </c>
      <c r="Q48">
        <v>5</v>
      </c>
      <c r="R48">
        <v>20</v>
      </c>
      <c r="S48" t="s">
        <v>68</v>
      </c>
      <c r="T48" t="s">
        <v>24</v>
      </c>
      <c r="U48" t="s">
        <v>25</v>
      </c>
    </row>
    <row r="49" spans="1:21" x14ac:dyDescent="0.2">
      <c r="A49">
        <v>10163</v>
      </c>
      <c r="B49" s="1">
        <v>37914</v>
      </c>
      <c r="C49">
        <v>424</v>
      </c>
      <c r="D49" t="s">
        <v>54</v>
      </c>
      <c r="E49" s="5">
        <v>21</v>
      </c>
      <c r="F49">
        <v>212.16</v>
      </c>
      <c r="G49">
        <v>214.3</v>
      </c>
      <c r="H49">
        <v>98.58</v>
      </c>
      <c r="I49" s="8">
        <v>9.4000000000000004E-3</v>
      </c>
      <c r="J49" s="8">
        <v>1.1564000000000001</v>
      </c>
      <c r="K49" s="9">
        <f t="shared" si="0"/>
        <v>4455.3599999999997</v>
      </c>
      <c r="L49">
        <f t="shared" si="1"/>
        <v>113.58</v>
      </c>
      <c r="M49" s="9">
        <f t="shared" si="2"/>
        <v>2385.1799999999998</v>
      </c>
      <c r="N49">
        <v>2003</v>
      </c>
      <c r="O49" s="10">
        <v>3</v>
      </c>
      <c r="P49">
        <v>10</v>
      </c>
      <c r="Q49">
        <v>2</v>
      </c>
      <c r="R49">
        <v>20</v>
      </c>
      <c r="S49" t="s">
        <v>35</v>
      </c>
      <c r="T49" t="s">
        <v>24</v>
      </c>
      <c r="U49" t="s">
        <v>25</v>
      </c>
    </row>
    <row r="50" spans="1:21" x14ac:dyDescent="0.2">
      <c r="A50">
        <v>10381</v>
      </c>
      <c r="B50" s="1">
        <v>38400</v>
      </c>
      <c r="C50">
        <v>321</v>
      </c>
      <c r="D50" t="s">
        <v>54</v>
      </c>
      <c r="E50" s="5">
        <v>36</v>
      </c>
      <c r="F50">
        <v>182.16</v>
      </c>
      <c r="G50">
        <v>214.3</v>
      </c>
      <c r="H50">
        <v>98.58</v>
      </c>
      <c r="I50" s="8">
        <v>0.1757</v>
      </c>
      <c r="J50" s="8">
        <v>0.85209999999999997</v>
      </c>
      <c r="K50" s="9">
        <f t="shared" si="0"/>
        <v>6557.76</v>
      </c>
      <c r="L50">
        <f t="shared" si="1"/>
        <v>83.58</v>
      </c>
      <c r="M50" s="9">
        <f t="shared" si="2"/>
        <v>3008.88</v>
      </c>
      <c r="N50">
        <v>2005</v>
      </c>
      <c r="O50" s="10">
        <v>1</v>
      </c>
      <c r="P50">
        <v>2</v>
      </c>
      <c r="Q50">
        <v>5</v>
      </c>
      <c r="R50">
        <v>17</v>
      </c>
      <c r="S50" t="s">
        <v>33</v>
      </c>
      <c r="T50" t="s">
        <v>24</v>
      </c>
      <c r="U50" t="s">
        <v>25</v>
      </c>
    </row>
    <row r="51" spans="1:21" x14ac:dyDescent="0.2">
      <c r="A51">
        <v>10194</v>
      </c>
      <c r="B51" s="1">
        <v>37950</v>
      </c>
      <c r="C51">
        <v>146</v>
      </c>
      <c r="D51" t="s">
        <v>54</v>
      </c>
      <c r="E51" s="5">
        <v>42</v>
      </c>
      <c r="F51">
        <v>203.59</v>
      </c>
      <c r="G51">
        <v>214.3</v>
      </c>
      <c r="H51">
        <v>98.58</v>
      </c>
      <c r="I51" s="8">
        <v>5.3999999999999999E-2</v>
      </c>
      <c r="J51" s="8">
        <v>1.0650999999999999</v>
      </c>
      <c r="K51" s="9">
        <f t="shared" si="0"/>
        <v>8550.7800000000007</v>
      </c>
      <c r="L51">
        <f t="shared" si="1"/>
        <v>105.01</v>
      </c>
      <c r="M51" s="9">
        <f t="shared" si="2"/>
        <v>4410.42</v>
      </c>
      <c r="N51">
        <v>2003</v>
      </c>
      <c r="O51" s="10">
        <v>3</v>
      </c>
      <c r="P51">
        <v>11</v>
      </c>
      <c r="Q51">
        <v>3</v>
      </c>
      <c r="R51">
        <v>25</v>
      </c>
      <c r="S51" t="s">
        <v>69</v>
      </c>
      <c r="T51" t="s">
        <v>31</v>
      </c>
      <c r="U51" t="s">
        <v>29</v>
      </c>
    </row>
    <row r="52" spans="1:21" x14ac:dyDescent="0.2">
      <c r="A52">
        <v>10150</v>
      </c>
      <c r="B52" s="1">
        <v>37883</v>
      </c>
      <c r="C52">
        <v>148</v>
      </c>
      <c r="D52" t="s">
        <v>54</v>
      </c>
      <c r="E52" s="5">
        <v>45</v>
      </c>
      <c r="F52">
        <v>182.16</v>
      </c>
      <c r="G52">
        <v>214.3</v>
      </c>
      <c r="H52">
        <v>98.58</v>
      </c>
      <c r="I52" s="8">
        <v>0.1757</v>
      </c>
      <c r="J52" s="8">
        <v>0.85209999999999997</v>
      </c>
      <c r="K52" s="9">
        <f t="shared" si="0"/>
        <v>8197.2000000000007</v>
      </c>
      <c r="L52">
        <f t="shared" si="1"/>
        <v>83.58</v>
      </c>
      <c r="M52" s="9">
        <f t="shared" si="2"/>
        <v>3761.1</v>
      </c>
      <c r="N52">
        <v>2003</v>
      </c>
      <c r="O52" s="10">
        <v>3</v>
      </c>
      <c r="P52">
        <v>9</v>
      </c>
      <c r="Q52">
        <v>6</v>
      </c>
      <c r="R52">
        <v>19</v>
      </c>
      <c r="S52" t="s">
        <v>70</v>
      </c>
      <c r="T52" t="s">
        <v>70</v>
      </c>
      <c r="U52" t="s">
        <v>21</v>
      </c>
    </row>
    <row r="53" spans="1:21" x14ac:dyDescent="0.2">
      <c r="A53">
        <v>10357</v>
      </c>
      <c r="B53" s="1">
        <v>38331</v>
      </c>
      <c r="C53">
        <v>124</v>
      </c>
      <c r="D53" t="s">
        <v>54</v>
      </c>
      <c r="E53" s="5">
        <v>32</v>
      </c>
      <c r="F53">
        <v>199.3</v>
      </c>
      <c r="G53">
        <v>214.3</v>
      </c>
      <c r="H53">
        <v>98.58</v>
      </c>
      <c r="I53" s="8">
        <v>7.5300000000000006E-2</v>
      </c>
      <c r="J53" s="8">
        <v>1.0245</v>
      </c>
      <c r="K53" s="9">
        <f t="shared" si="0"/>
        <v>6377.6</v>
      </c>
      <c r="L53">
        <f t="shared" si="1"/>
        <v>100.72000000000001</v>
      </c>
      <c r="M53" s="9">
        <f t="shared" si="2"/>
        <v>3223.0400000000004</v>
      </c>
      <c r="N53">
        <v>2004</v>
      </c>
      <c r="O53" s="10">
        <v>4</v>
      </c>
      <c r="P53">
        <v>12</v>
      </c>
      <c r="Q53">
        <v>6</v>
      </c>
      <c r="R53">
        <v>10</v>
      </c>
      <c r="S53" t="s">
        <v>23</v>
      </c>
      <c r="T53" t="s">
        <v>24</v>
      </c>
      <c r="U53" t="s">
        <v>25</v>
      </c>
    </row>
    <row r="54" spans="1:21" x14ac:dyDescent="0.2">
      <c r="A54">
        <v>10411</v>
      </c>
      <c r="B54" s="1">
        <v>38473</v>
      </c>
      <c r="C54">
        <v>233</v>
      </c>
      <c r="D54" t="s">
        <v>54</v>
      </c>
      <c r="E54" s="5">
        <v>23</v>
      </c>
      <c r="F54">
        <v>205.73</v>
      </c>
      <c r="G54">
        <v>214.3</v>
      </c>
      <c r="H54">
        <v>98.58</v>
      </c>
      <c r="I54" s="8">
        <v>4.3700000000000003E-2</v>
      </c>
      <c r="J54" s="8">
        <v>1.0853999999999999</v>
      </c>
      <c r="K54" s="9">
        <f t="shared" si="0"/>
        <v>4731.79</v>
      </c>
      <c r="L54">
        <f t="shared" si="1"/>
        <v>107.14999999999999</v>
      </c>
      <c r="M54" s="9">
        <f t="shared" si="2"/>
        <v>2464.4499999999998</v>
      </c>
      <c r="N54">
        <v>2005</v>
      </c>
      <c r="O54" s="10">
        <v>2</v>
      </c>
      <c r="P54">
        <v>5</v>
      </c>
      <c r="Q54">
        <v>1</v>
      </c>
      <c r="R54">
        <v>1</v>
      </c>
      <c r="S54" t="s">
        <v>71</v>
      </c>
      <c r="T54" t="s">
        <v>60</v>
      </c>
      <c r="U54" t="s">
        <v>25</v>
      </c>
    </row>
    <row r="55" spans="1:21" x14ac:dyDescent="0.2">
      <c r="A55">
        <v>10312</v>
      </c>
      <c r="B55" s="1">
        <v>38281</v>
      </c>
      <c r="C55">
        <v>124</v>
      </c>
      <c r="D55" t="s">
        <v>54</v>
      </c>
      <c r="E55" s="5">
        <v>48</v>
      </c>
      <c r="F55">
        <v>214.3</v>
      </c>
      <c r="G55">
        <v>214.3</v>
      </c>
      <c r="H55">
        <v>98.58</v>
      </c>
      <c r="I55" s="8">
        <v>0</v>
      </c>
      <c r="J55" s="8">
        <v>1.1767000000000001</v>
      </c>
      <c r="K55" s="9">
        <f t="shared" si="0"/>
        <v>10286.400000000001</v>
      </c>
      <c r="L55">
        <f t="shared" si="1"/>
        <v>115.72000000000001</v>
      </c>
      <c r="M55" s="9">
        <f t="shared" si="2"/>
        <v>5554.56</v>
      </c>
      <c r="N55">
        <v>2004</v>
      </c>
      <c r="O55" s="10">
        <v>3</v>
      </c>
      <c r="P55">
        <v>10</v>
      </c>
      <c r="Q55">
        <v>5</v>
      </c>
      <c r="R55">
        <v>21</v>
      </c>
      <c r="S55" t="s">
        <v>23</v>
      </c>
      <c r="T55" t="s">
        <v>24</v>
      </c>
      <c r="U55" t="s">
        <v>25</v>
      </c>
    </row>
    <row r="56" spans="1:21" x14ac:dyDescent="0.2">
      <c r="A56">
        <v>10174</v>
      </c>
      <c r="B56" s="1">
        <v>37931</v>
      </c>
      <c r="C56">
        <v>333</v>
      </c>
      <c r="D56" t="s">
        <v>54</v>
      </c>
      <c r="E56" s="5">
        <v>34</v>
      </c>
      <c r="F56">
        <v>207.87</v>
      </c>
      <c r="G56">
        <v>214.3</v>
      </c>
      <c r="H56">
        <v>98.58</v>
      </c>
      <c r="I56" s="8">
        <v>2.8899999999999999E-2</v>
      </c>
      <c r="J56" s="8">
        <v>1.1056999999999999</v>
      </c>
      <c r="K56" s="9">
        <f t="shared" si="0"/>
        <v>7067.58</v>
      </c>
      <c r="L56">
        <f t="shared" si="1"/>
        <v>109.29</v>
      </c>
      <c r="M56" s="9">
        <f t="shared" si="2"/>
        <v>3715.86</v>
      </c>
      <c r="N56">
        <v>2003</v>
      </c>
      <c r="O56" s="10">
        <v>3</v>
      </c>
      <c r="P56">
        <v>11</v>
      </c>
      <c r="Q56">
        <v>5</v>
      </c>
      <c r="R56">
        <v>6</v>
      </c>
      <c r="S56" t="s">
        <v>72</v>
      </c>
      <c r="T56" t="s">
        <v>20</v>
      </c>
      <c r="U56" t="s">
        <v>21</v>
      </c>
    </row>
    <row r="57" spans="1:21" x14ac:dyDescent="0.2">
      <c r="A57">
        <v>10291</v>
      </c>
      <c r="B57" s="1">
        <v>38238</v>
      </c>
      <c r="C57">
        <v>448</v>
      </c>
      <c r="D57" t="s">
        <v>54</v>
      </c>
      <c r="E57" s="5">
        <v>37</v>
      </c>
      <c r="F57">
        <v>210.01</v>
      </c>
      <c r="G57">
        <v>214.3</v>
      </c>
      <c r="H57">
        <v>98.58</v>
      </c>
      <c r="I57" s="8">
        <v>1.9E-2</v>
      </c>
      <c r="J57" s="8">
        <v>1.1259999999999999</v>
      </c>
      <c r="K57" s="9">
        <f t="shared" si="0"/>
        <v>7770.37</v>
      </c>
      <c r="L57">
        <f t="shared" si="1"/>
        <v>111.42999999999999</v>
      </c>
      <c r="M57" s="9">
        <f t="shared" si="2"/>
        <v>4122.91</v>
      </c>
      <c r="N57">
        <v>2004</v>
      </c>
      <c r="O57" s="10">
        <v>3</v>
      </c>
      <c r="P57">
        <v>9</v>
      </c>
      <c r="Q57">
        <v>4</v>
      </c>
      <c r="R57">
        <v>8</v>
      </c>
      <c r="S57" t="s">
        <v>73</v>
      </c>
      <c r="T57" t="s">
        <v>67</v>
      </c>
      <c r="U57" t="s">
        <v>29</v>
      </c>
    </row>
    <row r="58" spans="1:21" x14ac:dyDescent="0.2">
      <c r="A58">
        <v>10417</v>
      </c>
      <c r="B58" s="1">
        <v>38485</v>
      </c>
      <c r="C58">
        <v>141</v>
      </c>
      <c r="D58" t="s">
        <v>74</v>
      </c>
      <c r="E58" s="5">
        <v>45</v>
      </c>
      <c r="F58">
        <v>116.56</v>
      </c>
      <c r="G58">
        <v>118.94</v>
      </c>
      <c r="H58">
        <v>68.989999999999995</v>
      </c>
      <c r="I58" s="8">
        <v>1.72E-2</v>
      </c>
      <c r="J58" s="8">
        <v>0.69579999999999997</v>
      </c>
      <c r="K58" s="9">
        <f t="shared" si="0"/>
        <v>5245.2</v>
      </c>
      <c r="L58">
        <f t="shared" si="1"/>
        <v>47.570000000000007</v>
      </c>
      <c r="M58" s="9">
        <f t="shared" si="2"/>
        <v>2140.6500000000005</v>
      </c>
      <c r="N58">
        <v>2005</v>
      </c>
      <c r="O58" s="10">
        <v>2</v>
      </c>
      <c r="P58">
        <v>5</v>
      </c>
      <c r="Q58">
        <v>6</v>
      </c>
      <c r="R58">
        <v>13</v>
      </c>
      <c r="S58" t="s">
        <v>40</v>
      </c>
      <c r="T58" t="s">
        <v>41</v>
      </c>
      <c r="U58" t="s">
        <v>29</v>
      </c>
    </row>
    <row r="59" spans="1:21" x14ac:dyDescent="0.2">
      <c r="A59">
        <v>10354</v>
      </c>
      <c r="B59" s="1">
        <v>38325</v>
      </c>
      <c r="C59">
        <v>323</v>
      </c>
      <c r="D59" t="s">
        <v>74</v>
      </c>
      <c r="E59" s="5">
        <v>20</v>
      </c>
      <c r="F59">
        <v>95.15</v>
      </c>
      <c r="G59">
        <v>118.94</v>
      </c>
      <c r="H59">
        <v>68.989999999999995</v>
      </c>
      <c r="I59" s="8">
        <v>0.25219999999999998</v>
      </c>
      <c r="J59" s="8">
        <v>0.37690000000000001</v>
      </c>
      <c r="K59" s="9">
        <f t="shared" si="0"/>
        <v>1903</v>
      </c>
      <c r="L59">
        <f t="shared" si="1"/>
        <v>26.160000000000011</v>
      </c>
      <c r="M59" s="9">
        <f t="shared" si="2"/>
        <v>523.20000000000027</v>
      </c>
      <c r="N59">
        <v>2004</v>
      </c>
      <c r="O59" s="10">
        <v>4</v>
      </c>
      <c r="P59">
        <v>12</v>
      </c>
      <c r="Q59">
        <v>7</v>
      </c>
      <c r="R59">
        <v>4</v>
      </c>
      <c r="S59" t="s">
        <v>42</v>
      </c>
      <c r="T59" t="s">
        <v>43</v>
      </c>
      <c r="U59" t="s">
        <v>21</v>
      </c>
    </row>
    <row r="60" spans="1:21" x14ac:dyDescent="0.2">
      <c r="A60">
        <v>10298</v>
      </c>
      <c r="B60" s="1">
        <v>38257</v>
      </c>
      <c r="C60">
        <v>103</v>
      </c>
      <c r="D60" t="s">
        <v>74</v>
      </c>
      <c r="E60" s="5">
        <v>39</v>
      </c>
      <c r="F60">
        <v>105.86</v>
      </c>
      <c r="G60">
        <v>118.94</v>
      </c>
      <c r="H60">
        <v>68.989999999999995</v>
      </c>
      <c r="I60" s="8">
        <v>0.12280000000000001</v>
      </c>
      <c r="J60" s="8">
        <v>0.5363</v>
      </c>
      <c r="K60" s="9">
        <f t="shared" si="0"/>
        <v>4128.54</v>
      </c>
      <c r="L60">
        <f t="shared" si="1"/>
        <v>36.870000000000005</v>
      </c>
      <c r="M60" s="9">
        <f t="shared" si="2"/>
        <v>1437.9300000000003</v>
      </c>
      <c r="N60">
        <v>2004</v>
      </c>
      <c r="O60" s="10">
        <v>3</v>
      </c>
      <c r="P60">
        <v>9</v>
      </c>
      <c r="Q60">
        <v>2</v>
      </c>
      <c r="R60">
        <v>27</v>
      </c>
      <c r="S60" t="s">
        <v>34</v>
      </c>
      <c r="T60" t="s">
        <v>31</v>
      </c>
      <c r="U60" t="s">
        <v>29</v>
      </c>
    </row>
    <row r="61" spans="1:21" x14ac:dyDescent="0.2">
      <c r="A61">
        <v>10188</v>
      </c>
      <c r="B61" s="1">
        <v>37943</v>
      </c>
      <c r="C61">
        <v>167</v>
      </c>
      <c r="D61" t="s">
        <v>74</v>
      </c>
      <c r="E61" s="5">
        <v>38</v>
      </c>
      <c r="F61">
        <v>111.8</v>
      </c>
      <c r="G61">
        <v>118.94</v>
      </c>
      <c r="H61">
        <v>68.989999999999995</v>
      </c>
      <c r="I61" s="8">
        <v>6.2600000000000003E-2</v>
      </c>
      <c r="J61" s="8">
        <v>0.62329999999999997</v>
      </c>
      <c r="K61" s="9">
        <f t="shared" si="0"/>
        <v>4248.3999999999996</v>
      </c>
      <c r="L61">
        <f t="shared" si="1"/>
        <v>42.81</v>
      </c>
      <c r="M61" s="9">
        <f t="shared" si="2"/>
        <v>1626.7800000000002</v>
      </c>
      <c r="N61">
        <v>2003</v>
      </c>
      <c r="O61" s="10">
        <v>3</v>
      </c>
      <c r="P61">
        <v>11</v>
      </c>
      <c r="Q61">
        <v>3</v>
      </c>
      <c r="R61">
        <v>18</v>
      </c>
      <c r="S61" t="s">
        <v>44</v>
      </c>
      <c r="T61" t="s">
        <v>45</v>
      </c>
      <c r="U61" t="s">
        <v>29</v>
      </c>
    </row>
    <row r="62" spans="1:21" x14ac:dyDescent="0.2">
      <c r="A62">
        <v>10145</v>
      </c>
      <c r="B62" s="1">
        <v>37858</v>
      </c>
      <c r="C62">
        <v>205</v>
      </c>
      <c r="D62" t="s">
        <v>74</v>
      </c>
      <c r="E62" s="5">
        <v>37</v>
      </c>
      <c r="F62">
        <v>104.67</v>
      </c>
      <c r="G62">
        <v>118.94</v>
      </c>
      <c r="H62">
        <v>68.989999999999995</v>
      </c>
      <c r="I62" s="8">
        <v>0.1338</v>
      </c>
      <c r="J62" s="8">
        <v>0.52180000000000004</v>
      </c>
      <c r="K62" s="9">
        <f t="shared" si="0"/>
        <v>3872.79</v>
      </c>
      <c r="L62">
        <f t="shared" si="1"/>
        <v>35.680000000000007</v>
      </c>
      <c r="M62" s="9">
        <f t="shared" si="2"/>
        <v>1320.1600000000003</v>
      </c>
      <c r="N62">
        <v>2003</v>
      </c>
      <c r="O62" s="10">
        <v>3</v>
      </c>
      <c r="P62">
        <v>8</v>
      </c>
      <c r="Q62">
        <v>2</v>
      </c>
      <c r="R62">
        <v>25</v>
      </c>
      <c r="S62" t="s">
        <v>46</v>
      </c>
      <c r="T62" t="s">
        <v>24</v>
      </c>
      <c r="U62" t="s">
        <v>25</v>
      </c>
    </row>
    <row r="63" spans="1:21" x14ac:dyDescent="0.2">
      <c r="A63">
        <v>10399</v>
      </c>
      <c r="B63" s="1">
        <v>38443</v>
      </c>
      <c r="C63">
        <v>496</v>
      </c>
      <c r="D63" t="s">
        <v>74</v>
      </c>
      <c r="E63" s="5">
        <v>51</v>
      </c>
      <c r="F63">
        <v>99.91</v>
      </c>
      <c r="G63">
        <v>118.94</v>
      </c>
      <c r="H63">
        <v>68.989999999999995</v>
      </c>
      <c r="I63" s="8">
        <v>0.19020000000000001</v>
      </c>
      <c r="J63" s="8">
        <v>0.44929999999999998</v>
      </c>
      <c r="K63" s="9">
        <f t="shared" si="0"/>
        <v>5095.41</v>
      </c>
      <c r="L63">
        <f t="shared" si="1"/>
        <v>30.92</v>
      </c>
      <c r="M63" s="9">
        <f t="shared" si="2"/>
        <v>1576.92</v>
      </c>
      <c r="N63">
        <v>2005</v>
      </c>
      <c r="O63" s="10">
        <v>2</v>
      </c>
      <c r="P63">
        <v>4</v>
      </c>
      <c r="Q63">
        <v>6</v>
      </c>
      <c r="R63">
        <v>1</v>
      </c>
      <c r="S63" t="s">
        <v>42</v>
      </c>
      <c r="T63" t="s">
        <v>43</v>
      </c>
      <c r="U63" t="s">
        <v>21</v>
      </c>
    </row>
    <row r="64" spans="1:21" x14ac:dyDescent="0.2">
      <c r="A64">
        <v>10318</v>
      </c>
      <c r="B64" s="1">
        <v>38293</v>
      </c>
      <c r="C64">
        <v>157</v>
      </c>
      <c r="D64" t="s">
        <v>74</v>
      </c>
      <c r="E64" s="5">
        <v>45</v>
      </c>
      <c r="F64">
        <v>102.29</v>
      </c>
      <c r="G64">
        <v>118.94</v>
      </c>
      <c r="H64">
        <v>68.989999999999995</v>
      </c>
      <c r="I64" s="8">
        <v>0.16619999999999999</v>
      </c>
      <c r="J64" s="8">
        <v>0.4783</v>
      </c>
      <c r="K64" s="9">
        <f t="shared" si="0"/>
        <v>4603.05</v>
      </c>
      <c r="L64">
        <f t="shared" si="1"/>
        <v>33.300000000000011</v>
      </c>
      <c r="M64" s="9">
        <f t="shared" si="2"/>
        <v>1498.5000000000005</v>
      </c>
      <c r="N64">
        <v>2004</v>
      </c>
      <c r="O64" s="10">
        <v>3</v>
      </c>
      <c r="P64">
        <v>11</v>
      </c>
      <c r="Q64">
        <v>3</v>
      </c>
      <c r="R64">
        <v>2</v>
      </c>
      <c r="S64" t="s">
        <v>50</v>
      </c>
      <c r="T64" t="s">
        <v>24</v>
      </c>
      <c r="U64" t="s">
        <v>25</v>
      </c>
    </row>
    <row r="65" spans="1:21" x14ac:dyDescent="0.2">
      <c r="A65">
        <v>10236</v>
      </c>
      <c r="B65" s="1">
        <v>38080</v>
      </c>
      <c r="C65">
        <v>486</v>
      </c>
      <c r="D65" t="s">
        <v>74</v>
      </c>
      <c r="E65" s="5">
        <v>22</v>
      </c>
      <c r="F65">
        <v>105.86</v>
      </c>
      <c r="G65">
        <v>118.94</v>
      </c>
      <c r="H65">
        <v>68.989999999999995</v>
      </c>
      <c r="I65" s="8">
        <v>0.12280000000000001</v>
      </c>
      <c r="J65" s="8">
        <v>0.5363</v>
      </c>
      <c r="K65" s="9">
        <f t="shared" si="0"/>
        <v>2328.92</v>
      </c>
      <c r="L65">
        <f t="shared" si="1"/>
        <v>36.870000000000005</v>
      </c>
      <c r="M65" s="9">
        <f t="shared" si="2"/>
        <v>811.1400000000001</v>
      </c>
      <c r="N65">
        <v>2004</v>
      </c>
      <c r="O65" s="10">
        <v>2</v>
      </c>
      <c r="P65">
        <v>4</v>
      </c>
      <c r="Q65">
        <v>7</v>
      </c>
      <c r="R65">
        <v>3</v>
      </c>
      <c r="S65" t="s">
        <v>61</v>
      </c>
      <c r="T65" t="s">
        <v>24</v>
      </c>
      <c r="U65" t="s">
        <v>25</v>
      </c>
    </row>
    <row r="66" spans="1:21" x14ac:dyDescent="0.2">
      <c r="A66">
        <v>10180</v>
      </c>
      <c r="B66" s="1">
        <v>37936</v>
      </c>
      <c r="C66">
        <v>171</v>
      </c>
      <c r="D66" t="s">
        <v>74</v>
      </c>
      <c r="E66" s="5">
        <v>42</v>
      </c>
      <c r="F66">
        <v>99.91</v>
      </c>
      <c r="G66">
        <v>118.94</v>
      </c>
      <c r="H66">
        <v>68.989999999999995</v>
      </c>
      <c r="I66" s="8">
        <v>0.19020000000000001</v>
      </c>
      <c r="J66" s="8">
        <v>0.44929999999999998</v>
      </c>
      <c r="K66" s="9">
        <f t="shared" ref="K66:K129" si="3">E66*F66</f>
        <v>4196.22</v>
      </c>
      <c r="L66">
        <f t="shared" ref="L66:L129" si="4">F66-H66</f>
        <v>30.92</v>
      </c>
      <c r="M66" s="9">
        <f t="shared" ref="M66:M129" si="5">L66*E66</f>
        <v>1298.6400000000001</v>
      </c>
      <c r="N66">
        <v>2003</v>
      </c>
      <c r="O66" s="10">
        <v>3</v>
      </c>
      <c r="P66">
        <v>11</v>
      </c>
      <c r="Q66">
        <v>3</v>
      </c>
      <c r="R66">
        <v>11</v>
      </c>
      <c r="S66" t="s">
        <v>51</v>
      </c>
      <c r="T66" t="s">
        <v>31</v>
      </c>
      <c r="U66" t="s">
        <v>29</v>
      </c>
    </row>
    <row r="67" spans="1:21" x14ac:dyDescent="0.2">
      <c r="A67">
        <v>10159</v>
      </c>
      <c r="B67" s="1">
        <v>37904</v>
      </c>
      <c r="C67">
        <v>321</v>
      </c>
      <c r="D67" t="s">
        <v>74</v>
      </c>
      <c r="E67" s="5">
        <v>37</v>
      </c>
      <c r="F67">
        <v>101.1</v>
      </c>
      <c r="G67">
        <v>118.94</v>
      </c>
      <c r="H67">
        <v>68.989999999999995</v>
      </c>
      <c r="I67" s="8">
        <v>0.17799999999999999</v>
      </c>
      <c r="J67" s="8">
        <v>0.46379999999999999</v>
      </c>
      <c r="K67" s="9">
        <f t="shared" si="3"/>
        <v>3740.7</v>
      </c>
      <c r="L67">
        <f t="shared" si="4"/>
        <v>32.11</v>
      </c>
      <c r="M67" s="9">
        <f t="shared" si="5"/>
        <v>1188.07</v>
      </c>
      <c r="N67">
        <v>2003</v>
      </c>
      <c r="O67" s="10">
        <v>3</v>
      </c>
      <c r="P67">
        <v>10</v>
      </c>
      <c r="Q67">
        <v>6</v>
      </c>
      <c r="R67">
        <v>10</v>
      </c>
      <c r="S67" t="s">
        <v>33</v>
      </c>
      <c r="T67" t="s">
        <v>24</v>
      </c>
      <c r="U67" t="s">
        <v>25</v>
      </c>
    </row>
    <row r="68" spans="1:21" x14ac:dyDescent="0.2">
      <c r="A68">
        <v>10120</v>
      </c>
      <c r="B68" s="1">
        <v>37740</v>
      </c>
      <c r="C68">
        <v>114</v>
      </c>
      <c r="D68" t="s">
        <v>74</v>
      </c>
      <c r="E68" s="5">
        <v>29</v>
      </c>
      <c r="F68">
        <v>118.94</v>
      </c>
      <c r="G68">
        <v>118.94</v>
      </c>
      <c r="H68">
        <v>68.989999999999995</v>
      </c>
      <c r="I68" s="8">
        <v>0</v>
      </c>
      <c r="J68" s="8">
        <v>0.72470000000000001</v>
      </c>
      <c r="K68" s="9">
        <f t="shared" si="3"/>
        <v>3449.2599999999998</v>
      </c>
      <c r="L68">
        <f t="shared" si="4"/>
        <v>49.95</v>
      </c>
      <c r="M68" s="9">
        <f t="shared" si="5"/>
        <v>1448.5500000000002</v>
      </c>
      <c r="N68">
        <v>2003</v>
      </c>
      <c r="O68" s="10">
        <v>2</v>
      </c>
      <c r="P68">
        <v>4</v>
      </c>
      <c r="Q68">
        <v>3</v>
      </c>
      <c r="R68">
        <v>29</v>
      </c>
      <c r="S68" t="s">
        <v>19</v>
      </c>
      <c r="T68" t="s">
        <v>20</v>
      </c>
      <c r="U68" t="s">
        <v>21</v>
      </c>
    </row>
    <row r="69" spans="1:21" x14ac:dyDescent="0.2">
      <c r="A69">
        <v>10223</v>
      </c>
      <c r="B69" s="1">
        <v>38037</v>
      </c>
      <c r="C69">
        <v>114</v>
      </c>
      <c r="D69" t="s">
        <v>74</v>
      </c>
      <c r="E69" s="5">
        <v>47</v>
      </c>
      <c r="F69">
        <v>110.61</v>
      </c>
      <c r="G69">
        <v>118.94</v>
      </c>
      <c r="H69">
        <v>68.989999999999995</v>
      </c>
      <c r="I69" s="8">
        <v>7.2300000000000003E-2</v>
      </c>
      <c r="J69" s="8">
        <v>0.60880000000000001</v>
      </c>
      <c r="K69" s="9">
        <f t="shared" si="3"/>
        <v>5198.67</v>
      </c>
      <c r="L69">
        <f t="shared" si="4"/>
        <v>41.620000000000005</v>
      </c>
      <c r="M69" s="9">
        <f t="shared" si="5"/>
        <v>1956.1400000000003</v>
      </c>
      <c r="N69">
        <v>2004</v>
      </c>
      <c r="O69" s="10">
        <v>1</v>
      </c>
      <c r="P69">
        <v>2</v>
      </c>
      <c r="Q69">
        <v>6</v>
      </c>
      <c r="R69">
        <v>20</v>
      </c>
      <c r="S69" t="s">
        <v>19</v>
      </c>
      <c r="T69" t="s">
        <v>20</v>
      </c>
      <c r="U69" t="s">
        <v>21</v>
      </c>
    </row>
    <row r="70" spans="1:21" x14ac:dyDescent="0.2">
      <c r="A70">
        <v>10361</v>
      </c>
      <c r="B70" s="1">
        <v>38338</v>
      </c>
      <c r="C70">
        <v>282</v>
      </c>
      <c r="D70" t="s">
        <v>74</v>
      </c>
      <c r="E70" s="5">
        <v>26</v>
      </c>
      <c r="F70">
        <v>114.18</v>
      </c>
      <c r="G70">
        <v>118.94</v>
      </c>
      <c r="H70">
        <v>68.989999999999995</v>
      </c>
      <c r="I70" s="8">
        <v>4.3799999999999999E-2</v>
      </c>
      <c r="J70" s="8">
        <v>0.65229999999999999</v>
      </c>
      <c r="K70" s="9">
        <f t="shared" si="3"/>
        <v>2968.6800000000003</v>
      </c>
      <c r="L70">
        <f t="shared" si="4"/>
        <v>45.190000000000012</v>
      </c>
      <c r="M70" s="9">
        <f t="shared" si="5"/>
        <v>1174.9400000000003</v>
      </c>
      <c r="N70">
        <v>2004</v>
      </c>
      <c r="O70" s="10">
        <v>4</v>
      </c>
      <c r="P70">
        <v>12</v>
      </c>
      <c r="Q70">
        <v>6</v>
      </c>
      <c r="R70">
        <v>17</v>
      </c>
      <c r="S70" t="s">
        <v>22</v>
      </c>
      <c r="T70" t="s">
        <v>20</v>
      </c>
      <c r="U70" t="s">
        <v>21</v>
      </c>
    </row>
    <row r="71" spans="1:21" x14ac:dyDescent="0.2">
      <c r="A71">
        <v>10263</v>
      </c>
      <c r="B71" s="1">
        <v>38166</v>
      </c>
      <c r="C71">
        <v>175</v>
      </c>
      <c r="D71" t="s">
        <v>74</v>
      </c>
      <c r="E71" s="5">
        <v>40</v>
      </c>
      <c r="F71">
        <v>107.05</v>
      </c>
      <c r="G71">
        <v>118.94</v>
      </c>
      <c r="H71">
        <v>68.989999999999995</v>
      </c>
      <c r="I71" s="8">
        <v>0.11210000000000001</v>
      </c>
      <c r="J71" s="8">
        <v>0.55079999999999996</v>
      </c>
      <c r="K71" s="9">
        <f t="shared" si="3"/>
        <v>4282</v>
      </c>
      <c r="L71">
        <f t="shared" si="4"/>
        <v>38.06</v>
      </c>
      <c r="M71" s="9">
        <f t="shared" si="5"/>
        <v>1522.4</v>
      </c>
      <c r="N71">
        <v>2004</v>
      </c>
      <c r="O71" s="10">
        <v>2</v>
      </c>
      <c r="P71">
        <v>6</v>
      </c>
      <c r="Q71">
        <v>2</v>
      </c>
      <c r="R71">
        <v>28</v>
      </c>
      <c r="S71" t="s">
        <v>23</v>
      </c>
      <c r="T71" t="s">
        <v>24</v>
      </c>
      <c r="U71" t="s">
        <v>25</v>
      </c>
    </row>
    <row r="72" spans="1:21" x14ac:dyDescent="0.2">
      <c r="A72">
        <v>10388</v>
      </c>
      <c r="B72" s="1">
        <v>38414</v>
      </c>
      <c r="C72">
        <v>462</v>
      </c>
      <c r="D72" t="s">
        <v>74</v>
      </c>
      <c r="E72" s="5">
        <v>50</v>
      </c>
      <c r="F72">
        <v>118.94</v>
      </c>
      <c r="G72">
        <v>118.94</v>
      </c>
      <c r="H72">
        <v>68.989999999999995</v>
      </c>
      <c r="I72" s="8">
        <v>0</v>
      </c>
      <c r="J72" s="8">
        <v>0.72470000000000001</v>
      </c>
      <c r="K72" s="9">
        <f t="shared" si="3"/>
        <v>5947</v>
      </c>
      <c r="L72">
        <f t="shared" si="4"/>
        <v>49.95</v>
      </c>
      <c r="M72" s="9">
        <f t="shared" si="5"/>
        <v>2497.5</v>
      </c>
      <c r="N72">
        <v>2005</v>
      </c>
      <c r="O72" s="10">
        <v>1</v>
      </c>
      <c r="P72">
        <v>3</v>
      </c>
      <c r="Q72">
        <v>5</v>
      </c>
      <c r="R72">
        <v>3</v>
      </c>
      <c r="S72" t="s">
        <v>26</v>
      </c>
      <c r="T72" t="s">
        <v>24</v>
      </c>
      <c r="U72" t="s">
        <v>25</v>
      </c>
    </row>
    <row r="73" spans="1:21" x14ac:dyDescent="0.2">
      <c r="A73">
        <v>10134</v>
      </c>
      <c r="B73" s="1">
        <v>37803</v>
      </c>
      <c r="C73">
        <v>250</v>
      </c>
      <c r="D73" t="s">
        <v>74</v>
      </c>
      <c r="E73" s="5">
        <v>27</v>
      </c>
      <c r="F73">
        <v>116.56</v>
      </c>
      <c r="G73">
        <v>118.94</v>
      </c>
      <c r="H73">
        <v>68.989999999999995</v>
      </c>
      <c r="I73" s="8">
        <v>1.72E-2</v>
      </c>
      <c r="J73" s="8">
        <v>0.69579999999999997</v>
      </c>
      <c r="K73" s="9">
        <f t="shared" si="3"/>
        <v>3147.12</v>
      </c>
      <c r="L73">
        <f t="shared" si="4"/>
        <v>47.570000000000007</v>
      </c>
      <c r="M73" s="9">
        <f t="shared" si="5"/>
        <v>1284.3900000000001</v>
      </c>
      <c r="N73">
        <v>2003</v>
      </c>
      <c r="O73" s="10">
        <v>2</v>
      </c>
      <c r="P73">
        <v>7</v>
      </c>
      <c r="Q73">
        <v>3</v>
      </c>
      <c r="R73">
        <v>1</v>
      </c>
      <c r="S73" t="s">
        <v>30</v>
      </c>
      <c r="T73" t="s">
        <v>31</v>
      </c>
      <c r="U73" t="s">
        <v>29</v>
      </c>
    </row>
    <row r="74" spans="1:21" x14ac:dyDescent="0.2">
      <c r="A74">
        <v>10308</v>
      </c>
      <c r="B74" s="1">
        <v>38275</v>
      </c>
      <c r="C74">
        <v>319</v>
      </c>
      <c r="D74" t="s">
        <v>74</v>
      </c>
      <c r="E74" s="5">
        <v>34</v>
      </c>
      <c r="F74">
        <v>115.37</v>
      </c>
      <c r="G74">
        <v>118.94</v>
      </c>
      <c r="H74">
        <v>68.989999999999995</v>
      </c>
      <c r="I74" s="8">
        <v>3.4700000000000002E-2</v>
      </c>
      <c r="J74" s="8">
        <v>0.66679999999999995</v>
      </c>
      <c r="K74" s="9">
        <f t="shared" si="3"/>
        <v>3922.58</v>
      </c>
      <c r="L74">
        <f t="shared" si="4"/>
        <v>46.38000000000001</v>
      </c>
      <c r="M74" s="9">
        <f t="shared" si="5"/>
        <v>1576.9200000000003</v>
      </c>
      <c r="N74">
        <v>2004</v>
      </c>
      <c r="O74" s="10">
        <v>3</v>
      </c>
      <c r="P74">
        <v>10</v>
      </c>
      <c r="Q74">
        <v>6</v>
      </c>
      <c r="R74">
        <v>15</v>
      </c>
      <c r="S74" t="s">
        <v>75</v>
      </c>
      <c r="T74" t="s">
        <v>24</v>
      </c>
      <c r="U74" t="s">
        <v>25</v>
      </c>
    </row>
    <row r="75" spans="1:21" x14ac:dyDescent="0.2">
      <c r="A75">
        <v>10285</v>
      </c>
      <c r="B75" s="1">
        <v>38226</v>
      </c>
      <c r="C75">
        <v>286</v>
      </c>
      <c r="D75" t="s">
        <v>74</v>
      </c>
      <c r="E75" s="5">
        <v>47</v>
      </c>
      <c r="F75">
        <v>110.61</v>
      </c>
      <c r="G75">
        <v>118.94</v>
      </c>
      <c r="H75">
        <v>68.989999999999995</v>
      </c>
      <c r="I75" s="8">
        <v>7.2300000000000003E-2</v>
      </c>
      <c r="J75" s="8">
        <v>0.60880000000000001</v>
      </c>
      <c r="K75" s="9">
        <f t="shared" si="3"/>
        <v>5198.67</v>
      </c>
      <c r="L75">
        <f t="shared" si="4"/>
        <v>41.620000000000005</v>
      </c>
      <c r="M75" s="9">
        <f t="shared" si="5"/>
        <v>1956.1400000000003</v>
      </c>
      <c r="N75">
        <v>2004</v>
      </c>
      <c r="O75" s="10">
        <v>3</v>
      </c>
      <c r="P75">
        <v>8</v>
      </c>
      <c r="Q75">
        <v>6</v>
      </c>
      <c r="R75">
        <v>27</v>
      </c>
      <c r="S75" t="s">
        <v>32</v>
      </c>
      <c r="T75" t="s">
        <v>24</v>
      </c>
      <c r="U75" t="s">
        <v>25</v>
      </c>
    </row>
    <row r="76" spans="1:21" x14ac:dyDescent="0.2">
      <c r="A76">
        <v>10402</v>
      </c>
      <c r="B76" s="1">
        <v>38449</v>
      </c>
      <c r="C76">
        <v>406</v>
      </c>
      <c r="D76" t="s">
        <v>74</v>
      </c>
      <c r="E76" s="5">
        <v>45</v>
      </c>
      <c r="F76">
        <v>118.94</v>
      </c>
      <c r="G76">
        <v>118.94</v>
      </c>
      <c r="H76">
        <v>68.989999999999995</v>
      </c>
      <c r="I76" s="8">
        <v>0</v>
      </c>
      <c r="J76" s="8">
        <v>0.72470000000000001</v>
      </c>
      <c r="K76" s="9">
        <f t="shared" si="3"/>
        <v>5352.3</v>
      </c>
      <c r="L76">
        <f t="shared" si="4"/>
        <v>49.95</v>
      </c>
      <c r="M76" s="9">
        <f t="shared" si="5"/>
        <v>2247.75</v>
      </c>
      <c r="N76">
        <v>2005</v>
      </c>
      <c r="O76" s="10">
        <v>2</v>
      </c>
      <c r="P76">
        <v>4</v>
      </c>
      <c r="Q76">
        <v>5</v>
      </c>
      <c r="R76">
        <v>7</v>
      </c>
      <c r="S76" t="s">
        <v>30</v>
      </c>
      <c r="T76" t="s">
        <v>31</v>
      </c>
      <c r="U76" t="s">
        <v>29</v>
      </c>
    </row>
    <row r="77" spans="1:21" x14ac:dyDescent="0.2">
      <c r="A77">
        <v>10201</v>
      </c>
      <c r="B77" s="1">
        <v>37956</v>
      </c>
      <c r="C77">
        <v>129</v>
      </c>
      <c r="D77" t="s">
        <v>74</v>
      </c>
      <c r="E77" s="5">
        <v>24</v>
      </c>
      <c r="F77">
        <v>116.56</v>
      </c>
      <c r="G77">
        <v>118.94</v>
      </c>
      <c r="H77">
        <v>68.989999999999995</v>
      </c>
      <c r="I77" s="8">
        <v>1.72E-2</v>
      </c>
      <c r="J77" s="8">
        <v>0.69579999999999997</v>
      </c>
      <c r="K77" s="9">
        <f t="shared" si="3"/>
        <v>2797.44</v>
      </c>
      <c r="L77">
        <f t="shared" si="4"/>
        <v>47.570000000000007</v>
      </c>
      <c r="M77" s="9">
        <f t="shared" si="5"/>
        <v>1141.6800000000003</v>
      </c>
      <c r="N77">
        <v>2003</v>
      </c>
      <c r="O77" s="10">
        <v>4</v>
      </c>
      <c r="P77">
        <v>12</v>
      </c>
      <c r="Q77">
        <v>2</v>
      </c>
      <c r="R77">
        <v>1</v>
      </c>
      <c r="S77" t="s">
        <v>33</v>
      </c>
      <c r="T77" t="s">
        <v>24</v>
      </c>
      <c r="U77" t="s">
        <v>25</v>
      </c>
    </row>
    <row r="78" spans="1:21" x14ac:dyDescent="0.2">
      <c r="A78">
        <v>10210</v>
      </c>
      <c r="B78" s="1">
        <v>37998</v>
      </c>
      <c r="C78">
        <v>177</v>
      </c>
      <c r="D78" t="s">
        <v>74</v>
      </c>
      <c r="E78" s="5">
        <v>23</v>
      </c>
      <c r="F78">
        <v>112.99</v>
      </c>
      <c r="G78">
        <v>118.94</v>
      </c>
      <c r="H78">
        <v>68.989999999999995</v>
      </c>
      <c r="I78" s="8">
        <v>5.3100000000000001E-2</v>
      </c>
      <c r="J78" s="8">
        <v>0.63780000000000003</v>
      </c>
      <c r="K78" s="9">
        <f t="shared" si="3"/>
        <v>2598.77</v>
      </c>
      <c r="L78">
        <f t="shared" si="4"/>
        <v>44</v>
      </c>
      <c r="M78" s="9">
        <f t="shared" si="5"/>
        <v>1012</v>
      </c>
      <c r="N78">
        <v>2004</v>
      </c>
      <c r="O78" s="10">
        <v>1</v>
      </c>
      <c r="P78">
        <v>1</v>
      </c>
      <c r="Q78">
        <v>2</v>
      </c>
      <c r="R78">
        <v>12</v>
      </c>
      <c r="S78" t="s">
        <v>76</v>
      </c>
      <c r="T78" t="s">
        <v>57</v>
      </c>
      <c r="U78" t="s">
        <v>21</v>
      </c>
    </row>
    <row r="79" spans="1:21" x14ac:dyDescent="0.2">
      <c r="A79">
        <v>10168</v>
      </c>
      <c r="B79" s="1">
        <v>37922</v>
      </c>
      <c r="C79">
        <v>161</v>
      </c>
      <c r="D79" t="s">
        <v>74</v>
      </c>
      <c r="E79" s="5">
        <v>27</v>
      </c>
      <c r="F79">
        <v>97.53</v>
      </c>
      <c r="G79">
        <v>118.94</v>
      </c>
      <c r="H79">
        <v>68.989999999999995</v>
      </c>
      <c r="I79" s="8">
        <v>0.21529999999999999</v>
      </c>
      <c r="J79" s="8">
        <v>0.4204</v>
      </c>
      <c r="K79" s="9">
        <f t="shared" si="3"/>
        <v>2633.31</v>
      </c>
      <c r="L79">
        <f t="shared" si="4"/>
        <v>28.540000000000006</v>
      </c>
      <c r="M79" s="9">
        <f t="shared" si="5"/>
        <v>770.58000000000015</v>
      </c>
      <c r="N79">
        <v>2003</v>
      </c>
      <c r="O79" s="10">
        <v>3</v>
      </c>
      <c r="P79">
        <v>10</v>
      </c>
      <c r="Q79">
        <v>3</v>
      </c>
      <c r="R79">
        <v>28</v>
      </c>
      <c r="S79" t="s">
        <v>33</v>
      </c>
      <c r="T79" t="s">
        <v>24</v>
      </c>
      <c r="U79" t="s">
        <v>25</v>
      </c>
    </row>
    <row r="80" spans="1:21" x14ac:dyDescent="0.2">
      <c r="A80">
        <v>10107</v>
      </c>
      <c r="B80" s="1">
        <v>37676</v>
      </c>
      <c r="C80">
        <v>131</v>
      </c>
      <c r="D80" t="s">
        <v>74</v>
      </c>
      <c r="E80" s="5">
        <v>39</v>
      </c>
      <c r="F80">
        <v>105.86</v>
      </c>
      <c r="G80">
        <v>118.94</v>
      </c>
      <c r="H80">
        <v>68.989999999999995</v>
      </c>
      <c r="I80" s="8">
        <v>0.12280000000000001</v>
      </c>
      <c r="J80" s="8">
        <v>0.5363</v>
      </c>
      <c r="K80" s="9">
        <f t="shared" si="3"/>
        <v>4128.54</v>
      </c>
      <c r="L80">
        <f t="shared" si="4"/>
        <v>36.870000000000005</v>
      </c>
      <c r="M80" s="9">
        <f t="shared" si="5"/>
        <v>1437.9300000000003</v>
      </c>
      <c r="N80">
        <v>2003</v>
      </c>
      <c r="O80" s="10">
        <v>1</v>
      </c>
      <c r="P80">
        <v>2</v>
      </c>
      <c r="Q80">
        <v>2</v>
      </c>
      <c r="R80">
        <v>24</v>
      </c>
      <c r="S80" t="s">
        <v>35</v>
      </c>
      <c r="T80" t="s">
        <v>24</v>
      </c>
      <c r="U80" t="s">
        <v>25</v>
      </c>
    </row>
    <row r="81" spans="1:21" x14ac:dyDescent="0.2">
      <c r="A81">
        <v>10251</v>
      </c>
      <c r="B81" s="1">
        <v>38125</v>
      </c>
      <c r="C81">
        <v>328</v>
      </c>
      <c r="D81" t="s">
        <v>74</v>
      </c>
      <c r="E81" s="5">
        <v>44</v>
      </c>
      <c r="F81">
        <v>115.37</v>
      </c>
      <c r="G81">
        <v>118.94</v>
      </c>
      <c r="H81">
        <v>68.989999999999995</v>
      </c>
      <c r="I81" s="8">
        <v>3.4700000000000002E-2</v>
      </c>
      <c r="J81" s="8">
        <v>0.66679999999999995</v>
      </c>
      <c r="K81" s="9">
        <f t="shared" si="3"/>
        <v>5076.2800000000007</v>
      </c>
      <c r="L81">
        <f t="shared" si="4"/>
        <v>46.38000000000001</v>
      </c>
      <c r="M81" s="9">
        <f t="shared" si="5"/>
        <v>2040.7200000000005</v>
      </c>
      <c r="N81">
        <v>2004</v>
      </c>
      <c r="O81" s="10">
        <v>2</v>
      </c>
      <c r="P81">
        <v>5</v>
      </c>
      <c r="Q81">
        <v>3</v>
      </c>
      <c r="R81">
        <v>18</v>
      </c>
      <c r="S81" t="s">
        <v>36</v>
      </c>
      <c r="T81" t="s">
        <v>24</v>
      </c>
      <c r="U81" t="s">
        <v>25</v>
      </c>
    </row>
    <row r="82" spans="1:21" x14ac:dyDescent="0.2">
      <c r="A82">
        <v>10275</v>
      </c>
      <c r="B82" s="1">
        <v>38191</v>
      </c>
      <c r="C82">
        <v>119</v>
      </c>
      <c r="D82" t="s">
        <v>74</v>
      </c>
      <c r="E82" s="5">
        <v>22</v>
      </c>
      <c r="F82">
        <v>115.37</v>
      </c>
      <c r="G82">
        <v>118.94</v>
      </c>
      <c r="H82">
        <v>68.989999999999995</v>
      </c>
      <c r="I82" s="8">
        <v>3.4700000000000002E-2</v>
      </c>
      <c r="J82" s="8">
        <v>0.66679999999999995</v>
      </c>
      <c r="K82" s="9">
        <f t="shared" si="3"/>
        <v>2538.1400000000003</v>
      </c>
      <c r="L82">
        <f t="shared" si="4"/>
        <v>46.38000000000001</v>
      </c>
      <c r="M82" s="9">
        <f t="shared" si="5"/>
        <v>1020.3600000000002</v>
      </c>
      <c r="N82">
        <v>2004</v>
      </c>
      <c r="O82" s="10">
        <v>2</v>
      </c>
      <c r="P82">
        <v>7</v>
      </c>
      <c r="Q82">
        <v>6</v>
      </c>
      <c r="R82">
        <v>23</v>
      </c>
      <c r="S82" t="s">
        <v>34</v>
      </c>
      <c r="T82" t="s">
        <v>31</v>
      </c>
      <c r="U82" t="s">
        <v>29</v>
      </c>
    </row>
    <row r="83" spans="1:21" x14ac:dyDescent="0.2">
      <c r="A83">
        <v>10339</v>
      </c>
      <c r="B83" s="1">
        <v>38314</v>
      </c>
      <c r="C83">
        <v>398</v>
      </c>
      <c r="D83" t="s">
        <v>74</v>
      </c>
      <c r="E83" s="5">
        <v>40</v>
      </c>
      <c r="F83">
        <v>117.75</v>
      </c>
      <c r="G83">
        <v>118.94</v>
      </c>
      <c r="H83">
        <v>68.989999999999995</v>
      </c>
      <c r="I83" s="8">
        <v>8.5000000000000006E-3</v>
      </c>
      <c r="J83" s="8">
        <v>0.71020000000000005</v>
      </c>
      <c r="K83" s="9">
        <f t="shared" si="3"/>
        <v>4710</v>
      </c>
      <c r="L83">
        <f t="shared" si="4"/>
        <v>48.760000000000005</v>
      </c>
      <c r="M83" s="9">
        <f t="shared" si="5"/>
        <v>1950.4</v>
      </c>
      <c r="N83">
        <v>2004</v>
      </c>
      <c r="O83" s="10">
        <v>3</v>
      </c>
      <c r="P83">
        <v>11</v>
      </c>
      <c r="Q83">
        <v>3</v>
      </c>
      <c r="R83">
        <v>23</v>
      </c>
      <c r="S83" t="s">
        <v>56</v>
      </c>
      <c r="T83" t="s">
        <v>57</v>
      </c>
      <c r="U83" t="s">
        <v>21</v>
      </c>
    </row>
    <row r="84" spans="1:21" x14ac:dyDescent="0.2">
      <c r="A84">
        <v>10374</v>
      </c>
      <c r="B84" s="1">
        <v>38385</v>
      </c>
      <c r="C84">
        <v>333</v>
      </c>
      <c r="D84" t="s">
        <v>74</v>
      </c>
      <c r="E84" s="5">
        <v>39</v>
      </c>
      <c r="F84">
        <v>115.37</v>
      </c>
      <c r="G84">
        <v>118.94</v>
      </c>
      <c r="H84">
        <v>68.989999999999995</v>
      </c>
      <c r="I84" s="8">
        <v>3.4700000000000002E-2</v>
      </c>
      <c r="J84" s="8">
        <v>0.66679999999999995</v>
      </c>
      <c r="K84" s="9">
        <f t="shared" si="3"/>
        <v>4499.43</v>
      </c>
      <c r="L84">
        <f t="shared" si="4"/>
        <v>46.38000000000001</v>
      </c>
      <c r="M84" s="9">
        <f t="shared" si="5"/>
        <v>1808.8200000000004</v>
      </c>
      <c r="N84">
        <v>2005</v>
      </c>
      <c r="O84" s="10">
        <v>1</v>
      </c>
      <c r="P84">
        <v>2</v>
      </c>
      <c r="Q84">
        <v>4</v>
      </c>
      <c r="R84">
        <v>2</v>
      </c>
      <c r="S84" t="s">
        <v>72</v>
      </c>
      <c r="T84" t="s">
        <v>20</v>
      </c>
      <c r="U84" t="s">
        <v>21</v>
      </c>
    </row>
    <row r="85" spans="1:21" x14ac:dyDescent="0.2">
      <c r="A85">
        <v>10329</v>
      </c>
      <c r="B85" s="1">
        <v>38306</v>
      </c>
      <c r="C85">
        <v>131</v>
      </c>
      <c r="D85" t="s">
        <v>74</v>
      </c>
      <c r="E85" s="5">
        <v>20</v>
      </c>
      <c r="F85">
        <v>109.42</v>
      </c>
      <c r="G85">
        <v>118.94</v>
      </c>
      <c r="H85">
        <v>68.989999999999995</v>
      </c>
      <c r="I85" s="8">
        <v>9.1399999999999995E-2</v>
      </c>
      <c r="J85" s="8">
        <v>0.57979999999999998</v>
      </c>
      <c r="K85" s="9">
        <f t="shared" si="3"/>
        <v>2188.4</v>
      </c>
      <c r="L85">
        <f t="shared" si="4"/>
        <v>40.430000000000007</v>
      </c>
      <c r="M85" s="9">
        <f t="shared" si="5"/>
        <v>808.60000000000014</v>
      </c>
      <c r="N85">
        <v>2004</v>
      </c>
      <c r="O85" s="10">
        <v>3</v>
      </c>
      <c r="P85">
        <v>11</v>
      </c>
      <c r="Q85">
        <v>2</v>
      </c>
      <c r="R85">
        <v>15</v>
      </c>
      <c r="S85" t="s">
        <v>35</v>
      </c>
      <c r="T85" t="s">
        <v>24</v>
      </c>
      <c r="U85" t="s">
        <v>25</v>
      </c>
    </row>
    <row r="86" spans="1:21" x14ac:dyDescent="0.2">
      <c r="A86">
        <v>10285</v>
      </c>
      <c r="B86" s="1">
        <v>38226</v>
      </c>
      <c r="C86">
        <v>286</v>
      </c>
      <c r="D86" t="s">
        <v>77</v>
      </c>
      <c r="E86" s="5">
        <v>27</v>
      </c>
      <c r="F86">
        <v>166.55</v>
      </c>
      <c r="G86">
        <v>193.66</v>
      </c>
      <c r="H86">
        <v>91.02</v>
      </c>
      <c r="I86" s="8">
        <v>0.16209999999999999</v>
      </c>
      <c r="J86" s="8">
        <v>0.83499999999999996</v>
      </c>
      <c r="K86" s="9">
        <f t="shared" si="3"/>
        <v>4496.8500000000004</v>
      </c>
      <c r="L86">
        <f t="shared" si="4"/>
        <v>75.530000000000015</v>
      </c>
      <c r="M86" s="9">
        <f t="shared" si="5"/>
        <v>2039.3100000000004</v>
      </c>
      <c r="N86">
        <v>2004</v>
      </c>
      <c r="O86" s="10">
        <v>3</v>
      </c>
      <c r="P86">
        <v>8</v>
      </c>
      <c r="Q86">
        <v>6</v>
      </c>
      <c r="R86">
        <v>27</v>
      </c>
      <c r="S86" t="s">
        <v>32</v>
      </c>
      <c r="T86" t="s">
        <v>24</v>
      </c>
      <c r="U86" t="s">
        <v>25</v>
      </c>
    </row>
    <row r="87" spans="1:21" x14ac:dyDescent="0.2">
      <c r="A87">
        <v>10201</v>
      </c>
      <c r="B87" s="1">
        <v>37956</v>
      </c>
      <c r="C87">
        <v>129</v>
      </c>
      <c r="D87" t="s">
        <v>77</v>
      </c>
      <c r="E87" s="5">
        <v>49</v>
      </c>
      <c r="F87">
        <v>191.72</v>
      </c>
      <c r="G87">
        <v>193.66</v>
      </c>
      <c r="H87">
        <v>91.02</v>
      </c>
      <c r="I87" s="8">
        <v>1.04E-2</v>
      </c>
      <c r="J87" s="8">
        <v>1.1095999999999999</v>
      </c>
      <c r="K87" s="9">
        <f t="shared" si="3"/>
        <v>9394.2800000000007</v>
      </c>
      <c r="L87">
        <f t="shared" si="4"/>
        <v>100.7</v>
      </c>
      <c r="M87" s="9">
        <f t="shared" si="5"/>
        <v>4934.3</v>
      </c>
      <c r="N87">
        <v>2003</v>
      </c>
      <c r="O87" s="10">
        <v>4</v>
      </c>
      <c r="P87">
        <v>12</v>
      </c>
      <c r="Q87">
        <v>2</v>
      </c>
      <c r="R87">
        <v>1</v>
      </c>
      <c r="S87" t="s">
        <v>33</v>
      </c>
      <c r="T87" t="s">
        <v>24</v>
      </c>
      <c r="U87" t="s">
        <v>25</v>
      </c>
    </row>
    <row r="88" spans="1:21" x14ac:dyDescent="0.2">
      <c r="A88">
        <v>10210</v>
      </c>
      <c r="B88" s="1">
        <v>37998</v>
      </c>
      <c r="C88">
        <v>177</v>
      </c>
      <c r="D88" t="s">
        <v>77</v>
      </c>
      <c r="E88" s="5">
        <v>34</v>
      </c>
      <c r="F88">
        <v>189.79</v>
      </c>
      <c r="G88">
        <v>193.66</v>
      </c>
      <c r="H88">
        <v>91.02</v>
      </c>
      <c r="I88" s="8">
        <v>2.1100000000000001E-2</v>
      </c>
      <c r="J88" s="8">
        <v>1.0876999999999999</v>
      </c>
      <c r="K88" s="9">
        <f t="shared" si="3"/>
        <v>6452.86</v>
      </c>
      <c r="L88">
        <f t="shared" si="4"/>
        <v>98.77</v>
      </c>
      <c r="M88" s="9">
        <f t="shared" si="5"/>
        <v>3358.18</v>
      </c>
      <c r="N88">
        <v>2004</v>
      </c>
      <c r="O88" s="10">
        <v>1</v>
      </c>
      <c r="P88">
        <v>1</v>
      </c>
      <c r="Q88">
        <v>2</v>
      </c>
      <c r="R88">
        <v>12</v>
      </c>
      <c r="S88" t="s">
        <v>76</v>
      </c>
      <c r="T88" t="s">
        <v>57</v>
      </c>
      <c r="U88" t="s">
        <v>21</v>
      </c>
    </row>
    <row r="89" spans="1:21" x14ac:dyDescent="0.2">
      <c r="A89">
        <v>10168</v>
      </c>
      <c r="B89" s="1">
        <v>37922</v>
      </c>
      <c r="C89">
        <v>161</v>
      </c>
      <c r="D89" t="s">
        <v>77</v>
      </c>
      <c r="E89" s="5">
        <v>20</v>
      </c>
      <c r="F89">
        <v>160.74</v>
      </c>
      <c r="G89">
        <v>193.66</v>
      </c>
      <c r="H89">
        <v>91.02</v>
      </c>
      <c r="I89" s="8">
        <v>0.20530000000000001</v>
      </c>
      <c r="J89" s="8">
        <v>0.76910000000000001</v>
      </c>
      <c r="K89" s="9">
        <f t="shared" si="3"/>
        <v>3214.8</v>
      </c>
      <c r="L89">
        <f t="shared" si="4"/>
        <v>69.720000000000013</v>
      </c>
      <c r="M89" s="9">
        <f t="shared" si="5"/>
        <v>1394.4000000000003</v>
      </c>
      <c r="N89">
        <v>2003</v>
      </c>
      <c r="O89" s="10">
        <v>3</v>
      </c>
      <c r="P89">
        <v>10</v>
      </c>
      <c r="Q89">
        <v>3</v>
      </c>
      <c r="R89">
        <v>28</v>
      </c>
      <c r="S89" t="s">
        <v>33</v>
      </c>
      <c r="T89" t="s">
        <v>24</v>
      </c>
      <c r="U89" t="s">
        <v>25</v>
      </c>
    </row>
    <row r="90" spans="1:21" x14ac:dyDescent="0.2">
      <c r="A90">
        <v>10107</v>
      </c>
      <c r="B90" s="1">
        <v>37676</v>
      </c>
      <c r="C90">
        <v>131</v>
      </c>
      <c r="D90" t="s">
        <v>77</v>
      </c>
      <c r="E90" s="5">
        <v>27</v>
      </c>
      <c r="F90">
        <v>172.36</v>
      </c>
      <c r="G90">
        <v>193.66</v>
      </c>
      <c r="H90">
        <v>91.02</v>
      </c>
      <c r="I90" s="8">
        <v>0.12180000000000001</v>
      </c>
      <c r="J90" s="8">
        <v>0.88990000000000002</v>
      </c>
      <c r="K90" s="9">
        <f t="shared" si="3"/>
        <v>4653.72</v>
      </c>
      <c r="L90">
        <f t="shared" si="4"/>
        <v>81.340000000000018</v>
      </c>
      <c r="M90" s="9">
        <f t="shared" si="5"/>
        <v>2196.1800000000003</v>
      </c>
      <c r="N90">
        <v>2003</v>
      </c>
      <c r="O90" s="10">
        <v>1</v>
      </c>
      <c r="P90">
        <v>2</v>
      </c>
      <c r="Q90">
        <v>2</v>
      </c>
      <c r="R90">
        <v>24</v>
      </c>
      <c r="S90" t="s">
        <v>35</v>
      </c>
      <c r="T90" t="s">
        <v>24</v>
      </c>
      <c r="U90" t="s">
        <v>25</v>
      </c>
    </row>
    <row r="91" spans="1:21" x14ac:dyDescent="0.2">
      <c r="A91">
        <v>10251</v>
      </c>
      <c r="B91" s="1">
        <v>38125</v>
      </c>
      <c r="C91">
        <v>328</v>
      </c>
      <c r="D91" t="s">
        <v>77</v>
      </c>
      <c r="E91" s="5">
        <v>43</v>
      </c>
      <c r="F91">
        <v>172.36</v>
      </c>
      <c r="G91">
        <v>193.66</v>
      </c>
      <c r="H91">
        <v>91.02</v>
      </c>
      <c r="I91" s="8">
        <v>0.12180000000000001</v>
      </c>
      <c r="J91" s="8">
        <v>0.88990000000000002</v>
      </c>
      <c r="K91" s="9">
        <f t="shared" si="3"/>
        <v>7411.4800000000005</v>
      </c>
      <c r="L91">
        <f t="shared" si="4"/>
        <v>81.340000000000018</v>
      </c>
      <c r="M91" s="9">
        <f t="shared" si="5"/>
        <v>3497.6200000000008</v>
      </c>
      <c r="N91">
        <v>2004</v>
      </c>
      <c r="O91" s="10">
        <v>2</v>
      </c>
      <c r="P91">
        <v>5</v>
      </c>
      <c r="Q91">
        <v>3</v>
      </c>
      <c r="R91">
        <v>18</v>
      </c>
      <c r="S91" t="s">
        <v>36</v>
      </c>
      <c r="T91" t="s">
        <v>24</v>
      </c>
      <c r="U91" t="s">
        <v>25</v>
      </c>
    </row>
    <row r="92" spans="1:21" x14ac:dyDescent="0.2">
      <c r="A92">
        <v>10403</v>
      </c>
      <c r="B92" s="1">
        <v>38450</v>
      </c>
      <c r="C92">
        <v>201</v>
      </c>
      <c r="D92" t="s">
        <v>77</v>
      </c>
      <c r="E92" s="5">
        <v>66</v>
      </c>
      <c r="F92">
        <v>174.29</v>
      </c>
      <c r="G92">
        <v>193.66</v>
      </c>
      <c r="H92">
        <v>91.02</v>
      </c>
      <c r="I92" s="8">
        <v>0.109</v>
      </c>
      <c r="J92" s="8">
        <v>0.91190000000000004</v>
      </c>
      <c r="K92" s="9">
        <f t="shared" si="3"/>
        <v>11503.14</v>
      </c>
      <c r="L92">
        <f t="shared" si="4"/>
        <v>83.27</v>
      </c>
      <c r="M92" s="9">
        <f t="shared" si="5"/>
        <v>5495.82</v>
      </c>
      <c r="N92">
        <v>2005</v>
      </c>
      <c r="O92" s="10">
        <v>2</v>
      </c>
      <c r="P92">
        <v>4</v>
      </c>
      <c r="Q92">
        <v>6</v>
      </c>
      <c r="R92">
        <v>8</v>
      </c>
      <c r="S92" t="s">
        <v>47</v>
      </c>
      <c r="T92" t="s">
        <v>48</v>
      </c>
      <c r="U92" t="s">
        <v>49</v>
      </c>
    </row>
    <row r="93" spans="1:21" x14ac:dyDescent="0.2">
      <c r="A93">
        <v>10275</v>
      </c>
      <c r="B93" s="1">
        <v>38191</v>
      </c>
      <c r="C93">
        <v>119</v>
      </c>
      <c r="D93" t="s">
        <v>77</v>
      </c>
      <c r="E93" s="5">
        <v>36</v>
      </c>
      <c r="F93">
        <v>154.93</v>
      </c>
      <c r="G93">
        <v>193.66</v>
      </c>
      <c r="H93">
        <v>91.02</v>
      </c>
      <c r="I93" s="8">
        <v>0.25169999999999998</v>
      </c>
      <c r="J93" s="8">
        <v>0.70309999999999995</v>
      </c>
      <c r="K93" s="9">
        <f t="shared" si="3"/>
        <v>5577.4800000000005</v>
      </c>
      <c r="L93">
        <f t="shared" si="4"/>
        <v>63.910000000000011</v>
      </c>
      <c r="M93" s="9">
        <f t="shared" si="5"/>
        <v>2300.7600000000002</v>
      </c>
      <c r="N93">
        <v>2004</v>
      </c>
      <c r="O93" s="10">
        <v>2</v>
      </c>
      <c r="P93">
        <v>7</v>
      </c>
      <c r="Q93">
        <v>6</v>
      </c>
      <c r="R93">
        <v>23</v>
      </c>
      <c r="S93" t="s">
        <v>34</v>
      </c>
      <c r="T93" t="s">
        <v>31</v>
      </c>
      <c r="U93" t="s">
        <v>29</v>
      </c>
    </row>
    <row r="94" spans="1:21" x14ac:dyDescent="0.2">
      <c r="A94">
        <v>10339</v>
      </c>
      <c r="B94" s="1">
        <v>38314</v>
      </c>
      <c r="C94">
        <v>398</v>
      </c>
      <c r="D94" t="s">
        <v>77</v>
      </c>
      <c r="E94" s="5">
        <v>39</v>
      </c>
      <c r="F94">
        <v>178.17</v>
      </c>
      <c r="G94">
        <v>193.66</v>
      </c>
      <c r="H94">
        <v>91.02</v>
      </c>
      <c r="I94" s="8">
        <v>8.4199999999999997E-2</v>
      </c>
      <c r="J94" s="8">
        <v>0.95579999999999998</v>
      </c>
      <c r="K94" s="9">
        <f t="shared" si="3"/>
        <v>6948.6299999999992</v>
      </c>
      <c r="L94">
        <f t="shared" si="4"/>
        <v>87.149999999999991</v>
      </c>
      <c r="M94" s="9">
        <f t="shared" si="5"/>
        <v>3398.8499999999995</v>
      </c>
      <c r="N94">
        <v>2004</v>
      </c>
      <c r="O94" s="10">
        <v>3</v>
      </c>
      <c r="P94">
        <v>11</v>
      </c>
      <c r="Q94">
        <v>3</v>
      </c>
      <c r="R94">
        <v>23</v>
      </c>
      <c r="S94" t="s">
        <v>56</v>
      </c>
      <c r="T94" t="s">
        <v>57</v>
      </c>
      <c r="U94" t="s">
        <v>21</v>
      </c>
    </row>
    <row r="95" spans="1:21" x14ac:dyDescent="0.2">
      <c r="A95">
        <v>10374</v>
      </c>
      <c r="B95" s="1">
        <v>38385</v>
      </c>
      <c r="C95">
        <v>333</v>
      </c>
      <c r="D95" t="s">
        <v>77</v>
      </c>
      <c r="E95" s="5">
        <v>22</v>
      </c>
      <c r="F95">
        <v>158.80000000000001</v>
      </c>
      <c r="G95">
        <v>193.66</v>
      </c>
      <c r="H95">
        <v>91.02</v>
      </c>
      <c r="I95" s="8">
        <v>0.22040000000000001</v>
      </c>
      <c r="J95" s="8">
        <v>0.74709999999999999</v>
      </c>
      <c r="K95" s="9">
        <f t="shared" si="3"/>
        <v>3493.6000000000004</v>
      </c>
      <c r="L95">
        <f t="shared" si="4"/>
        <v>67.780000000000015</v>
      </c>
      <c r="M95" s="9">
        <f t="shared" si="5"/>
        <v>1491.1600000000003</v>
      </c>
      <c r="N95">
        <v>2005</v>
      </c>
      <c r="O95" s="10">
        <v>1</v>
      </c>
      <c r="P95">
        <v>2</v>
      </c>
      <c r="Q95">
        <v>4</v>
      </c>
      <c r="R95">
        <v>2</v>
      </c>
      <c r="S95" t="s">
        <v>72</v>
      </c>
      <c r="T95" t="s">
        <v>20</v>
      </c>
      <c r="U95" t="s">
        <v>21</v>
      </c>
    </row>
    <row r="96" spans="1:21" x14ac:dyDescent="0.2">
      <c r="A96">
        <v>10329</v>
      </c>
      <c r="B96" s="1">
        <v>38306</v>
      </c>
      <c r="C96">
        <v>131</v>
      </c>
      <c r="D96" t="s">
        <v>77</v>
      </c>
      <c r="E96" s="5">
        <v>26</v>
      </c>
      <c r="F96">
        <v>164.61</v>
      </c>
      <c r="G96">
        <v>193.66</v>
      </c>
      <c r="H96">
        <v>91.02</v>
      </c>
      <c r="I96" s="8">
        <v>0.1762</v>
      </c>
      <c r="J96" s="8">
        <v>0.81299999999999994</v>
      </c>
      <c r="K96" s="9">
        <f t="shared" si="3"/>
        <v>4279.8600000000006</v>
      </c>
      <c r="L96">
        <f t="shared" si="4"/>
        <v>73.590000000000018</v>
      </c>
      <c r="M96" s="9">
        <f t="shared" si="5"/>
        <v>1913.3400000000004</v>
      </c>
      <c r="N96">
        <v>2004</v>
      </c>
      <c r="O96" s="10">
        <v>3</v>
      </c>
      <c r="P96">
        <v>11</v>
      </c>
      <c r="Q96">
        <v>2</v>
      </c>
      <c r="R96">
        <v>15</v>
      </c>
      <c r="S96" t="s">
        <v>35</v>
      </c>
      <c r="T96" t="s">
        <v>24</v>
      </c>
      <c r="U96" t="s">
        <v>25</v>
      </c>
    </row>
    <row r="97" spans="1:21" x14ac:dyDescent="0.2">
      <c r="A97">
        <v>10299</v>
      </c>
      <c r="B97" s="1">
        <v>38260</v>
      </c>
      <c r="C97">
        <v>186</v>
      </c>
      <c r="D97" t="s">
        <v>77</v>
      </c>
      <c r="E97" s="5">
        <v>29</v>
      </c>
      <c r="F97">
        <v>164.61</v>
      </c>
      <c r="G97">
        <v>193.66</v>
      </c>
      <c r="H97">
        <v>91.02</v>
      </c>
      <c r="I97" s="8">
        <v>0.1762</v>
      </c>
      <c r="J97" s="8">
        <v>0.81299999999999994</v>
      </c>
      <c r="K97" s="9">
        <f t="shared" si="3"/>
        <v>4773.6900000000005</v>
      </c>
      <c r="L97">
        <f t="shared" si="4"/>
        <v>73.590000000000018</v>
      </c>
      <c r="M97" s="9">
        <f t="shared" si="5"/>
        <v>2134.1100000000006</v>
      </c>
      <c r="N97">
        <v>2004</v>
      </c>
      <c r="O97" s="10">
        <v>3</v>
      </c>
      <c r="P97">
        <v>9</v>
      </c>
      <c r="Q97">
        <v>5</v>
      </c>
      <c r="R97">
        <v>30</v>
      </c>
      <c r="S97" t="s">
        <v>52</v>
      </c>
      <c r="T97" t="s">
        <v>53</v>
      </c>
      <c r="U97" t="s">
        <v>29</v>
      </c>
    </row>
    <row r="98" spans="1:21" x14ac:dyDescent="0.2">
      <c r="A98">
        <v>10417</v>
      </c>
      <c r="B98" s="1">
        <v>38485</v>
      </c>
      <c r="C98">
        <v>141</v>
      </c>
      <c r="D98" t="s">
        <v>77</v>
      </c>
      <c r="E98" s="5">
        <v>56</v>
      </c>
      <c r="F98">
        <v>162.66999999999999</v>
      </c>
      <c r="G98">
        <v>193.66</v>
      </c>
      <c r="H98">
        <v>91.02</v>
      </c>
      <c r="I98" s="8">
        <v>0.19059999999999999</v>
      </c>
      <c r="J98" s="8">
        <v>0.79100000000000004</v>
      </c>
      <c r="K98" s="9">
        <f t="shared" si="3"/>
        <v>9109.5199999999986</v>
      </c>
      <c r="L98">
        <f t="shared" si="4"/>
        <v>71.649999999999991</v>
      </c>
      <c r="M98" s="9">
        <f t="shared" si="5"/>
        <v>4012.3999999999996</v>
      </c>
      <c r="N98">
        <v>2005</v>
      </c>
      <c r="O98" s="10">
        <v>2</v>
      </c>
      <c r="P98">
        <v>5</v>
      </c>
      <c r="Q98">
        <v>6</v>
      </c>
      <c r="R98">
        <v>13</v>
      </c>
      <c r="S98" t="s">
        <v>40</v>
      </c>
      <c r="T98" t="s">
        <v>41</v>
      </c>
      <c r="U98" t="s">
        <v>29</v>
      </c>
    </row>
    <row r="99" spans="1:21" x14ac:dyDescent="0.2">
      <c r="A99">
        <v>10354</v>
      </c>
      <c r="B99" s="1">
        <v>38325</v>
      </c>
      <c r="C99">
        <v>323</v>
      </c>
      <c r="D99" t="s">
        <v>77</v>
      </c>
      <c r="E99" s="5">
        <v>42</v>
      </c>
      <c r="F99">
        <v>178.17</v>
      </c>
      <c r="G99">
        <v>193.66</v>
      </c>
      <c r="H99">
        <v>91.02</v>
      </c>
      <c r="I99" s="8">
        <v>8.4199999999999997E-2</v>
      </c>
      <c r="J99" s="8">
        <v>0.95579999999999998</v>
      </c>
      <c r="K99" s="9">
        <f t="shared" si="3"/>
        <v>7483.1399999999994</v>
      </c>
      <c r="L99">
        <f t="shared" si="4"/>
        <v>87.149999999999991</v>
      </c>
      <c r="M99" s="9">
        <f t="shared" si="5"/>
        <v>3660.2999999999997</v>
      </c>
      <c r="N99">
        <v>2004</v>
      </c>
      <c r="O99" s="10">
        <v>4</v>
      </c>
      <c r="P99">
        <v>12</v>
      </c>
      <c r="Q99">
        <v>7</v>
      </c>
      <c r="R99">
        <v>4</v>
      </c>
      <c r="S99" t="s">
        <v>42</v>
      </c>
      <c r="T99" t="s">
        <v>43</v>
      </c>
      <c r="U99" t="s">
        <v>21</v>
      </c>
    </row>
    <row r="100" spans="1:21" x14ac:dyDescent="0.2">
      <c r="A100">
        <v>10188</v>
      </c>
      <c r="B100" s="1">
        <v>37943</v>
      </c>
      <c r="C100">
        <v>167</v>
      </c>
      <c r="D100" t="s">
        <v>77</v>
      </c>
      <c r="E100" s="5">
        <v>45</v>
      </c>
      <c r="F100">
        <v>182.04</v>
      </c>
      <c r="G100">
        <v>193.66</v>
      </c>
      <c r="H100">
        <v>91.02</v>
      </c>
      <c r="I100" s="8">
        <v>6.59E-2</v>
      </c>
      <c r="J100" s="8">
        <v>0.99980000000000002</v>
      </c>
      <c r="K100" s="9">
        <f t="shared" si="3"/>
        <v>8191.7999999999993</v>
      </c>
      <c r="L100">
        <f t="shared" si="4"/>
        <v>91.02</v>
      </c>
      <c r="M100" s="9">
        <f t="shared" si="5"/>
        <v>4095.8999999999996</v>
      </c>
      <c r="N100">
        <v>2003</v>
      </c>
      <c r="O100" s="10">
        <v>3</v>
      </c>
      <c r="P100">
        <v>11</v>
      </c>
      <c r="Q100">
        <v>3</v>
      </c>
      <c r="R100">
        <v>18</v>
      </c>
      <c r="S100" t="s">
        <v>44</v>
      </c>
      <c r="T100" t="s">
        <v>45</v>
      </c>
      <c r="U100" t="s">
        <v>29</v>
      </c>
    </row>
    <row r="101" spans="1:21" x14ac:dyDescent="0.2">
      <c r="A101">
        <v>10145</v>
      </c>
      <c r="B101" s="1">
        <v>37858</v>
      </c>
      <c r="C101">
        <v>205</v>
      </c>
      <c r="D101" t="s">
        <v>77</v>
      </c>
      <c r="E101" s="5">
        <v>33</v>
      </c>
      <c r="F101">
        <v>154.93</v>
      </c>
      <c r="G101">
        <v>193.66</v>
      </c>
      <c r="H101">
        <v>91.02</v>
      </c>
      <c r="I101" s="8">
        <v>0.25169999999999998</v>
      </c>
      <c r="J101" s="8">
        <v>0.70309999999999995</v>
      </c>
      <c r="K101" s="9">
        <f t="shared" si="3"/>
        <v>5112.6900000000005</v>
      </c>
      <c r="L101">
        <f t="shared" si="4"/>
        <v>63.910000000000011</v>
      </c>
      <c r="M101" s="9">
        <f t="shared" si="5"/>
        <v>2109.0300000000002</v>
      </c>
      <c r="N101">
        <v>2003</v>
      </c>
      <c r="O101" s="10">
        <v>3</v>
      </c>
      <c r="P101">
        <v>8</v>
      </c>
      <c r="Q101">
        <v>2</v>
      </c>
      <c r="R101">
        <v>25</v>
      </c>
      <c r="S101" t="s">
        <v>46</v>
      </c>
      <c r="T101" t="s">
        <v>24</v>
      </c>
      <c r="U101" t="s">
        <v>25</v>
      </c>
    </row>
    <row r="102" spans="1:21" x14ac:dyDescent="0.2">
      <c r="A102">
        <v>10399</v>
      </c>
      <c r="B102" s="1">
        <v>38443</v>
      </c>
      <c r="C102">
        <v>496</v>
      </c>
      <c r="D102" t="s">
        <v>77</v>
      </c>
      <c r="E102" s="5">
        <v>22</v>
      </c>
      <c r="F102">
        <v>156.86000000000001</v>
      </c>
      <c r="G102">
        <v>193.66</v>
      </c>
      <c r="H102">
        <v>91.02</v>
      </c>
      <c r="I102" s="8">
        <v>0.2359</v>
      </c>
      <c r="J102" s="8">
        <v>0.72509999999999997</v>
      </c>
      <c r="K102" s="9">
        <f t="shared" si="3"/>
        <v>3450.92</v>
      </c>
      <c r="L102">
        <f t="shared" si="4"/>
        <v>65.840000000000018</v>
      </c>
      <c r="M102" s="9">
        <f t="shared" si="5"/>
        <v>1448.4800000000005</v>
      </c>
      <c r="N102">
        <v>2005</v>
      </c>
      <c r="O102" s="10">
        <v>2</v>
      </c>
      <c r="P102">
        <v>4</v>
      </c>
      <c r="Q102">
        <v>6</v>
      </c>
      <c r="R102">
        <v>1</v>
      </c>
      <c r="S102" t="s">
        <v>42</v>
      </c>
      <c r="T102" t="s">
        <v>43</v>
      </c>
      <c r="U102" t="s">
        <v>21</v>
      </c>
    </row>
    <row r="103" spans="1:21" x14ac:dyDescent="0.2">
      <c r="A103">
        <v>10318</v>
      </c>
      <c r="B103" s="1">
        <v>38293</v>
      </c>
      <c r="C103">
        <v>157</v>
      </c>
      <c r="D103" t="s">
        <v>77</v>
      </c>
      <c r="E103" s="5">
        <v>37</v>
      </c>
      <c r="F103">
        <v>189.79</v>
      </c>
      <c r="G103">
        <v>193.66</v>
      </c>
      <c r="H103">
        <v>91.02</v>
      </c>
      <c r="I103" s="8">
        <v>2.1100000000000001E-2</v>
      </c>
      <c r="J103" s="8">
        <v>1.0876999999999999</v>
      </c>
      <c r="K103" s="9">
        <f t="shared" si="3"/>
        <v>7022.23</v>
      </c>
      <c r="L103">
        <f t="shared" si="4"/>
        <v>98.77</v>
      </c>
      <c r="M103" s="9">
        <f t="shared" si="5"/>
        <v>3654.49</v>
      </c>
      <c r="N103">
        <v>2004</v>
      </c>
      <c r="O103" s="10">
        <v>3</v>
      </c>
      <c r="P103">
        <v>11</v>
      </c>
      <c r="Q103">
        <v>3</v>
      </c>
      <c r="R103">
        <v>2</v>
      </c>
      <c r="S103" t="s">
        <v>50</v>
      </c>
      <c r="T103" t="s">
        <v>24</v>
      </c>
      <c r="U103" t="s">
        <v>25</v>
      </c>
    </row>
    <row r="104" spans="1:21" x14ac:dyDescent="0.2">
      <c r="A104">
        <v>10362</v>
      </c>
      <c r="B104" s="1">
        <v>38357</v>
      </c>
      <c r="C104">
        <v>161</v>
      </c>
      <c r="D104" t="s">
        <v>77</v>
      </c>
      <c r="E104" s="5">
        <v>22</v>
      </c>
      <c r="F104">
        <v>182.04</v>
      </c>
      <c r="G104">
        <v>193.66</v>
      </c>
      <c r="H104">
        <v>91.02</v>
      </c>
      <c r="I104" s="8">
        <v>6.59E-2</v>
      </c>
      <c r="J104" s="8">
        <v>0.99980000000000002</v>
      </c>
      <c r="K104" s="9">
        <f t="shared" si="3"/>
        <v>4004.8799999999997</v>
      </c>
      <c r="L104">
        <f t="shared" si="4"/>
        <v>91.02</v>
      </c>
      <c r="M104" s="9">
        <f t="shared" si="5"/>
        <v>2002.4399999999998</v>
      </c>
      <c r="N104">
        <v>2005</v>
      </c>
      <c r="O104" s="10">
        <v>1</v>
      </c>
      <c r="P104">
        <v>1</v>
      </c>
      <c r="Q104">
        <v>4</v>
      </c>
      <c r="R104">
        <v>5</v>
      </c>
      <c r="S104" t="s">
        <v>33</v>
      </c>
      <c r="T104" t="s">
        <v>24</v>
      </c>
      <c r="U104" t="s">
        <v>25</v>
      </c>
    </row>
    <row r="105" spans="1:21" x14ac:dyDescent="0.2">
      <c r="A105">
        <v>10180</v>
      </c>
      <c r="B105" s="1">
        <v>37936</v>
      </c>
      <c r="C105">
        <v>171</v>
      </c>
      <c r="D105" t="s">
        <v>77</v>
      </c>
      <c r="E105" s="5">
        <v>41</v>
      </c>
      <c r="F105">
        <v>164.61</v>
      </c>
      <c r="G105">
        <v>193.66</v>
      </c>
      <c r="H105">
        <v>91.02</v>
      </c>
      <c r="I105" s="8">
        <v>0.1762</v>
      </c>
      <c r="J105" s="8">
        <v>0.81299999999999994</v>
      </c>
      <c r="K105" s="9">
        <f t="shared" si="3"/>
        <v>6749.01</v>
      </c>
      <c r="L105">
        <f t="shared" si="4"/>
        <v>73.590000000000018</v>
      </c>
      <c r="M105" s="9">
        <f t="shared" si="5"/>
        <v>3017.1900000000005</v>
      </c>
      <c r="N105">
        <v>2003</v>
      </c>
      <c r="O105" s="10">
        <v>3</v>
      </c>
      <c r="P105">
        <v>11</v>
      </c>
      <c r="Q105">
        <v>3</v>
      </c>
      <c r="R105">
        <v>11</v>
      </c>
      <c r="S105" t="s">
        <v>51</v>
      </c>
      <c r="T105" t="s">
        <v>31</v>
      </c>
      <c r="U105" t="s">
        <v>29</v>
      </c>
    </row>
    <row r="106" spans="1:21" x14ac:dyDescent="0.2">
      <c r="A106">
        <v>10159</v>
      </c>
      <c r="B106" s="1">
        <v>37904</v>
      </c>
      <c r="C106">
        <v>321</v>
      </c>
      <c r="D106" t="s">
        <v>77</v>
      </c>
      <c r="E106" s="5">
        <v>22</v>
      </c>
      <c r="F106">
        <v>170.42</v>
      </c>
      <c r="G106">
        <v>193.66</v>
      </c>
      <c r="H106">
        <v>91.02</v>
      </c>
      <c r="I106" s="8">
        <v>0.13500000000000001</v>
      </c>
      <c r="J106" s="8">
        <v>0.8679</v>
      </c>
      <c r="K106" s="9">
        <f t="shared" si="3"/>
        <v>3749.24</v>
      </c>
      <c r="L106">
        <f t="shared" si="4"/>
        <v>79.399999999999991</v>
      </c>
      <c r="M106" s="9">
        <f t="shared" si="5"/>
        <v>1746.7999999999997</v>
      </c>
      <c r="N106">
        <v>2003</v>
      </c>
      <c r="O106" s="10">
        <v>3</v>
      </c>
      <c r="P106">
        <v>10</v>
      </c>
      <c r="Q106">
        <v>6</v>
      </c>
      <c r="R106">
        <v>10</v>
      </c>
      <c r="S106" t="s">
        <v>33</v>
      </c>
      <c r="T106" t="s">
        <v>24</v>
      </c>
      <c r="U106" t="s">
        <v>25</v>
      </c>
    </row>
    <row r="107" spans="1:21" x14ac:dyDescent="0.2">
      <c r="A107">
        <v>10120</v>
      </c>
      <c r="B107" s="1">
        <v>37740</v>
      </c>
      <c r="C107">
        <v>114</v>
      </c>
      <c r="D107" t="s">
        <v>77</v>
      </c>
      <c r="E107" s="5">
        <v>46</v>
      </c>
      <c r="F107">
        <v>158.80000000000001</v>
      </c>
      <c r="G107">
        <v>193.66</v>
      </c>
      <c r="H107">
        <v>91.02</v>
      </c>
      <c r="I107" s="8">
        <v>0.22040000000000001</v>
      </c>
      <c r="J107" s="8">
        <v>0.74709999999999999</v>
      </c>
      <c r="K107" s="9">
        <f t="shared" si="3"/>
        <v>7304.8</v>
      </c>
      <c r="L107">
        <f t="shared" si="4"/>
        <v>67.780000000000015</v>
      </c>
      <c r="M107" s="9">
        <f t="shared" si="5"/>
        <v>3117.8800000000006</v>
      </c>
      <c r="N107">
        <v>2003</v>
      </c>
      <c r="O107" s="10">
        <v>2</v>
      </c>
      <c r="P107">
        <v>4</v>
      </c>
      <c r="Q107">
        <v>3</v>
      </c>
      <c r="R107">
        <v>29</v>
      </c>
      <c r="S107" t="s">
        <v>19</v>
      </c>
      <c r="T107" t="s">
        <v>20</v>
      </c>
      <c r="U107" t="s">
        <v>21</v>
      </c>
    </row>
    <row r="108" spans="1:21" x14ac:dyDescent="0.2">
      <c r="A108">
        <v>10223</v>
      </c>
      <c r="B108" s="1">
        <v>38037</v>
      </c>
      <c r="C108">
        <v>114</v>
      </c>
      <c r="D108" t="s">
        <v>77</v>
      </c>
      <c r="E108" s="5">
        <v>49</v>
      </c>
      <c r="F108">
        <v>189.79</v>
      </c>
      <c r="G108">
        <v>193.66</v>
      </c>
      <c r="H108">
        <v>91.02</v>
      </c>
      <c r="I108" s="8">
        <v>2.1100000000000001E-2</v>
      </c>
      <c r="J108" s="8">
        <v>1.0876999999999999</v>
      </c>
      <c r="K108" s="9">
        <f t="shared" si="3"/>
        <v>9299.7099999999991</v>
      </c>
      <c r="L108">
        <f t="shared" si="4"/>
        <v>98.77</v>
      </c>
      <c r="M108" s="9">
        <f t="shared" si="5"/>
        <v>4839.7299999999996</v>
      </c>
      <c r="N108">
        <v>2004</v>
      </c>
      <c r="O108" s="10">
        <v>1</v>
      </c>
      <c r="P108">
        <v>2</v>
      </c>
      <c r="Q108">
        <v>6</v>
      </c>
      <c r="R108">
        <v>20</v>
      </c>
      <c r="S108" t="s">
        <v>19</v>
      </c>
      <c r="T108" t="s">
        <v>20</v>
      </c>
      <c r="U108" t="s">
        <v>21</v>
      </c>
    </row>
    <row r="109" spans="1:21" x14ac:dyDescent="0.2">
      <c r="A109">
        <v>10263</v>
      </c>
      <c r="B109" s="1">
        <v>38166</v>
      </c>
      <c r="C109">
        <v>175</v>
      </c>
      <c r="D109" t="s">
        <v>77</v>
      </c>
      <c r="E109" s="5">
        <v>41</v>
      </c>
      <c r="F109">
        <v>193.66</v>
      </c>
      <c r="G109">
        <v>193.66</v>
      </c>
      <c r="H109">
        <v>91.02</v>
      </c>
      <c r="I109" s="8">
        <v>0</v>
      </c>
      <c r="J109" s="8">
        <v>1.1315999999999999</v>
      </c>
      <c r="K109" s="9">
        <f t="shared" si="3"/>
        <v>7940.0599999999995</v>
      </c>
      <c r="L109">
        <f t="shared" si="4"/>
        <v>102.64</v>
      </c>
      <c r="M109" s="9">
        <f t="shared" si="5"/>
        <v>4208.24</v>
      </c>
      <c r="N109">
        <v>2004</v>
      </c>
      <c r="O109" s="10">
        <v>2</v>
      </c>
      <c r="P109">
        <v>6</v>
      </c>
      <c r="Q109">
        <v>2</v>
      </c>
      <c r="R109">
        <v>28</v>
      </c>
      <c r="S109" t="s">
        <v>23</v>
      </c>
      <c r="T109" t="s">
        <v>24</v>
      </c>
      <c r="U109" t="s">
        <v>25</v>
      </c>
    </row>
    <row r="110" spans="1:21" x14ac:dyDescent="0.2">
      <c r="A110">
        <v>10388</v>
      </c>
      <c r="B110" s="1">
        <v>38414</v>
      </c>
      <c r="C110">
        <v>462</v>
      </c>
      <c r="D110" t="s">
        <v>77</v>
      </c>
      <c r="E110" s="5">
        <v>21</v>
      </c>
      <c r="F110">
        <v>156.86000000000001</v>
      </c>
      <c r="G110">
        <v>193.66</v>
      </c>
      <c r="H110">
        <v>91.02</v>
      </c>
      <c r="I110" s="8">
        <v>0.2359</v>
      </c>
      <c r="J110" s="8">
        <v>0.72509999999999997</v>
      </c>
      <c r="K110" s="9">
        <f t="shared" si="3"/>
        <v>3294.0600000000004</v>
      </c>
      <c r="L110">
        <f t="shared" si="4"/>
        <v>65.840000000000018</v>
      </c>
      <c r="M110" s="9">
        <f t="shared" si="5"/>
        <v>1382.6400000000003</v>
      </c>
      <c r="N110">
        <v>2005</v>
      </c>
      <c r="O110" s="10">
        <v>1</v>
      </c>
      <c r="P110">
        <v>3</v>
      </c>
      <c r="Q110">
        <v>5</v>
      </c>
      <c r="R110">
        <v>3</v>
      </c>
      <c r="S110" t="s">
        <v>26</v>
      </c>
      <c r="T110" t="s">
        <v>24</v>
      </c>
      <c r="U110" t="s">
        <v>25</v>
      </c>
    </row>
    <row r="111" spans="1:21" x14ac:dyDescent="0.2">
      <c r="A111">
        <v>10237</v>
      </c>
      <c r="B111" s="1">
        <v>38082</v>
      </c>
      <c r="C111">
        <v>181</v>
      </c>
      <c r="D111" t="s">
        <v>77</v>
      </c>
      <c r="E111" s="5">
        <v>39</v>
      </c>
      <c r="F111">
        <v>158.80000000000001</v>
      </c>
      <c r="G111">
        <v>193.66</v>
      </c>
      <c r="H111">
        <v>91.02</v>
      </c>
      <c r="I111" s="8">
        <v>0.22040000000000001</v>
      </c>
      <c r="J111" s="8">
        <v>0.74709999999999999</v>
      </c>
      <c r="K111" s="9">
        <f t="shared" si="3"/>
        <v>6193.2000000000007</v>
      </c>
      <c r="L111">
        <f t="shared" si="4"/>
        <v>67.780000000000015</v>
      </c>
      <c r="M111" s="9">
        <f t="shared" si="5"/>
        <v>2643.4200000000005</v>
      </c>
      <c r="N111">
        <v>2004</v>
      </c>
      <c r="O111" s="10">
        <v>2</v>
      </c>
      <c r="P111">
        <v>4</v>
      </c>
      <c r="Q111">
        <v>2</v>
      </c>
      <c r="R111">
        <v>5</v>
      </c>
      <c r="S111" t="s">
        <v>35</v>
      </c>
      <c r="T111" t="s">
        <v>24</v>
      </c>
      <c r="U111" t="s">
        <v>25</v>
      </c>
    </row>
    <row r="112" spans="1:21" x14ac:dyDescent="0.2">
      <c r="A112">
        <v>10134</v>
      </c>
      <c r="B112" s="1">
        <v>37803</v>
      </c>
      <c r="C112">
        <v>250</v>
      </c>
      <c r="D112" t="s">
        <v>77</v>
      </c>
      <c r="E112" s="5">
        <v>31</v>
      </c>
      <c r="F112">
        <v>187.85</v>
      </c>
      <c r="G112">
        <v>193.66</v>
      </c>
      <c r="H112">
        <v>91.02</v>
      </c>
      <c r="I112" s="8">
        <v>3.1899999999999998E-2</v>
      </c>
      <c r="J112" s="8">
        <v>1.0657000000000001</v>
      </c>
      <c r="K112" s="9">
        <f t="shared" si="3"/>
        <v>5823.3499999999995</v>
      </c>
      <c r="L112">
        <f t="shared" si="4"/>
        <v>96.83</v>
      </c>
      <c r="M112" s="9">
        <f t="shared" si="5"/>
        <v>3001.73</v>
      </c>
      <c r="N112">
        <v>2003</v>
      </c>
      <c r="O112" s="10">
        <v>2</v>
      </c>
      <c r="P112">
        <v>7</v>
      </c>
      <c r="Q112">
        <v>3</v>
      </c>
      <c r="R112">
        <v>1</v>
      </c>
      <c r="S112" t="s">
        <v>30</v>
      </c>
      <c r="T112" t="s">
        <v>31</v>
      </c>
      <c r="U112" t="s">
        <v>29</v>
      </c>
    </row>
    <row r="113" spans="1:21" x14ac:dyDescent="0.2">
      <c r="A113">
        <v>10308</v>
      </c>
      <c r="B113" s="1">
        <v>38275</v>
      </c>
      <c r="C113">
        <v>319</v>
      </c>
      <c r="D113" t="s">
        <v>77</v>
      </c>
      <c r="E113" s="5">
        <v>20</v>
      </c>
      <c r="F113">
        <v>187.85</v>
      </c>
      <c r="G113">
        <v>193.66</v>
      </c>
      <c r="H113">
        <v>91.02</v>
      </c>
      <c r="I113" s="8">
        <v>3.1899999999999998E-2</v>
      </c>
      <c r="J113" s="8">
        <v>1.0657000000000001</v>
      </c>
      <c r="K113" s="9">
        <f t="shared" si="3"/>
        <v>3757</v>
      </c>
      <c r="L113">
        <f t="shared" si="4"/>
        <v>96.83</v>
      </c>
      <c r="M113" s="9">
        <f t="shared" si="5"/>
        <v>1936.6</v>
      </c>
      <c r="N113">
        <v>2004</v>
      </c>
      <c r="O113" s="10">
        <v>3</v>
      </c>
      <c r="P113">
        <v>10</v>
      </c>
      <c r="Q113">
        <v>6</v>
      </c>
      <c r="R113">
        <v>15</v>
      </c>
      <c r="S113" t="s">
        <v>75</v>
      </c>
      <c r="T113" t="s">
        <v>24</v>
      </c>
      <c r="U113" t="s">
        <v>25</v>
      </c>
    </row>
    <row r="114" spans="1:21" x14ac:dyDescent="0.2">
      <c r="A114">
        <v>10155</v>
      </c>
      <c r="B114" s="1">
        <v>37900</v>
      </c>
      <c r="C114">
        <v>186</v>
      </c>
      <c r="D114" t="s">
        <v>78</v>
      </c>
      <c r="E114" s="5">
        <v>32</v>
      </c>
      <c r="F114">
        <v>129.19999999999999</v>
      </c>
      <c r="G114">
        <v>136</v>
      </c>
      <c r="H114">
        <v>85.68</v>
      </c>
      <c r="I114" s="8">
        <v>5.4199999999999998E-2</v>
      </c>
      <c r="J114" s="8">
        <v>0.51349999999999996</v>
      </c>
      <c r="K114" s="9">
        <f t="shared" si="3"/>
        <v>4134.3999999999996</v>
      </c>
      <c r="L114">
        <f t="shared" si="4"/>
        <v>43.519999999999982</v>
      </c>
      <c r="M114" s="9">
        <f t="shared" si="5"/>
        <v>1392.6399999999994</v>
      </c>
      <c r="N114">
        <v>2003</v>
      </c>
      <c r="O114" s="10">
        <v>3</v>
      </c>
      <c r="P114">
        <v>10</v>
      </c>
      <c r="Q114">
        <v>2</v>
      </c>
      <c r="R114">
        <v>6</v>
      </c>
      <c r="S114" t="s">
        <v>52</v>
      </c>
      <c r="T114" t="s">
        <v>53</v>
      </c>
      <c r="U114" t="s">
        <v>29</v>
      </c>
    </row>
    <row r="115" spans="1:21" x14ac:dyDescent="0.2">
      <c r="A115">
        <v>10248</v>
      </c>
      <c r="B115" s="1">
        <v>38114</v>
      </c>
      <c r="C115">
        <v>131</v>
      </c>
      <c r="D115" t="s">
        <v>78</v>
      </c>
      <c r="E115" s="5">
        <v>20</v>
      </c>
      <c r="F115">
        <v>126.48</v>
      </c>
      <c r="G115">
        <v>136</v>
      </c>
      <c r="H115">
        <v>85.68</v>
      </c>
      <c r="I115" s="8">
        <v>7.9100000000000004E-2</v>
      </c>
      <c r="J115" s="8">
        <v>0.47849999999999998</v>
      </c>
      <c r="K115" s="9">
        <f t="shared" si="3"/>
        <v>2529.6</v>
      </c>
      <c r="L115">
        <f t="shared" si="4"/>
        <v>40.799999999999997</v>
      </c>
      <c r="M115" s="9">
        <f t="shared" si="5"/>
        <v>816</v>
      </c>
      <c r="N115">
        <v>2004</v>
      </c>
      <c r="O115" s="10">
        <v>2</v>
      </c>
      <c r="P115">
        <v>5</v>
      </c>
      <c r="Q115">
        <v>6</v>
      </c>
      <c r="R115">
        <v>7</v>
      </c>
      <c r="S115" t="s">
        <v>35</v>
      </c>
      <c r="T115" t="s">
        <v>24</v>
      </c>
      <c r="U115" t="s">
        <v>25</v>
      </c>
    </row>
    <row r="116" spans="1:21" x14ac:dyDescent="0.2">
      <c r="A116">
        <v>10373</v>
      </c>
      <c r="B116" s="1">
        <v>38383</v>
      </c>
      <c r="C116">
        <v>311</v>
      </c>
      <c r="D116" t="s">
        <v>78</v>
      </c>
      <c r="E116" s="5">
        <v>39</v>
      </c>
      <c r="F116">
        <v>118.32</v>
      </c>
      <c r="G116">
        <v>136</v>
      </c>
      <c r="H116">
        <v>85.68</v>
      </c>
      <c r="I116" s="8">
        <v>0.15210000000000001</v>
      </c>
      <c r="J116" s="8">
        <v>0.38519999999999999</v>
      </c>
      <c r="K116" s="9">
        <f t="shared" si="3"/>
        <v>4614.4799999999996</v>
      </c>
      <c r="L116">
        <f t="shared" si="4"/>
        <v>32.639999999999986</v>
      </c>
      <c r="M116" s="9">
        <f t="shared" si="5"/>
        <v>1272.9599999999996</v>
      </c>
      <c r="N116">
        <v>2005</v>
      </c>
      <c r="O116" s="10">
        <v>1</v>
      </c>
      <c r="P116">
        <v>1</v>
      </c>
      <c r="Q116">
        <v>2</v>
      </c>
      <c r="R116">
        <v>31</v>
      </c>
      <c r="S116" t="s">
        <v>79</v>
      </c>
      <c r="T116" t="s">
        <v>53</v>
      </c>
      <c r="U116" t="s">
        <v>29</v>
      </c>
    </row>
    <row r="117" spans="1:21" x14ac:dyDescent="0.2">
      <c r="A117">
        <v>10186</v>
      </c>
      <c r="B117" s="1">
        <v>37939</v>
      </c>
      <c r="C117">
        <v>489</v>
      </c>
      <c r="D117" t="s">
        <v>78</v>
      </c>
      <c r="E117" s="5">
        <v>26</v>
      </c>
      <c r="F117">
        <v>108.8</v>
      </c>
      <c r="G117">
        <v>136</v>
      </c>
      <c r="H117">
        <v>85.68</v>
      </c>
      <c r="I117" s="8">
        <v>0.2482</v>
      </c>
      <c r="J117" s="8">
        <v>0.26840000000000003</v>
      </c>
      <c r="K117" s="9">
        <f t="shared" si="3"/>
        <v>2828.7999999999997</v>
      </c>
      <c r="L117">
        <f t="shared" si="4"/>
        <v>23.11999999999999</v>
      </c>
      <c r="M117" s="9">
        <f t="shared" si="5"/>
        <v>601.11999999999978</v>
      </c>
      <c r="N117">
        <v>2003</v>
      </c>
      <c r="O117" s="10">
        <v>3</v>
      </c>
      <c r="P117">
        <v>11</v>
      </c>
      <c r="Q117">
        <v>6</v>
      </c>
      <c r="R117">
        <v>14</v>
      </c>
      <c r="S117" t="s">
        <v>80</v>
      </c>
      <c r="T117" t="s">
        <v>48</v>
      </c>
      <c r="U117" t="s">
        <v>29</v>
      </c>
    </row>
    <row r="118" spans="1:21" x14ac:dyDescent="0.2">
      <c r="A118">
        <v>10337</v>
      </c>
      <c r="B118" s="1">
        <v>38312</v>
      </c>
      <c r="C118">
        <v>424</v>
      </c>
      <c r="D118" t="s">
        <v>78</v>
      </c>
      <c r="E118" s="5">
        <v>25</v>
      </c>
      <c r="F118">
        <v>131.91999999999999</v>
      </c>
      <c r="G118">
        <v>136</v>
      </c>
      <c r="H118">
        <v>85.68</v>
      </c>
      <c r="I118" s="8">
        <v>3.0300000000000001E-2</v>
      </c>
      <c r="J118" s="8">
        <v>0.53690000000000004</v>
      </c>
      <c r="K118" s="9">
        <f t="shared" si="3"/>
        <v>3297.9999999999995</v>
      </c>
      <c r="L118">
        <f t="shared" si="4"/>
        <v>46.239999999999981</v>
      </c>
      <c r="M118" s="9">
        <f t="shared" si="5"/>
        <v>1155.9999999999995</v>
      </c>
      <c r="N118">
        <v>2004</v>
      </c>
      <c r="O118" s="10">
        <v>3</v>
      </c>
      <c r="P118">
        <v>11</v>
      </c>
      <c r="Q118">
        <v>1</v>
      </c>
      <c r="R118">
        <v>21</v>
      </c>
      <c r="S118" t="s">
        <v>35</v>
      </c>
      <c r="T118" t="s">
        <v>24</v>
      </c>
      <c r="U118" t="s">
        <v>25</v>
      </c>
    </row>
    <row r="119" spans="1:21" x14ac:dyDescent="0.2">
      <c r="A119">
        <v>10400</v>
      </c>
      <c r="B119" s="1">
        <v>38443</v>
      </c>
      <c r="C119">
        <v>450</v>
      </c>
      <c r="D119" t="s">
        <v>78</v>
      </c>
      <c r="E119" s="5">
        <v>64</v>
      </c>
      <c r="F119">
        <v>134.63999999999999</v>
      </c>
      <c r="G119">
        <v>136</v>
      </c>
      <c r="H119">
        <v>85.68</v>
      </c>
      <c r="I119" s="8">
        <v>7.4000000000000003E-3</v>
      </c>
      <c r="J119" s="8">
        <v>0.57189999999999996</v>
      </c>
      <c r="K119" s="9">
        <f t="shared" si="3"/>
        <v>8616.9599999999991</v>
      </c>
      <c r="L119">
        <f t="shared" si="4"/>
        <v>48.95999999999998</v>
      </c>
      <c r="M119" s="9">
        <f t="shared" si="5"/>
        <v>3133.4399999999987</v>
      </c>
      <c r="N119">
        <v>2005</v>
      </c>
      <c r="O119" s="10">
        <v>2</v>
      </c>
      <c r="P119">
        <v>4</v>
      </c>
      <c r="Q119">
        <v>6</v>
      </c>
      <c r="R119">
        <v>1</v>
      </c>
      <c r="S119" t="s">
        <v>33</v>
      </c>
      <c r="T119" t="s">
        <v>24</v>
      </c>
      <c r="U119" t="s">
        <v>25</v>
      </c>
    </row>
    <row r="120" spans="1:21" x14ac:dyDescent="0.2">
      <c r="A120">
        <v>10316</v>
      </c>
      <c r="B120" s="1">
        <v>38292</v>
      </c>
      <c r="C120">
        <v>240</v>
      </c>
      <c r="D120" t="s">
        <v>78</v>
      </c>
      <c r="E120" s="5">
        <v>33</v>
      </c>
      <c r="F120">
        <v>126.48</v>
      </c>
      <c r="G120">
        <v>136</v>
      </c>
      <c r="H120">
        <v>85.68</v>
      </c>
      <c r="I120" s="8">
        <v>7.9100000000000004E-2</v>
      </c>
      <c r="J120" s="8">
        <v>0.47849999999999998</v>
      </c>
      <c r="K120" s="9">
        <f t="shared" si="3"/>
        <v>4173.84</v>
      </c>
      <c r="L120">
        <f t="shared" si="4"/>
        <v>40.799999999999997</v>
      </c>
      <c r="M120" s="9">
        <f t="shared" si="5"/>
        <v>1346.3999999999999</v>
      </c>
      <c r="N120">
        <v>2004</v>
      </c>
      <c r="O120" s="10">
        <v>3</v>
      </c>
      <c r="P120">
        <v>11</v>
      </c>
      <c r="Q120">
        <v>2</v>
      </c>
      <c r="R120">
        <v>1</v>
      </c>
      <c r="S120" t="s">
        <v>81</v>
      </c>
      <c r="T120" t="s">
        <v>48</v>
      </c>
      <c r="U120" t="s">
        <v>29</v>
      </c>
    </row>
    <row r="121" spans="1:21" x14ac:dyDescent="0.2">
      <c r="A121">
        <v>10283</v>
      </c>
      <c r="B121" s="1">
        <v>38219</v>
      </c>
      <c r="C121">
        <v>260</v>
      </c>
      <c r="D121" t="s">
        <v>78</v>
      </c>
      <c r="E121" s="5">
        <v>25</v>
      </c>
      <c r="F121">
        <v>130.56</v>
      </c>
      <c r="G121">
        <v>136</v>
      </c>
      <c r="H121">
        <v>85.68</v>
      </c>
      <c r="I121" s="8">
        <v>3.8300000000000001E-2</v>
      </c>
      <c r="J121" s="8">
        <v>0.5252</v>
      </c>
      <c r="K121" s="9">
        <f t="shared" si="3"/>
        <v>3264</v>
      </c>
      <c r="L121">
        <f t="shared" si="4"/>
        <v>44.879999999999995</v>
      </c>
      <c r="M121" s="9">
        <f t="shared" si="5"/>
        <v>1122</v>
      </c>
      <c r="N121">
        <v>2004</v>
      </c>
      <c r="O121" s="10">
        <v>3</v>
      </c>
      <c r="P121">
        <v>8</v>
      </c>
      <c r="Q121">
        <v>6</v>
      </c>
      <c r="R121">
        <v>20</v>
      </c>
      <c r="S121" t="s">
        <v>82</v>
      </c>
      <c r="T121" t="s">
        <v>60</v>
      </c>
      <c r="U121" t="s">
        <v>25</v>
      </c>
    </row>
    <row r="122" spans="1:21" x14ac:dyDescent="0.2">
      <c r="A122">
        <v>10414</v>
      </c>
      <c r="B122" s="1">
        <v>38478</v>
      </c>
      <c r="C122">
        <v>362</v>
      </c>
      <c r="D122" t="s">
        <v>78</v>
      </c>
      <c r="E122" s="5">
        <v>49</v>
      </c>
      <c r="F122">
        <v>114.24</v>
      </c>
      <c r="G122">
        <v>136</v>
      </c>
      <c r="H122">
        <v>85.68</v>
      </c>
      <c r="I122" s="8">
        <v>0.19259999999999999</v>
      </c>
      <c r="J122" s="8">
        <v>0.33850000000000002</v>
      </c>
      <c r="K122" s="9">
        <f t="shared" si="3"/>
        <v>5597.7599999999993</v>
      </c>
      <c r="L122">
        <f t="shared" si="4"/>
        <v>28.559999999999988</v>
      </c>
      <c r="M122" s="9">
        <f t="shared" si="5"/>
        <v>1399.4399999999994</v>
      </c>
      <c r="N122">
        <v>2005</v>
      </c>
      <c r="O122" s="10">
        <v>2</v>
      </c>
      <c r="P122">
        <v>5</v>
      </c>
      <c r="Q122">
        <v>6</v>
      </c>
      <c r="R122">
        <v>6</v>
      </c>
      <c r="S122" t="s">
        <v>83</v>
      </c>
      <c r="T122" t="s">
        <v>24</v>
      </c>
      <c r="U122" t="s">
        <v>25</v>
      </c>
    </row>
    <row r="123" spans="1:21" x14ac:dyDescent="0.2">
      <c r="A123">
        <v>10273</v>
      </c>
      <c r="B123" s="1">
        <v>38189</v>
      </c>
      <c r="C123">
        <v>314</v>
      </c>
      <c r="D123" t="s">
        <v>78</v>
      </c>
      <c r="E123" s="5">
        <v>30</v>
      </c>
      <c r="F123">
        <v>136</v>
      </c>
      <c r="G123">
        <v>136</v>
      </c>
      <c r="H123">
        <v>85.68</v>
      </c>
      <c r="I123" s="8">
        <v>0</v>
      </c>
      <c r="J123" s="8">
        <v>0.58360000000000001</v>
      </c>
      <c r="K123" s="9">
        <f t="shared" si="3"/>
        <v>4080</v>
      </c>
      <c r="L123">
        <f t="shared" si="4"/>
        <v>50.319999999999993</v>
      </c>
      <c r="M123" s="9">
        <f t="shared" si="5"/>
        <v>1509.6</v>
      </c>
      <c r="N123">
        <v>2004</v>
      </c>
      <c r="O123" s="10">
        <v>2</v>
      </c>
      <c r="P123">
        <v>7</v>
      </c>
      <c r="Q123">
        <v>4</v>
      </c>
      <c r="R123">
        <v>21</v>
      </c>
      <c r="S123" t="s">
        <v>84</v>
      </c>
      <c r="T123" t="s">
        <v>85</v>
      </c>
      <c r="U123" t="s">
        <v>29</v>
      </c>
    </row>
    <row r="124" spans="1:21" x14ac:dyDescent="0.2">
      <c r="A124">
        <v>10178</v>
      </c>
      <c r="B124" s="1">
        <v>37933</v>
      </c>
      <c r="C124">
        <v>242</v>
      </c>
      <c r="D124" t="s">
        <v>78</v>
      </c>
      <c r="E124" s="5">
        <v>24</v>
      </c>
      <c r="F124">
        <v>131.91999999999999</v>
      </c>
      <c r="G124">
        <v>136</v>
      </c>
      <c r="H124">
        <v>85.68</v>
      </c>
      <c r="I124" s="8">
        <v>3.0300000000000001E-2</v>
      </c>
      <c r="J124" s="8">
        <v>0.53690000000000004</v>
      </c>
      <c r="K124" s="9">
        <f t="shared" si="3"/>
        <v>3166.08</v>
      </c>
      <c r="L124">
        <f t="shared" si="4"/>
        <v>46.239999999999981</v>
      </c>
      <c r="M124" s="9">
        <f t="shared" si="5"/>
        <v>1109.7599999999995</v>
      </c>
      <c r="N124">
        <v>2003</v>
      </c>
      <c r="O124" s="10">
        <v>3</v>
      </c>
      <c r="P124">
        <v>11</v>
      </c>
      <c r="Q124">
        <v>7</v>
      </c>
      <c r="R124">
        <v>8</v>
      </c>
      <c r="S124" t="s">
        <v>86</v>
      </c>
      <c r="T124" t="s">
        <v>31</v>
      </c>
      <c r="U124" t="s">
        <v>29</v>
      </c>
    </row>
    <row r="125" spans="1:21" x14ac:dyDescent="0.2">
      <c r="A125">
        <v>10209</v>
      </c>
      <c r="B125" s="1">
        <v>37995</v>
      </c>
      <c r="C125">
        <v>347</v>
      </c>
      <c r="D125" t="s">
        <v>78</v>
      </c>
      <c r="E125" s="5">
        <v>39</v>
      </c>
      <c r="F125">
        <v>129.19999999999999</v>
      </c>
      <c r="G125">
        <v>136</v>
      </c>
      <c r="H125">
        <v>85.68</v>
      </c>
      <c r="I125" s="8">
        <v>5.4199999999999998E-2</v>
      </c>
      <c r="J125" s="8">
        <v>0.51349999999999996</v>
      </c>
      <c r="K125" s="9">
        <f t="shared" si="3"/>
        <v>5038.7999999999993</v>
      </c>
      <c r="L125">
        <f t="shared" si="4"/>
        <v>43.519999999999982</v>
      </c>
      <c r="M125" s="9">
        <f t="shared" si="5"/>
        <v>1697.2799999999993</v>
      </c>
      <c r="N125">
        <v>2004</v>
      </c>
      <c r="O125" s="10">
        <v>1</v>
      </c>
      <c r="P125">
        <v>1</v>
      </c>
      <c r="Q125">
        <v>6</v>
      </c>
      <c r="R125">
        <v>9</v>
      </c>
      <c r="S125" t="s">
        <v>87</v>
      </c>
      <c r="T125" t="s">
        <v>24</v>
      </c>
      <c r="U125" t="s">
        <v>25</v>
      </c>
    </row>
    <row r="126" spans="1:21" x14ac:dyDescent="0.2">
      <c r="A126">
        <v>10197</v>
      </c>
      <c r="B126" s="1">
        <v>37951</v>
      </c>
      <c r="C126">
        <v>216</v>
      </c>
      <c r="D126" t="s">
        <v>78</v>
      </c>
      <c r="E126" s="5">
        <v>45</v>
      </c>
      <c r="F126">
        <v>118.32</v>
      </c>
      <c r="G126">
        <v>136</v>
      </c>
      <c r="H126">
        <v>85.68</v>
      </c>
      <c r="I126" s="8">
        <v>0.15210000000000001</v>
      </c>
      <c r="J126" s="8">
        <v>0.38519999999999999</v>
      </c>
      <c r="K126" s="9">
        <f t="shared" si="3"/>
        <v>5324.4</v>
      </c>
      <c r="L126">
        <f t="shared" si="4"/>
        <v>32.639999999999986</v>
      </c>
      <c r="M126" s="9">
        <f t="shared" si="5"/>
        <v>1468.7999999999993</v>
      </c>
      <c r="N126">
        <v>2003</v>
      </c>
      <c r="O126" s="10">
        <v>3</v>
      </c>
      <c r="P126">
        <v>11</v>
      </c>
      <c r="Q126">
        <v>4</v>
      </c>
      <c r="R126">
        <v>26</v>
      </c>
      <c r="S126" t="s">
        <v>88</v>
      </c>
      <c r="T126" t="s">
        <v>41</v>
      </c>
      <c r="U126" t="s">
        <v>29</v>
      </c>
    </row>
    <row r="127" spans="1:21" x14ac:dyDescent="0.2">
      <c r="A127">
        <v>10359</v>
      </c>
      <c r="B127" s="1">
        <v>38336</v>
      </c>
      <c r="C127">
        <v>353</v>
      </c>
      <c r="D127" t="s">
        <v>78</v>
      </c>
      <c r="E127" s="5">
        <v>48</v>
      </c>
      <c r="F127">
        <v>122.4</v>
      </c>
      <c r="G127">
        <v>136</v>
      </c>
      <c r="H127">
        <v>85.68</v>
      </c>
      <c r="I127" s="8">
        <v>0.1144</v>
      </c>
      <c r="J127" s="8">
        <v>0.43180000000000002</v>
      </c>
      <c r="K127" s="9">
        <f t="shared" si="3"/>
        <v>5875.2000000000007</v>
      </c>
      <c r="L127">
        <f t="shared" si="4"/>
        <v>36.72</v>
      </c>
      <c r="M127" s="9">
        <f t="shared" si="5"/>
        <v>1762.56</v>
      </c>
      <c r="N127">
        <v>2004</v>
      </c>
      <c r="O127" s="10">
        <v>4</v>
      </c>
      <c r="P127">
        <v>12</v>
      </c>
      <c r="Q127">
        <v>4</v>
      </c>
      <c r="R127">
        <v>15</v>
      </c>
      <c r="S127" t="s">
        <v>37</v>
      </c>
      <c r="T127" t="s">
        <v>31</v>
      </c>
      <c r="U127" t="s">
        <v>29</v>
      </c>
    </row>
    <row r="128" spans="1:21" x14ac:dyDescent="0.2">
      <c r="A128">
        <v>10325</v>
      </c>
      <c r="B128" s="1">
        <v>38296</v>
      </c>
      <c r="C128">
        <v>121</v>
      </c>
      <c r="D128" t="s">
        <v>78</v>
      </c>
      <c r="E128" s="5">
        <v>47</v>
      </c>
      <c r="F128">
        <v>111.52</v>
      </c>
      <c r="G128">
        <v>136</v>
      </c>
      <c r="H128">
        <v>85.68</v>
      </c>
      <c r="I128" s="8">
        <v>0.2152</v>
      </c>
      <c r="J128" s="8">
        <v>0.30349999999999999</v>
      </c>
      <c r="K128" s="9">
        <f t="shared" si="3"/>
        <v>5241.4399999999996</v>
      </c>
      <c r="L128">
        <f t="shared" si="4"/>
        <v>25.839999999999989</v>
      </c>
      <c r="M128" s="9">
        <f t="shared" si="5"/>
        <v>1214.4799999999996</v>
      </c>
      <c r="N128">
        <v>2004</v>
      </c>
      <c r="O128" s="10">
        <v>3</v>
      </c>
      <c r="P128">
        <v>11</v>
      </c>
      <c r="Q128">
        <v>6</v>
      </c>
      <c r="R128">
        <v>5</v>
      </c>
      <c r="S128" t="s">
        <v>27</v>
      </c>
      <c r="T128" t="s">
        <v>28</v>
      </c>
      <c r="U128" t="s">
        <v>29</v>
      </c>
    </row>
    <row r="129" spans="1:21" x14ac:dyDescent="0.2">
      <c r="A129">
        <v>10350</v>
      </c>
      <c r="B129" s="1">
        <v>38323</v>
      </c>
      <c r="C129">
        <v>141</v>
      </c>
      <c r="D129" t="s">
        <v>78</v>
      </c>
      <c r="E129" s="5">
        <v>26</v>
      </c>
      <c r="F129">
        <v>110.16</v>
      </c>
      <c r="G129">
        <v>136</v>
      </c>
      <c r="H129">
        <v>85.68</v>
      </c>
      <c r="I129" s="8">
        <v>0.23599999999999999</v>
      </c>
      <c r="J129" s="8">
        <v>0.28010000000000002</v>
      </c>
      <c r="K129" s="9">
        <f t="shared" si="3"/>
        <v>2864.16</v>
      </c>
      <c r="L129">
        <f t="shared" si="4"/>
        <v>24.47999999999999</v>
      </c>
      <c r="M129" s="9">
        <f t="shared" si="5"/>
        <v>636.47999999999979</v>
      </c>
      <c r="N129">
        <v>2004</v>
      </c>
      <c r="O129" s="10">
        <v>4</v>
      </c>
      <c r="P129">
        <v>12</v>
      </c>
      <c r="Q129">
        <v>5</v>
      </c>
      <c r="R129">
        <v>2</v>
      </c>
      <c r="S129" t="s">
        <v>40</v>
      </c>
      <c r="T129" t="s">
        <v>41</v>
      </c>
      <c r="U129" t="s">
        <v>29</v>
      </c>
    </row>
    <row r="130" spans="1:21" x14ac:dyDescent="0.2">
      <c r="A130">
        <v>10295</v>
      </c>
      <c r="B130" s="1">
        <v>38240</v>
      </c>
      <c r="C130">
        <v>362</v>
      </c>
      <c r="D130" t="s">
        <v>78</v>
      </c>
      <c r="E130" s="5">
        <v>24</v>
      </c>
      <c r="F130">
        <v>136</v>
      </c>
      <c r="G130">
        <v>136</v>
      </c>
      <c r="H130">
        <v>85.68</v>
      </c>
      <c r="I130" s="8">
        <v>0</v>
      </c>
      <c r="J130" s="8">
        <v>0.58360000000000001</v>
      </c>
      <c r="K130" s="9">
        <f t="shared" ref="K130:K193" si="6">E130*F130</f>
        <v>3264</v>
      </c>
      <c r="L130">
        <f t="shared" ref="L130:L193" si="7">F130-H130</f>
        <v>50.319999999999993</v>
      </c>
      <c r="M130" s="9">
        <f t="shared" ref="M130:M193" si="8">L130*E130</f>
        <v>1207.6799999999998</v>
      </c>
      <c r="N130">
        <v>2004</v>
      </c>
      <c r="O130" s="10">
        <v>3</v>
      </c>
      <c r="P130">
        <v>9</v>
      </c>
      <c r="Q130">
        <v>6</v>
      </c>
      <c r="R130">
        <v>10</v>
      </c>
      <c r="S130" t="s">
        <v>83</v>
      </c>
      <c r="T130" t="s">
        <v>24</v>
      </c>
      <c r="U130" t="s">
        <v>25</v>
      </c>
    </row>
    <row r="131" spans="1:21" x14ac:dyDescent="0.2">
      <c r="A131">
        <v>10395</v>
      </c>
      <c r="B131" s="1">
        <v>38428</v>
      </c>
      <c r="C131">
        <v>250</v>
      </c>
      <c r="D131" t="s">
        <v>78</v>
      </c>
      <c r="E131" s="5">
        <v>32</v>
      </c>
      <c r="F131">
        <v>125.12</v>
      </c>
      <c r="G131">
        <v>136</v>
      </c>
      <c r="H131">
        <v>85.68</v>
      </c>
      <c r="I131" s="8">
        <v>8.7900000000000006E-2</v>
      </c>
      <c r="J131" s="8">
        <v>0.45519999999999999</v>
      </c>
      <c r="K131" s="9">
        <f t="shared" si="6"/>
        <v>4003.84</v>
      </c>
      <c r="L131">
        <f t="shared" si="7"/>
        <v>39.44</v>
      </c>
      <c r="M131" s="9">
        <f t="shared" si="8"/>
        <v>1262.08</v>
      </c>
      <c r="N131">
        <v>2005</v>
      </c>
      <c r="O131" s="10">
        <v>1</v>
      </c>
      <c r="P131">
        <v>3</v>
      </c>
      <c r="Q131">
        <v>5</v>
      </c>
      <c r="R131">
        <v>17</v>
      </c>
      <c r="S131" t="s">
        <v>30</v>
      </c>
      <c r="T131" t="s">
        <v>31</v>
      </c>
      <c r="U131" t="s">
        <v>29</v>
      </c>
    </row>
    <row r="132" spans="1:21" x14ac:dyDescent="0.2">
      <c r="A132">
        <v>10222</v>
      </c>
      <c r="B132" s="1">
        <v>38036</v>
      </c>
      <c r="C132">
        <v>239</v>
      </c>
      <c r="D132" t="s">
        <v>78</v>
      </c>
      <c r="E132" s="5">
        <v>49</v>
      </c>
      <c r="F132">
        <v>133.28</v>
      </c>
      <c r="G132">
        <v>136</v>
      </c>
      <c r="H132">
        <v>85.68</v>
      </c>
      <c r="I132" s="8">
        <v>2.2499999999999999E-2</v>
      </c>
      <c r="J132" s="8">
        <v>0.56020000000000003</v>
      </c>
      <c r="K132" s="9">
        <f t="shared" si="6"/>
        <v>6530.72</v>
      </c>
      <c r="L132">
        <f t="shared" si="7"/>
        <v>47.599999999999994</v>
      </c>
      <c r="M132" s="9">
        <f t="shared" si="8"/>
        <v>2332.3999999999996</v>
      </c>
      <c r="N132">
        <v>2004</v>
      </c>
      <c r="O132" s="10">
        <v>1</v>
      </c>
      <c r="P132">
        <v>2</v>
      </c>
      <c r="Q132">
        <v>5</v>
      </c>
      <c r="R132">
        <v>19</v>
      </c>
      <c r="S132" t="s">
        <v>89</v>
      </c>
      <c r="T132" t="s">
        <v>24</v>
      </c>
      <c r="U132" t="s">
        <v>25</v>
      </c>
    </row>
    <row r="133" spans="1:21" x14ac:dyDescent="0.2">
      <c r="A133">
        <v>10119</v>
      </c>
      <c r="B133" s="1">
        <v>37739</v>
      </c>
      <c r="C133">
        <v>382</v>
      </c>
      <c r="D133" t="s">
        <v>78</v>
      </c>
      <c r="E133" s="5">
        <v>46</v>
      </c>
      <c r="F133">
        <v>112.88</v>
      </c>
      <c r="G133">
        <v>136</v>
      </c>
      <c r="H133">
        <v>85.68</v>
      </c>
      <c r="I133" s="8">
        <v>0.20380000000000001</v>
      </c>
      <c r="J133" s="8">
        <v>0.31509999999999999</v>
      </c>
      <c r="K133" s="9">
        <f t="shared" si="6"/>
        <v>5192.4799999999996</v>
      </c>
      <c r="L133">
        <f t="shared" si="7"/>
        <v>27.199999999999989</v>
      </c>
      <c r="M133" s="9">
        <f t="shared" si="8"/>
        <v>1251.1999999999994</v>
      </c>
      <c r="N133">
        <v>2003</v>
      </c>
      <c r="O133" s="10">
        <v>2</v>
      </c>
      <c r="P133">
        <v>4</v>
      </c>
      <c r="Q133">
        <v>2</v>
      </c>
      <c r="R133">
        <v>28</v>
      </c>
      <c r="S133" t="s">
        <v>38</v>
      </c>
      <c r="T133" t="s">
        <v>39</v>
      </c>
      <c r="U133" t="s">
        <v>29</v>
      </c>
    </row>
    <row r="134" spans="1:21" x14ac:dyDescent="0.2">
      <c r="A134">
        <v>10129</v>
      </c>
      <c r="B134" s="1">
        <v>37784</v>
      </c>
      <c r="C134">
        <v>324</v>
      </c>
      <c r="D134" t="s">
        <v>78</v>
      </c>
      <c r="E134" s="5">
        <v>33</v>
      </c>
      <c r="F134">
        <v>123.76</v>
      </c>
      <c r="G134">
        <v>136</v>
      </c>
      <c r="H134">
        <v>85.68</v>
      </c>
      <c r="I134" s="8">
        <v>9.7000000000000003E-2</v>
      </c>
      <c r="J134" s="8">
        <v>0.44350000000000001</v>
      </c>
      <c r="K134" s="9">
        <f t="shared" si="6"/>
        <v>4084.0800000000004</v>
      </c>
      <c r="L134">
        <f t="shared" si="7"/>
        <v>38.08</v>
      </c>
      <c r="M134" s="9">
        <f t="shared" si="8"/>
        <v>1256.6399999999999</v>
      </c>
      <c r="N134">
        <v>2003</v>
      </c>
      <c r="O134" s="10">
        <v>2</v>
      </c>
      <c r="P134">
        <v>6</v>
      </c>
      <c r="Q134">
        <v>5</v>
      </c>
      <c r="R134">
        <v>12</v>
      </c>
      <c r="S134" t="s">
        <v>80</v>
      </c>
      <c r="T134" t="s">
        <v>48</v>
      </c>
      <c r="U134" t="s">
        <v>29</v>
      </c>
    </row>
    <row r="135" spans="1:21" x14ac:dyDescent="0.2">
      <c r="A135">
        <v>10234</v>
      </c>
      <c r="B135" s="1">
        <v>38076</v>
      </c>
      <c r="C135">
        <v>412</v>
      </c>
      <c r="D135" t="s">
        <v>78</v>
      </c>
      <c r="E135" s="5">
        <v>48</v>
      </c>
      <c r="F135">
        <v>118.32</v>
      </c>
      <c r="G135">
        <v>136</v>
      </c>
      <c r="H135">
        <v>85.68</v>
      </c>
      <c r="I135" s="8">
        <v>0.15210000000000001</v>
      </c>
      <c r="J135" s="8">
        <v>0.38519999999999999</v>
      </c>
      <c r="K135" s="9">
        <f t="shared" si="6"/>
        <v>5679.36</v>
      </c>
      <c r="L135">
        <f t="shared" si="7"/>
        <v>32.639999999999986</v>
      </c>
      <c r="M135" s="9">
        <f t="shared" si="8"/>
        <v>1566.7199999999993</v>
      </c>
      <c r="N135">
        <v>2004</v>
      </c>
      <c r="O135" s="10">
        <v>1</v>
      </c>
      <c r="P135">
        <v>3</v>
      </c>
      <c r="Q135">
        <v>3</v>
      </c>
      <c r="R135">
        <v>30</v>
      </c>
      <c r="S135" t="s">
        <v>90</v>
      </c>
      <c r="T135" t="s">
        <v>43</v>
      </c>
      <c r="U135" t="s">
        <v>21</v>
      </c>
    </row>
    <row r="136" spans="1:21" x14ac:dyDescent="0.2">
      <c r="A136">
        <v>10167</v>
      </c>
      <c r="B136" s="1">
        <v>37917</v>
      </c>
      <c r="C136">
        <v>448</v>
      </c>
      <c r="D136" t="s">
        <v>78</v>
      </c>
      <c r="E136" s="5">
        <v>44</v>
      </c>
      <c r="F136">
        <v>123.76</v>
      </c>
      <c r="G136">
        <v>136</v>
      </c>
      <c r="H136">
        <v>85.68</v>
      </c>
      <c r="I136" s="8">
        <v>9.7000000000000003E-2</v>
      </c>
      <c r="J136" s="8">
        <v>0.44350000000000001</v>
      </c>
      <c r="K136" s="9">
        <f t="shared" si="6"/>
        <v>5445.4400000000005</v>
      </c>
      <c r="L136">
        <f t="shared" si="7"/>
        <v>38.08</v>
      </c>
      <c r="M136" s="9">
        <f t="shared" si="8"/>
        <v>1675.52</v>
      </c>
      <c r="N136">
        <v>2003</v>
      </c>
      <c r="O136" s="10">
        <v>3</v>
      </c>
      <c r="P136">
        <v>10</v>
      </c>
      <c r="Q136">
        <v>5</v>
      </c>
      <c r="R136">
        <v>23</v>
      </c>
      <c r="S136" t="s">
        <v>73</v>
      </c>
      <c r="T136" t="s">
        <v>67</v>
      </c>
      <c r="U136" t="s">
        <v>29</v>
      </c>
    </row>
    <row r="137" spans="1:21" x14ac:dyDescent="0.2">
      <c r="A137">
        <v>10261</v>
      </c>
      <c r="B137" s="1">
        <v>38155</v>
      </c>
      <c r="C137">
        <v>233</v>
      </c>
      <c r="D137" t="s">
        <v>78</v>
      </c>
      <c r="E137" s="5">
        <v>27</v>
      </c>
      <c r="F137">
        <v>116.96</v>
      </c>
      <c r="G137">
        <v>136</v>
      </c>
      <c r="H137">
        <v>85.68</v>
      </c>
      <c r="I137" s="8">
        <v>0.16239999999999999</v>
      </c>
      <c r="J137" s="8">
        <v>0.36180000000000001</v>
      </c>
      <c r="K137" s="9">
        <f t="shared" si="6"/>
        <v>3157.9199999999996</v>
      </c>
      <c r="L137">
        <f t="shared" si="7"/>
        <v>31.279999999999987</v>
      </c>
      <c r="M137" s="9">
        <f t="shared" si="8"/>
        <v>844.5599999999996</v>
      </c>
      <c r="N137">
        <v>2004</v>
      </c>
      <c r="O137" s="10">
        <v>2</v>
      </c>
      <c r="P137">
        <v>6</v>
      </c>
      <c r="Q137">
        <v>5</v>
      </c>
      <c r="R137">
        <v>17</v>
      </c>
      <c r="S137" t="s">
        <v>71</v>
      </c>
      <c r="T137" t="s">
        <v>60</v>
      </c>
      <c r="U137" t="s">
        <v>25</v>
      </c>
    </row>
    <row r="138" spans="1:21" x14ac:dyDescent="0.2">
      <c r="A138">
        <v>10143</v>
      </c>
      <c r="B138" s="1">
        <v>37843</v>
      </c>
      <c r="C138">
        <v>320</v>
      </c>
      <c r="D138" t="s">
        <v>78</v>
      </c>
      <c r="E138" s="5">
        <v>49</v>
      </c>
      <c r="F138">
        <v>133.28</v>
      </c>
      <c r="G138">
        <v>136</v>
      </c>
      <c r="H138">
        <v>85.68</v>
      </c>
      <c r="I138" s="8">
        <v>2.2499999999999999E-2</v>
      </c>
      <c r="J138" s="8">
        <v>0.56020000000000003</v>
      </c>
      <c r="K138" s="9">
        <f t="shared" si="6"/>
        <v>6530.72</v>
      </c>
      <c r="L138">
        <f t="shared" si="7"/>
        <v>47.599999999999994</v>
      </c>
      <c r="M138" s="9">
        <f t="shared" si="8"/>
        <v>2332.3999999999996</v>
      </c>
      <c r="N138">
        <v>2003</v>
      </c>
      <c r="O138" s="10">
        <v>3</v>
      </c>
      <c r="P138">
        <v>8</v>
      </c>
      <c r="Q138">
        <v>1</v>
      </c>
      <c r="R138">
        <v>10</v>
      </c>
      <c r="S138" t="s">
        <v>26</v>
      </c>
      <c r="T138" t="s">
        <v>24</v>
      </c>
      <c r="U138" t="s">
        <v>25</v>
      </c>
    </row>
    <row r="139" spans="1:21" x14ac:dyDescent="0.2">
      <c r="A139">
        <v>10384</v>
      </c>
      <c r="B139" s="1">
        <v>38406</v>
      </c>
      <c r="C139">
        <v>321</v>
      </c>
      <c r="D139" t="s">
        <v>78</v>
      </c>
      <c r="E139" s="5">
        <v>34</v>
      </c>
      <c r="F139">
        <v>129.19999999999999</v>
      </c>
      <c r="G139">
        <v>136</v>
      </c>
      <c r="H139">
        <v>85.68</v>
      </c>
      <c r="I139" s="8">
        <v>5.4199999999999998E-2</v>
      </c>
      <c r="J139" s="8">
        <v>0.51349999999999996</v>
      </c>
      <c r="K139" s="9">
        <f t="shared" si="6"/>
        <v>4392.7999999999993</v>
      </c>
      <c r="L139">
        <f t="shared" si="7"/>
        <v>43.519999999999982</v>
      </c>
      <c r="M139" s="9">
        <f t="shared" si="8"/>
        <v>1479.6799999999994</v>
      </c>
      <c r="N139">
        <v>2005</v>
      </c>
      <c r="O139" s="10">
        <v>1</v>
      </c>
      <c r="P139">
        <v>2</v>
      </c>
      <c r="Q139">
        <v>4</v>
      </c>
      <c r="R139">
        <v>23</v>
      </c>
      <c r="S139" t="s">
        <v>33</v>
      </c>
      <c r="T139" t="s">
        <v>24</v>
      </c>
      <c r="U139" t="s">
        <v>25</v>
      </c>
    </row>
    <row r="140" spans="1:21" x14ac:dyDescent="0.2">
      <c r="A140">
        <v>10307</v>
      </c>
      <c r="B140" s="1">
        <v>38274</v>
      </c>
      <c r="C140">
        <v>339</v>
      </c>
      <c r="D140" t="s">
        <v>78</v>
      </c>
      <c r="E140" s="5">
        <v>22</v>
      </c>
      <c r="F140">
        <v>118.32</v>
      </c>
      <c r="G140">
        <v>136</v>
      </c>
      <c r="H140">
        <v>85.68</v>
      </c>
      <c r="I140" s="8">
        <v>0.15210000000000001</v>
      </c>
      <c r="J140" s="8">
        <v>0.38519999999999999</v>
      </c>
      <c r="K140" s="9">
        <f t="shared" si="6"/>
        <v>2603.04</v>
      </c>
      <c r="L140">
        <f t="shared" si="7"/>
        <v>32.639999999999986</v>
      </c>
      <c r="M140" s="9">
        <f t="shared" si="8"/>
        <v>718.0799999999997</v>
      </c>
      <c r="N140">
        <v>2004</v>
      </c>
      <c r="O140" s="10">
        <v>3</v>
      </c>
      <c r="P140">
        <v>10</v>
      </c>
      <c r="Q140">
        <v>5</v>
      </c>
      <c r="R140">
        <v>14</v>
      </c>
      <c r="S140" t="s">
        <v>61</v>
      </c>
      <c r="T140" t="s">
        <v>24</v>
      </c>
      <c r="U140" t="s">
        <v>25</v>
      </c>
    </row>
    <row r="141" spans="1:21" x14ac:dyDescent="0.2">
      <c r="A141">
        <v>10105</v>
      </c>
      <c r="B141" s="1">
        <v>37663</v>
      </c>
      <c r="C141">
        <v>145</v>
      </c>
      <c r="D141" t="s">
        <v>78</v>
      </c>
      <c r="E141" s="5">
        <v>50</v>
      </c>
      <c r="F141">
        <v>127.84</v>
      </c>
      <c r="G141">
        <v>136</v>
      </c>
      <c r="H141">
        <v>85.68</v>
      </c>
      <c r="I141" s="8">
        <v>6.2600000000000003E-2</v>
      </c>
      <c r="J141" s="8">
        <v>0.49020000000000002</v>
      </c>
      <c r="K141" s="9">
        <f t="shared" si="6"/>
        <v>6392</v>
      </c>
      <c r="L141">
        <f t="shared" si="7"/>
        <v>42.16</v>
      </c>
      <c r="M141" s="9">
        <f t="shared" si="8"/>
        <v>2108</v>
      </c>
      <c r="N141">
        <v>2003</v>
      </c>
      <c r="O141" s="10">
        <v>1</v>
      </c>
      <c r="P141">
        <v>2</v>
      </c>
      <c r="Q141">
        <v>3</v>
      </c>
      <c r="R141">
        <v>11</v>
      </c>
      <c r="S141" t="s">
        <v>91</v>
      </c>
      <c r="T141" t="s">
        <v>92</v>
      </c>
      <c r="U141" t="s">
        <v>29</v>
      </c>
    </row>
    <row r="142" spans="1:21" x14ac:dyDescent="0.2">
      <c r="A142">
        <v>10164</v>
      </c>
      <c r="B142" s="1">
        <v>37915</v>
      </c>
      <c r="C142">
        <v>452</v>
      </c>
      <c r="D142" t="s">
        <v>93</v>
      </c>
      <c r="E142" s="5">
        <v>21</v>
      </c>
      <c r="F142">
        <v>143.31</v>
      </c>
      <c r="G142">
        <v>147.74</v>
      </c>
      <c r="H142">
        <v>103.42</v>
      </c>
      <c r="I142" s="8">
        <v>2.7900000000000001E-2</v>
      </c>
      <c r="J142" s="8">
        <v>0.38679999999999998</v>
      </c>
      <c r="K142" s="9">
        <f t="shared" si="6"/>
        <v>3009.51</v>
      </c>
      <c r="L142">
        <f t="shared" si="7"/>
        <v>39.89</v>
      </c>
      <c r="M142" s="9">
        <f t="shared" si="8"/>
        <v>837.69</v>
      </c>
      <c r="N142">
        <v>2003</v>
      </c>
      <c r="O142" s="10">
        <v>3</v>
      </c>
      <c r="P142">
        <v>10</v>
      </c>
      <c r="Q142">
        <v>3</v>
      </c>
      <c r="R142">
        <v>21</v>
      </c>
      <c r="S142" t="s">
        <v>94</v>
      </c>
      <c r="T142" t="s">
        <v>39</v>
      </c>
      <c r="U142" t="s">
        <v>29</v>
      </c>
    </row>
    <row r="143" spans="1:21" x14ac:dyDescent="0.2">
      <c r="A143">
        <v>10381</v>
      </c>
      <c r="B143" s="1">
        <v>38400</v>
      </c>
      <c r="C143">
        <v>321</v>
      </c>
      <c r="D143" t="s">
        <v>93</v>
      </c>
      <c r="E143" s="5">
        <v>37</v>
      </c>
      <c r="F143">
        <v>138.88</v>
      </c>
      <c r="G143">
        <v>147.74</v>
      </c>
      <c r="H143">
        <v>103.42</v>
      </c>
      <c r="I143" s="8">
        <v>6.4799999999999996E-2</v>
      </c>
      <c r="J143" s="8">
        <v>0.33839999999999998</v>
      </c>
      <c r="K143" s="9">
        <f t="shared" si="6"/>
        <v>5138.5599999999995</v>
      </c>
      <c r="L143">
        <f t="shared" si="7"/>
        <v>35.459999999999994</v>
      </c>
      <c r="M143" s="9">
        <f t="shared" si="8"/>
        <v>1312.0199999999998</v>
      </c>
      <c r="N143">
        <v>2005</v>
      </c>
      <c r="O143" s="10">
        <v>1</v>
      </c>
      <c r="P143">
        <v>2</v>
      </c>
      <c r="Q143">
        <v>5</v>
      </c>
      <c r="R143">
        <v>17</v>
      </c>
      <c r="S143" t="s">
        <v>33</v>
      </c>
      <c r="T143" t="s">
        <v>24</v>
      </c>
      <c r="U143" t="s">
        <v>25</v>
      </c>
    </row>
    <row r="144" spans="1:21" x14ac:dyDescent="0.2">
      <c r="A144">
        <v>10194</v>
      </c>
      <c r="B144" s="1">
        <v>37950</v>
      </c>
      <c r="C144">
        <v>146</v>
      </c>
      <c r="D144" t="s">
        <v>93</v>
      </c>
      <c r="E144" s="5">
        <v>26</v>
      </c>
      <c r="F144">
        <v>134.44</v>
      </c>
      <c r="G144">
        <v>147.74</v>
      </c>
      <c r="H144">
        <v>103.42</v>
      </c>
      <c r="I144" s="8">
        <v>9.6699999999999994E-2</v>
      </c>
      <c r="J144" s="8">
        <v>0.29970000000000002</v>
      </c>
      <c r="K144" s="9">
        <f t="shared" si="6"/>
        <v>3495.44</v>
      </c>
      <c r="L144">
        <f t="shared" si="7"/>
        <v>31.019999999999996</v>
      </c>
      <c r="M144" s="9">
        <f t="shared" si="8"/>
        <v>806.51999999999987</v>
      </c>
      <c r="N144">
        <v>2003</v>
      </c>
      <c r="O144" s="10">
        <v>3</v>
      </c>
      <c r="P144">
        <v>11</v>
      </c>
      <c r="Q144">
        <v>3</v>
      </c>
      <c r="R144">
        <v>25</v>
      </c>
      <c r="S144" t="s">
        <v>69</v>
      </c>
      <c r="T144" t="s">
        <v>31</v>
      </c>
      <c r="U144" t="s">
        <v>29</v>
      </c>
    </row>
    <row r="145" spans="1:21" x14ac:dyDescent="0.2">
      <c r="A145">
        <v>10150</v>
      </c>
      <c r="B145" s="1">
        <v>37883</v>
      </c>
      <c r="C145">
        <v>148</v>
      </c>
      <c r="D145" t="s">
        <v>93</v>
      </c>
      <c r="E145" s="5">
        <v>20</v>
      </c>
      <c r="F145">
        <v>121.15</v>
      </c>
      <c r="G145">
        <v>147.74</v>
      </c>
      <c r="H145">
        <v>103.42</v>
      </c>
      <c r="I145" s="8">
        <v>0.22289999999999999</v>
      </c>
      <c r="J145" s="8">
        <v>0.17399999999999999</v>
      </c>
      <c r="K145" s="9">
        <f t="shared" si="6"/>
        <v>2423</v>
      </c>
      <c r="L145">
        <f t="shared" si="7"/>
        <v>17.730000000000004</v>
      </c>
      <c r="M145" s="9">
        <f t="shared" si="8"/>
        <v>354.60000000000008</v>
      </c>
      <c r="N145">
        <v>2003</v>
      </c>
      <c r="O145" s="10">
        <v>3</v>
      </c>
      <c r="P145">
        <v>9</v>
      </c>
      <c r="Q145">
        <v>6</v>
      </c>
      <c r="R145">
        <v>19</v>
      </c>
      <c r="S145" t="s">
        <v>70</v>
      </c>
      <c r="T145" t="s">
        <v>70</v>
      </c>
      <c r="U145" t="s">
        <v>21</v>
      </c>
    </row>
    <row r="146" spans="1:21" x14ac:dyDescent="0.2">
      <c r="A146">
        <v>10357</v>
      </c>
      <c r="B146" s="1">
        <v>38331</v>
      </c>
      <c r="C146">
        <v>124</v>
      </c>
      <c r="D146" t="s">
        <v>93</v>
      </c>
      <c r="E146" s="5">
        <v>43</v>
      </c>
      <c r="F146">
        <v>135.91999999999999</v>
      </c>
      <c r="G146">
        <v>147.74</v>
      </c>
      <c r="H146">
        <v>103.42</v>
      </c>
      <c r="I146" s="8">
        <v>8.8300000000000003E-2</v>
      </c>
      <c r="J146" s="8">
        <v>0.31909999999999999</v>
      </c>
      <c r="K146" s="9">
        <f t="shared" si="6"/>
        <v>5844.5599999999995</v>
      </c>
      <c r="L146">
        <f t="shared" si="7"/>
        <v>32.499999999999986</v>
      </c>
      <c r="M146" s="9">
        <f t="shared" si="8"/>
        <v>1397.4999999999993</v>
      </c>
      <c r="N146">
        <v>2004</v>
      </c>
      <c r="O146" s="10">
        <v>4</v>
      </c>
      <c r="P146">
        <v>12</v>
      </c>
      <c r="Q146">
        <v>6</v>
      </c>
      <c r="R146">
        <v>10</v>
      </c>
      <c r="S146" t="s">
        <v>23</v>
      </c>
      <c r="T146" t="s">
        <v>24</v>
      </c>
      <c r="U146" t="s">
        <v>25</v>
      </c>
    </row>
    <row r="147" spans="1:21" x14ac:dyDescent="0.2">
      <c r="A147">
        <v>10411</v>
      </c>
      <c r="B147" s="1">
        <v>38473</v>
      </c>
      <c r="C147">
        <v>233</v>
      </c>
      <c r="D147" t="s">
        <v>93</v>
      </c>
      <c r="E147" s="5">
        <v>27</v>
      </c>
      <c r="F147">
        <v>144.79</v>
      </c>
      <c r="G147">
        <v>147.74</v>
      </c>
      <c r="H147">
        <v>103.42</v>
      </c>
      <c r="I147" s="8">
        <v>2.07E-2</v>
      </c>
      <c r="J147" s="8">
        <v>0.39639999999999997</v>
      </c>
      <c r="K147" s="9">
        <f t="shared" si="6"/>
        <v>3909.33</v>
      </c>
      <c r="L147">
        <f t="shared" si="7"/>
        <v>41.36999999999999</v>
      </c>
      <c r="M147" s="9">
        <f t="shared" si="8"/>
        <v>1116.9899999999998</v>
      </c>
      <c r="N147">
        <v>2005</v>
      </c>
      <c r="O147" s="10">
        <v>2</v>
      </c>
      <c r="P147">
        <v>5</v>
      </c>
      <c r="Q147">
        <v>1</v>
      </c>
      <c r="R147">
        <v>1</v>
      </c>
      <c r="S147" t="s">
        <v>71</v>
      </c>
      <c r="T147" t="s">
        <v>60</v>
      </c>
      <c r="U147" t="s">
        <v>25</v>
      </c>
    </row>
    <row r="148" spans="1:21" x14ac:dyDescent="0.2">
      <c r="A148">
        <v>10281</v>
      </c>
      <c r="B148" s="1">
        <v>38218</v>
      </c>
      <c r="C148">
        <v>157</v>
      </c>
      <c r="D148" t="s">
        <v>93</v>
      </c>
      <c r="E148" s="5">
        <v>44</v>
      </c>
      <c r="F148">
        <v>132.97</v>
      </c>
      <c r="G148">
        <v>147.74</v>
      </c>
      <c r="H148">
        <v>103.42</v>
      </c>
      <c r="I148" s="8">
        <v>0.1128</v>
      </c>
      <c r="J148" s="8">
        <v>0.29010000000000002</v>
      </c>
      <c r="K148" s="9">
        <f t="shared" si="6"/>
        <v>5850.68</v>
      </c>
      <c r="L148">
        <f t="shared" si="7"/>
        <v>29.549999999999997</v>
      </c>
      <c r="M148" s="9">
        <f t="shared" si="8"/>
        <v>1300.1999999999998</v>
      </c>
      <c r="N148">
        <v>2004</v>
      </c>
      <c r="O148" s="10">
        <v>3</v>
      </c>
      <c r="P148">
        <v>8</v>
      </c>
      <c r="Q148">
        <v>5</v>
      </c>
      <c r="R148">
        <v>19</v>
      </c>
      <c r="S148" t="s">
        <v>50</v>
      </c>
      <c r="T148" t="s">
        <v>24</v>
      </c>
      <c r="U148" t="s">
        <v>25</v>
      </c>
    </row>
    <row r="149" spans="1:21" x14ac:dyDescent="0.2">
      <c r="A149">
        <v>10305</v>
      </c>
      <c r="B149" s="1">
        <v>38273</v>
      </c>
      <c r="C149">
        <v>286</v>
      </c>
      <c r="D149" t="s">
        <v>93</v>
      </c>
      <c r="E149" s="5">
        <v>38</v>
      </c>
      <c r="F149">
        <v>130.01</v>
      </c>
      <c r="G149">
        <v>147.74</v>
      </c>
      <c r="H149">
        <v>103.42</v>
      </c>
      <c r="I149" s="8">
        <v>0.13850000000000001</v>
      </c>
      <c r="J149" s="8">
        <v>0.2611</v>
      </c>
      <c r="K149" s="9">
        <f t="shared" si="6"/>
        <v>4940.3799999999992</v>
      </c>
      <c r="L149">
        <f t="shared" si="7"/>
        <v>26.589999999999989</v>
      </c>
      <c r="M149" s="9">
        <f t="shared" si="8"/>
        <v>1010.4199999999996</v>
      </c>
      <c r="N149">
        <v>2004</v>
      </c>
      <c r="O149" s="10">
        <v>3</v>
      </c>
      <c r="P149">
        <v>10</v>
      </c>
      <c r="Q149">
        <v>4</v>
      </c>
      <c r="R149">
        <v>13</v>
      </c>
      <c r="S149" t="s">
        <v>32</v>
      </c>
      <c r="T149" t="s">
        <v>24</v>
      </c>
      <c r="U149" t="s">
        <v>25</v>
      </c>
    </row>
    <row r="150" spans="1:21" x14ac:dyDescent="0.2">
      <c r="A150">
        <v>10291</v>
      </c>
      <c r="B150" s="1">
        <v>38238</v>
      </c>
      <c r="C150">
        <v>448</v>
      </c>
      <c r="D150" t="s">
        <v>93</v>
      </c>
      <c r="E150" s="5">
        <v>30</v>
      </c>
      <c r="F150">
        <v>141.83000000000001</v>
      </c>
      <c r="G150">
        <v>147.74</v>
      </c>
      <c r="H150">
        <v>103.42</v>
      </c>
      <c r="I150" s="8">
        <v>4.2299999999999997E-2</v>
      </c>
      <c r="J150" s="8">
        <v>0.3674</v>
      </c>
      <c r="K150" s="9">
        <f t="shared" si="6"/>
        <v>4254.9000000000005</v>
      </c>
      <c r="L150">
        <f t="shared" si="7"/>
        <v>38.410000000000011</v>
      </c>
      <c r="M150" s="9">
        <f t="shared" si="8"/>
        <v>1152.3000000000004</v>
      </c>
      <c r="N150">
        <v>2004</v>
      </c>
      <c r="O150" s="10">
        <v>3</v>
      </c>
      <c r="P150">
        <v>9</v>
      </c>
      <c r="Q150">
        <v>4</v>
      </c>
      <c r="R150">
        <v>8</v>
      </c>
      <c r="S150" t="s">
        <v>73</v>
      </c>
      <c r="T150" t="s">
        <v>67</v>
      </c>
      <c r="U150" t="s">
        <v>29</v>
      </c>
    </row>
    <row r="151" spans="1:21" x14ac:dyDescent="0.2">
      <c r="A151">
        <v>10270</v>
      </c>
      <c r="B151" s="1">
        <v>38187</v>
      </c>
      <c r="C151">
        <v>282</v>
      </c>
      <c r="D151" t="s">
        <v>93</v>
      </c>
      <c r="E151" s="5">
        <v>32</v>
      </c>
      <c r="F151">
        <v>124.1</v>
      </c>
      <c r="G151">
        <v>147.74</v>
      </c>
      <c r="H151">
        <v>103.42</v>
      </c>
      <c r="I151" s="8">
        <v>0.19339999999999999</v>
      </c>
      <c r="J151" s="8">
        <v>0.2031</v>
      </c>
      <c r="K151" s="9">
        <f t="shared" si="6"/>
        <v>3971.2</v>
      </c>
      <c r="L151">
        <f t="shared" si="7"/>
        <v>20.679999999999993</v>
      </c>
      <c r="M151" s="9">
        <f t="shared" si="8"/>
        <v>661.75999999999976</v>
      </c>
      <c r="N151">
        <v>2004</v>
      </c>
      <c r="O151" s="10">
        <v>2</v>
      </c>
      <c r="P151">
        <v>7</v>
      </c>
      <c r="Q151">
        <v>2</v>
      </c>
      <c r="R151">
        <v>19</v>
      </c>
      <c r="S151" t="s">
        <v>22</v>
      </c>
      <c r="T151" t="s">
        <v>20</v>
      </c>
      <c r="U151" t="s">
        <v>21</v>
      </c>
    </row>
    <row r="152" spans="1:21" x14ac:dyDescent="0.2">
      <c r="A152">
        <v>10391</v>
      </c>
      <c r="B152" s="1">
        <v>38420</v>
      </c>
      <c r="C152">
        <v>276</v>
      </c>
      <c r="D152" t="s">
        <v>93</v>
      </c>
      <c r="E152" s="5">
        <v>37</v>
      </c>
      <c r="F152">
        <v>121.15</v>
      </c>
      <c r="G152">
        <v>147.74</v>
      </c>
      <c r="H152">
        <v>103.42</v>
      </c>
      <c r="I152" s="8">
        <v>0.22289999999999999</v>
      </c>
      <c r="J152" s="8">
        <v>0.17399999999999999</v>
      </c>
      <c r="K152" s="9">
        <f t="shared" si="6"/>
        <v>4482.55</v>
      </c>
      <c r="L152">
        <f t="shared" si="7"/>
        <v>17.730000000000004</v>
      </c>
      <c r="M152" s="9">
        <f t="shared" si="8"/>
        <v>656.0100000000001</v>
      </c>
      <c r="N152">
        <v>2005</v>
      </c>
      <c r="O152" s="10">
        <v>1</v>
      </c>
      <c r="P152">
        <v>3</v>
      </c>
      <c r="Q152">
        <v>4</v>
      </c>
      <c r="R152">
        <v>9</v>
      </c>
      <c r="S152" t="s">
        <v>55</v>
      </c>
      <c r="T152" t="s">
        <v>20</v>
      </c>
      <c r="U152" t="s">
        <v>21</v>
      </c>
    </row>
    <row r="153" spans="1:21" x14ac:dyDescent="0.2">
      <c r="A153">
        <v>10334</v>
      </c>
      <c r="B153" s="1">
        <v>38310</v>
      </c>
      <c r="C153">
        <v>144</v>
      </c>
      <c r="D153" t="s">
        <v>93</v>
      </c>
      <c r="E153" s="5">
        <v>26</v>
      </c>
      <c r="F153">
        <v>130.01</v>
      </c>
      <c r="G153">
        <v>147.74</v>
      </c>
      <c r="H153">
        <v>103.42</v>
      </c>
      <c r="I153" s="8">
        <v>0.13850000000000001</v>
      </c>
      <c r="J153" s="8">
        <v>0.2611</v>
      </c>
      <c r="K153" s="9">
        <f t="shared" si="6"/>
        <v>3380.2599999999998</v>
      </c>
      <c r="L153">
        <f t="shared" si="7"/>
        <v>26.589999999999989</v>
      </c>
      <c r="M153" s="9">
        <f t="shared" si="8"/>
        <v>691.33999999999969</v>
      </c>
      <c r="N153">
        <v>2004</v>
      </c>
      <c r="O153" s="10">
        <v>3</v>
      </c>
      <c r="P153">
        <v>11</v>
      </c>
      <c r="Q153">
        <v>6</v>
      </c>
      <c r="R153">
        <v>19</v>
      </c>
      <c r="S153" t="s">
        <v>66</v>
      </c>
      <c r="T153" t="s">
        <v>67</v>
      </c>
      <c r="U153" t="s">
        <v>29</v>
      </c>
    </row>
    <row r="154" spans="1:21" x14ac:dyDescent="0.2">
      <c r="A154">
        <v>10259</v>
      </c>
      <c r="B154" s="1">
        <v>38153</v>
      </c>
      <c r="C154">
        <v>166</v>
      </c>
      <c r="D154" t="s">
        <v>93</v>
      </c>
      <c r="E154" s="5">
        <v>26</v>
      </c>
      <c r="F154">
        <v>121.15</v>
      </c>
      <c r="G154">
        <v>147.74</v>
      </c>
      <c r="H154">
        <v>103.42</v>
      </c>
      <c r="I154" s="8">
        <v>0.22289999999999999</v>
      </c>
      <c r="J154" s="8">
        <v>0.17399999999999999</v>
      </c>
      <c r="K154" s="9">
        <f t="shared" si="6"/>
        <v>3149.9</v>
      </c>
      <c r="L154">
        <f t="shared" si="7"/>
        <v>17.730000000000004</v>
      </c>
      <c r="M154" s="9">
        <f t="shared" si="8"/>
        <v>460.98000000000013</v>
      </c>
      <c r="N154">
        <v>2004</v>
      </c>
      <c r="O154" s="10">
        <v>2</v>
      </c>
      <c r="P154">
        <v>6</v>
      </c>
      <c r="Q154">
        <v>3</v>
      </c>
      <c r="R154">
        <v>15</v>
      </c>
      <c r="S154" t="s">
        <v>70</v>
      </c>
      <c r="T154" t="s">
        <v>70</v>
      </c>
      <c r="U154" t="s">
        <v>21</v>
      </c>
    </row>
    <row r="155" spans="1:21" x14ac:dyDescent="0.2">
      <c r="A155">
        <v>10126</v>
      </c>
      <c r="B155" s="1">
        <v>37769</v>
      </c>
      <c r="C155">
        <v>458</v>
      </c>
      <c r="D155" t="s">
        <v>93</v>
      </c>
      <c r="E155" s="5">
        <v>22</v>
      </c>
      <c r="F155">
        <v>122.62</v>
      </c>
      <c r="G155">
        <v>147.74</v>
      </c>
      <c r="H155">
        <v>103.42</v>
      </c>
      <c r="I155" s="8">
        <v>0.2039</v>
      </c>
      <c r="J155" s="8">
        <v>0.1837</v>
      </c>
      <c r="K155" s="9">
        <f t="shared" si="6"/>
        <v>2697.6400000000003</v>
      </c>
      <c r="L155">
        <f t="shared" si="7"/>
        <v>19.200000000000003</v>
      </c>
      <c r="M155" s="9">
        <f t="shared" si="8"/>
        <v>422.40000000000009</v>
      </c>
      <c r="N155">
        <v>2003</v>
      </c>
      <c r="O155" s="10">
        <v>2</v>
      </c>
      <c r="P155">
        <v>5</v>
      </c>
      <c r="Q155">
        <v>4</v>
      </c>
      <c r="R155">
        <v>28</v>
      </c>
      <c r="S155" t="s">
        <v>40</v>
      </c>
      <c r="T155" t="s">
        <v>41</v>
      </c>
      <c r="U155" t="s">
        <v>29</v>
      </c>
    </row>
    <row r="156" spans="1:21" x14ac:dyDescent="0.2">
      <c r="A156">
        <v>10229</v>
      </c>
      <c r="B156" s="1">
        <v>38057</v>
      </c>
      <c r="C156">
        <v>124</v>
      </c>
      <c r="D156" t="s">
        <v>93</v>
      </c>
      <c r="E156" s="5">
        <v>50</v>
      </c>
      <c r="F156">
        <v>138.88</v>
      </c>
      <c r="G156">
        <v>147.74</v>
      </c>
      <c r="H156">
        <v>103.42</v>
      </c>
      <c r="I156" s="8">
        <v>6.4799999999999996E-2</v>
      </c>
      <c r="J156" s="8">
        <v>0.33839999999999998</v>
      </c>
      <c r="K156" s="9">
        <f t="shared" si="6"/>
        <v>6944</v>
      </c>
      <c r="L156">
        <f t="shared" si="7"/>
        <v>35.459999999999994</v>
      </c>
      <c r="M156" s="9">
        <f t="shared" si="8"/>
        <v>1772.9999999999998</v>
      </c>
      <c r="N156">
        <v>2004</v>
      </c>
      <c r="O156" s="10">
        <v>1</v>
      </c>
      <c r="P156">
        <v>3</v>
      </c>
      <c r="Q156">
        <v>5</v>
      </c>
      <c r="R156">
        <v>11</v>
      </c>
      <c r="S156" t="s">
        <v>23</v>
      </c>
      <c r="T156" t="s">
        <v>24</v>
      </c>
      <c r="U156" t="s">
        <v>25</v>
      </c>
    </row>
    <row r="157" spans="1:21" x14ac:dyDescent="0.2">
      <c r="A157">
        <v>10103</v>
      </c>
      <c r="B157" s="1">
        <v>37650</v>
      </c>
      <c r="C157">
        <v>121</v>
      </c>
      <c r="D157" t="s">
        <v>93</v>
      </c>
      <c r="E157" s="5">
        <v>42</v>
      </c>
      <c r="F157">
        <v>119.67</v>
      </c>
      <c r="G157">
        <v>147.74</v>
      </c>
      <c r="H157">
        <v>103.42</v>
      </c>
      <c r="I157" s="8">
        <v>0.23400000000000001</v>
      </c>
      <c r="J157" s="8">
        <v>0.1547</v>
      </c>
      <c r="K157" s="9">
        <f t="shared" si="6"/>
        <v>5026.1400000000003</v>
      </c>
      <c r="L157">
        <f t="shared" si="7"/>
        <v>16.25</v>
      </c>
      <c r="M157" s="9">
        <f t="shared" si="8"/>
        <v>682.5</v>
      </c>
      <c r="N157">
        <v>2003</v>
      </c>
      <c r="O157" s="10">
        <v>1</v>
      </c>
      <c r="P157">
        <v>1</v>
      </c>
      <c r="Q157">
        <v>4</v>
      </c>
      <c r="R157">
        <v>29</v>
      </c>
      <c r="S157" t="s">
        <v>27</v>
      </c>
      <c r="T157" t="s">
        <v>28</v>
      </c>
      <c r="U157" t="s">
        <v>29</v>
      </c>
    </row>
    <row r="158" spans="1:21" x14ac:dyDescent="0.2">
      <c r="A158">
        <v>10140</v>
      </c>
      <c r="B158" s="1">
        <v>37826</v>
      </c>
      <c r="C158">
        <v>161</v>
      </c>
      <c r="D158" t="s">
        <v>93</v>
      </c>
      <c r="E158" s="5">
        <v>26</v>
      </c>
      <c r="F158">
        <v>131.49</v>
      </c>
      <c r="G158">
        <v>147.74</v>
      </c>
      <c r="H158">
        <v>103.42</v>
      </c>
      <c r="I158" s="8">
        <v>0.1217</v>
      </c>
      <c r="J158" s="8">
        <v>0.2707</v>
      </c>
      <c r="K158" s="9">
        <f t="shared" si="6"/>
        <v>3418.7400000000002</v>
      </c>
      <c r="L158">
        <f t="shared" si="7"/>
        <v>28.070000000000007</v>
      </c>
      <c r="M158" s="9">
        <f t="shared" si="8"/>
        <v>729.82000000000016</v>
      </c>
      <c r="N158">
        <v>2003</v>
      </c>
      <c r="O158" s="10">
        <v>2</v>
      </c>
      <c r="P158">
        <v>7</v>
      </c>
      <c r="Q158">
        <v>5</v>
      </c>
      <c r="R158">
        <v>24</v>
      </c>
      <c r="S158" t="s">
        <v>33</v>
      </c>
      <c r="T158" t="s">
        <v>24</v>
      </c>
      <c r="U158" t="s">
        <v>25</v>
      </c>
    </row>
    <row r="159" spans="1:21" x14ac:dyDescent="0.2">
      <c r="A159">
        <v>10217</v>
      </c>
      <c r="B159" s="1">
        <v>38021</v>
      </c>
      <c r="C159">
        <v>166</v>
      </c>
      <c r="D159" t="s">
        <v>93</v>
      </c>
      <c r="E159" s="5">
        <v>48</v>
      </c>
      <c r="F159">
        <v>132.97</v>
      </c>
      <c r="G159">
        <v>147.74</v>
      </c>
      <c r="H159">
        <v>103.42</v>
      </c>
      <c r="I159" s="8">
        <v>0.1128</v>
      </c>
      <c r="J159" s="8">
        <v>0.29010000000000002</v>
      </c>
      <c r="K159" s="9">
        <f t="shared" si="6"/>
        <v>6382.5599999999995</v>
      </c>
      <c r="L159">
        <f t="shared" si="7"/>
        <v>29.549999999999997</v>
      </c>
      <c r="M159" s="9">
        <f t="shared" si="8"/>
        <v>1418.3999999999999</v>
      </c>
      <c r="N159">
        <v>2004</v>
      </c>
      <c r="O159" s="10">
        <v>1</v>
      </c>
      <c r="P159">
        <v>2</v>
      </c>
      <c r="Q159">
        <v>4</v>
      </c>
      <c r="R159">
        <v>4</v>
      </c>
      <c r="S159" t="s">
        <v>70</v>
      </c>
      <c r="T159" t="s">
        <v>70</v>
      </c>
      <c r="U159" t="s">
        <v>21</v>
      </c>
    </row>
    <row r="160" spans="1:21" x14ac:dyDescent="0.2">
      <c r="A160">
        <v>10322</v>
      </c>
      <c r="B160" s="1">
        <v>38295</v>
      </c>
      <c r="C160">
        <v>363</v>
      </c>
      <c r="D160" t="s">
        <v>93</v>
      </c>
      <c r="E160" s="5">
        <v>46</v>
      </c>
      <c r="F160">
        <v>141.83000000000001</v>
      </c>
      <c r="G160">
        <v>147.74</v>
      </c>
      <c r="H160">
        <v>103.42</v>
      </c>
      <c r="I160" s="8">
        <v>4.2299999999999997E-2</v>
      </c>
      <c r="J160" s="8">
        <v>0.3674</v>
      </c>
      <c r="K160" s="9">
        <f t="shared" si="6"/>
        <v>6524.18</v>
      </c>
      <c r="L160">
        <f t="shared" si="7"/>
        <v>38.410000000000011</v>
      </c>
      <c r="M160" s="9">
        <f t="shared" si="8"/>
        <v>1766.8600000000006</v>
      </c>
      <c r="N160">
        <v>2004</v>
      </c>
      <c r="O160" s="10">
        <v>3</v>
      </c>
      <c r="P160">
        <v>11</v>
      </c>
      <c r="Q160">
        <v>5</v>
      </c>
      <c r="R160">
        <v>4</v>
      </c>
      <c r="S160" t="s">
        <v>58</v>
      </c>
      <c r="T160" t="s">
        <v>24</v>
      </c>
      <c r="U160" t="s">
        <v>25</v>
      </c>
    </row>
    <row r="161" spans="1:21" x14ac:dyDescent="0.2">
      <c r="A161">
        <v>10347</v>
      </c>
      <c r="B161" s="1">
        <v>38320</v>
      </c>
      <c r="C161">
        <v>114</v>
      </c>
      <c r="D161" t="s">
        <v>93</v>
      </c>
      <c r="E161" s="5">
        <v>27</v>
      </c>
      <c r="F161">
        <v>132.97</v>
      </c>
      <c r="G161">
        <v>147.74</v>
      </c>
      <c r="H161">
        <v>103.42</v>
      </c>
      <c r="I161" s="8">
        <v>0.1128</v>
      </c>
      <c r="J161" s="8">
        <v>0.29010000000000002</v>
      </c>
      <c r="K161" s="9">
        <f t="shared" si="6"/>
        <v>3590.19</v>
      </c>
      <c r="L161">
        <f t="shared" si="7"/>
        <v>29.549999999999997</v>
      </c>
      <c r="M161" s="9">
        <f t="shared" si="8"/>
        <v>797.84999999999991</v>
      </c>
      <c r="N161">
        <v>2004</v>
      </c>
      <c r="O161" s="10">
        <v>3</v>
      </c>
      <c r="P161">
        <v>11</v>
      </c>
      <c r="Q161">
        <v>2</v>
      </c>
      <c r="R161">
        <v>29</v>
      </c>
      <c r="S161" t="s">
        <v>19</v>
      </c>
      <c r="T161" t="s">
        <v>20</v>
      </c>
      <c r="U161" t="s">
        <v>21</v>
      </c>
    </row>
    <row r="162" spans="1:21" x14ac:dyDescent="0.2">
      <c r="A162">
        <v>10313</v>
      </c>
      <c r="B162" s="1">
        <v>38282</v>
      </c>
      <c r="C162">
        <v>202</v>
      </c>
      <c r="D162" t="s">
        <v>93</v>
      </c>
      <c r="E162" s="5">
        <v>40</v>
      </c>
      <c r="F162">
        <v>141.83000000000001</v>
      </c>
      <c r="G162">
        <v>147.74</v>
      </c>
      <c r="H162">
        <v>103.42</v>
      </c>
      <c r="I162" s="8">
        <v>4.2299999999999997E-2</v>
      </c>
      <c r="J162" s="8">
        <v>0.3674</v>
      </c>
      <c r="K162" s="9">
        <f t="shared" si="6"/>
        <v>5673.2000000000007</v>
      </c>
      <c r="L162">
        <f t="shared" si="7"/>
        <v>38.410000000000011</v>
      </c>
      <c r="M162" s="9">
        <f t="shared" si="8"/>
        <v>1536.4000000000005</v>
      </c>
      <c r="N162">
        <v>2004</v>
      </c>
      <c r="O162" s="10">
        <v>3</v>
      </c>
      <c r="P162">
        <v>10</v>
      </c>
      <c r="Q162">
        <v>6</v>
      </c>
      <c r="R162">
        <v>22</v>
      </c>
      <c r="S162" t="s">
        <v>59</v>
      </c>
      <c r="T162" t="s">
        <v>60</v>
      </c>
      <c r="U162" t="s">
        <v>25</v>
      </c>
    </row>
    <row r="163" spans="1:21" x14ac:dyDescent="0.2">
      <c r="A163">
        <v>10183</v>
      </c>
      <c r="B163" s="1">
        <v>37938</v>
      </c>
      <c r="C163">
        <v>339</v>
      </c>
      <c r="D163" t="s">
        <v>93</v>
      </c>
      <c r="E163" s="5">
        <v>28</v>
      </c>
      <c r="F163">
        <v>127.06</v>
      </c>
      <c r="G163">
        <v>147.74</v>
      </c>
      <c r="H163">
        <v>103.42</v>
      </c>
      <c r="I163" s="8">
        <v>0.1653</v>
      </c>
      <c r="J163" s="8">
        <v>0.2321</v>
      </c>
      <c r="K163" s="9">
        <f t="shared" si="6"/>
        <v>3557.6800000000003</v>
      </c>
      <c r="L163">
        <f t="shared" si="7"/>
        <v>23.64</v>
      </c>
      <c r="M163" s="9">
        <f t="shared" si="8"/>
        <v>661.92000000000007</v>
      </c>
      <c r="N163">
        <v>2003</v>
      </c>
      <c r="O163" s="10">
        <v>3</v>
      </c>
      <c r="P163">
        <v>11</v>
      </c>
      <c r="Q163">
        <v>5</v>
      </c>
      <c r="R163">
        <v>13</v>
      </c>
      <c r="S163" t="s">
        <v>61</v>
      </c>
      <c r="T163" t="s">
        <v>24</v>
      </c>
      <c r="U163" t="s">
        <v>25</v>
      </c>
    </row>
    <row r="164" spans="1:21" x14ac:dyDescent="0.2">
      <c r="A164">
        <v>10207</v>
      </c>
      <c r="B164" s="1">
        <v>37964</v>
      </c>
      <c r="C164">
        <v>495</v>
      </c>
      <c r="D164" t="s">
        <v>93</v>
      </c>
      <c r="E164" s="5">
        <v>31</v>
      </c>
      <c r="F164">
        <v>125.58</v>
      </c>
      <c r="G164">
        <v>147.74</v>
      </c>
      <c r="H164">
        <v>103.42</v>
      </c>
      <c r="I164" s="8">
        <v>0.17519999999999999</v>
      </c>
      <c r="J164" s="8">
        <v>0.2127</v>
      </c>
      <c r="K164" s="9">
        <f t="shared" si="6"/>
        <v>3892.98</v>
      </c>
      <c r="L164">
        <f t="shared" si="7"/>
        <v>22.159999999999997</v>
      </c>
      <c r="M164" s="9">
        <f t="shared" si="8"/>
        <v>686.95999999999992</v>
      </c>
      <c r="N164">
        <v>2003</v>
      </c>
      <c r="O164" s="10">
        <v>4</v>
      </c>
      <c r="P164">
        <v>12</v>
      </c>
      <c r="Q164">
        <v>3</v>
      </c>
      <c r="R164">
        <v>9</v>
      </c>
      <c r="S164" t="s">
        <v>83</v>
      </c>
      <c r="T164" t="s">
        <v>24</v>
      </c>
      <c r="U164" t="s">
        <v>25</v>
      </c>
    </row>
    <row r="165" spans="1:21" x14ac:dyDescent="0.2">
      <c r="A165">
        <v>10370</v>
      </c>
      <c r="B165" s="1">
        <v>38372</v>
      </c>
      <c r="C165">
        <v>276</v>
      </c>
      <c r="D165" t="s">
        <v>93</v>
      </c>
      <c r="E165" s="5">
        <v>35</v>
      </c>
      <c r="F165">
        <v>128.53</v>
      </c>
      <c r="G165">
        <v>147.74</v>
      </c>
      <c r="H165">
        <v>103.42</v>
      </c>
      <c r="I165" s="8">
        <v>0.14779999999999999</v>
      </c>
      <c r="J165" s="8">
        <v>0.2417</v>
      </c>
      <c r="K165" s="9">
        <f t="shared" si="6"/>
        <v>4498.55</v>
      </c>
      <c r="L165">
        <f t="shared" si="7"/>
        <v>25.11</v>
      </c>
      <c r="M165" s="9">
        <f t="shared" si="8"/>
        <v>878.85</v>
      </c>
      <c r="N165">
        <v>2005</v>
      </c>
      <c r="O165" s="10">
        <v>1</v>
      </c>
      <c r="P165">
        <v>1</v>
      </c>
      <c r="Q165">
        <v>5</v>
      </c>
      <c r="R165">
        <v>20</v>
      </c>
      <c r="S165" t="s">
        <v>55</v>
      </c>
      <c r="T165" t="s">
        <v>20</v>
      </c>
      <c r="U165" t="s">
        <v>21</v>
      </c>
    </row>
    <row r="166" spans="1:21" x14ac:dyDescent="0.2">
      <c r="A166">
        <v>10245</v>
      </c>
      <c r="B166" s="1">
        <v>38111</v>
      </c>
      <c r="C166">
        <v>455</v>
      </c>
      <c r="D166" t="s">
        <v>93</v>
      </c>
      <c r="E166" s="5">
        <v>28</v>
      </c>
      <c r="F166">
        <v>147.74</v>
      </c>
      <c r="G166">
        <v>147.74</v>
      </c>
      <c r="H166">
        <v>103.42</v>
      </c>
      <c r="I166" s="8">
        <v>0</v>
      </c>
      <c r="J166" s="8">
        <v>0.4254</v>
      </c>
      <c r="K166" s="9">
        <f t="shared" si="6"/>
        <v>4136.72</v>
      </c>
      <c r="L166">
        <f t="shared" si="7"/>
        <v>44.320000000000007</v>
      </c>
      <c r="M166" s="9">
        <f t="shared" si="8"/>
        <v>1240.9600000000003</v>
      </c>
      <c r="N166">
        <v>2004</v>
      </c>
      <c r="O166" s="10">
        <v>2</v>
      </c>
      <c r="P166">
        <v>5</v>
      </c>
      <c r="Q166">
        <v>3</v>
      </c>
      <c r="R166">
        <v>4</v>
      </c>
      <c r="S166" t="s">
        <v>65</v>
      </c>
      <c r="T166" t="s">
        <v>24</v>
      </c>
      <c r="U166" t="s">
        <v>25</v>
      </c>
    </row>
    <row r="167" spans="1:21" x14ac:dyDescent="0.2">
      <c r="A167">
        <v>10425</v>
      </c>
      <c r="B167" s="1">
        <v>38503</v>
      </c>
      <c r="C167">
        <v>119</v>
      </c>
      <c r="D167" t="s">
        <v>93</v>
      </c>
      <c r="E167" s="5">
        <v>38</v>
      </c>
      <c r="F167">
        <v>131.49</v>
      </c>
      <c r="G167">
        <v>147.74</v>
      </c>
      <c r="H167">
        <v>103.42</v>
      </c>
      <c r="I167" s="8">
        <v>0.1217</v>
      </c>
      <c r="J167" s="8">
        <v>0.2707</v>
      </c>
      <c r="K167" s="9">
        <f t="shared" si="6"/>
        <v>4996.6200000000008</v>
      </c>
      <c r="L167">
        <f t="shared" si="7"/>
        <v>28.070000000000007</v>
      </c>
      <c r="M167" s="9">
        <f t="shared" si="8"/>
        <v>1066.6600000000003</v>
      </c>
      <c r="N167">
        <v>2005</v>
      </c>
      <c r="O167" s="10">
        <v>2</v>
      </c>
      <c r="P167">
        <v>5</v>
      </c>
      <c r="Q167">
        <v>3</v>
      </c>
      <c r="R167">
        <v>31</v>
      </c>
      <c r="S167" t="s">
        <v>34</v>
      </c>
      <c r="T167" t="s">
        <v>31</v>
      </c>
      <c r="U167" t="s">
        <v>29</v>
      </c>
    </row>
    <row r="168" spans="1:21" x14ac:dyDescent="0.2">
      <c r="A168">
        <v>10114</v>
      </c>
      <c r="B168" s="1">
        <v>37712</v>
      </c>
      <c r="C168">
        <v>172</v>
      </c>
      <c r="D168" t="s">
        <v>93</v>
      </c>
      <c r="E168" s="5">
        <v>31</v>
      </c>
      <c r="F168">
        <v>128.53</v>
      </c>
      <c r="G168">
        <v>147.74</v>
      </c>
      <c r="H168">
        <v>103.42</v>
      </c>
      <c r="I168" s="8">
        <v>0.14779999999999999</v>
      </c>
      <c r="J168" s="8">
        <v>0.2417</v>
      </c>
      <c r="K168" s="9">
        <f t="shared" si="6"/>
        <v>3984.43</v>
      </c>
      <c r="L168">
        <f t="shared" si="7"/>
        <v>25.11</v>
      </c>
      <c r="M168" s="9">
        <f t="shared" si="8"/>
        <v>778.41</v>
      </c>
      <c r="N168">
        <v>2003</v>
      </c>
      <c r="O168" s="10">
        <v>2</v>
      </c>
      <c r="P168">
        <v>4</v>
      </c>
      <c r="Q168">
        <v>3</v>
      </c>
      <c r="R168">
        <v>1</v>
      </c>
      <c r="S168" t="s">
        <v>30</v>
      </c>
      <c r="T168" t="s">
        <v>31</v>
      </c>
      <c r="U168" t="s">
        <v>29</v>
      </c>
    </row>
    <row r="169" spans="1:21" x14ac:dyDescent="0.2">
      <c r="A169">
        <v>10175</v>
      </c>
      <c r="B169" s="1">
        <v>37931</v>
      </c>
      <c r="C169">
        <v>324</v>
      </c>
      <c r="D169" t="s">
        <v>93</v>
      </c>
      <c r="E169" s="5">
        <v>33</v>
      </c>
      <c r="F169">
        <v>119.67</v>
      </c>
      <c r="G169">
        <v>147.74</v>
      </c>
      <c r="H169">
        <v>103.42</v>
      </c>
      <c r="I169" s="8">
        <v>0.23400000000000001</v>
      </c>
      <c r="J169" s="8">
        <v>0.1547</v>
      </c>
      <c r="K169" s="9">
        <f t="shared" si="6"/>
        <v>3949.11</v>
      </c>
      <c r="L169">
        <f t="shared" si="7"/>
        <v>16.25</v>
      </c>
      <c r="M169" s="9">
        <f t="shared" si="8"/>
        <v>536.25</v>
      </c>
      <c r="N169">
        <v>2003</v>
      </c>
      <c r="O169" s="10">
        <v>3</v>
      </c>
      <c r="P169">
        <v>11</v>
      </c>
      <c r="Q169">
        <v>5</v>
      </c>
      <c r="R169">
        <v>6</v>
      </c>
      <c r="S169" t="s">
        <v>80</v>
      </c>
      <c r="T169" t="s">
        <v>48</v>
      </c>
      <c r="U169" t="s">
        <v>29</v>
      </c>
    </row>
    <row r="170" spans="1:21" x14ac:dyDescent="0.2">
      <c r="A170">
        <v>10135</v>
      </c>
      <c r="B170" s="1">
        <v>37804</v>
      </c>
      <c r="C170">
        <v>124</v>
      </c>
      <c r="D170" t="s">
        <v>95</v>
      </c>
      <c r="E170" s="5">
        <v>42</v>
      </c>
      <c r="F170">
        <v>173.17</v>
      </c>
      <c r="G170">
        <v>194.57</v>
      </c>
      <c r="H170">
        <v>95.34</v>
      </c>
      <c r="I170" s="8">
        <v>0.12130000000000001</v>
      </c>
      <c r="J170" s="8">
        <v>0.81810000000000005</v>
      </c>
      <c r="K170" s="9">
        <f t="shared" si="6"/>
        <v>7273.1399999999994</v>
      </c>
      <c r="L170">
        <f t="shared" si="7"/>
        <v>77.829999999999984</v>
      </c>
      <c r="M170" s="9">
        <f t="shared" si="8"/>
        <v>3268.8599999999992</v>
      </c>
      <c r="N170">
        <v>2003</v>
      </c>
      <c r="O170" s="10">
        <v>2</v>
      </c>
      <c r="P170">
        <v>7</v>
      </c>
      <c r="Q170">
        <v>4</v>
      </c>
      <c r="R170">
        <v>2</v>
      </c>
      <c r="S170" t="s">
        <v>23</v>
      </c>
      <c r="T170" t="s">
        <v>24</v>
      </c>
      <c r="U170" t="s">
        <v>25</v>
      </c>
    </row>
    <row r="171" spans="1:21" x14ac:dyDescent="0.2">
      <c r="A171">
        <v>10211</v>
      </c>
      <c r="B171" s="1">
        <v>38001</v>
      </c>
      <c r="C171">
        <v>406</v>
      </c>
      <c r="D171" t="s">
        <v>95</v>
      </c>
      <c r="E171" s="5">
        <v>41</v>
      </c>
      <c r="F171">
        <v>171.22</v>
      </c>
      <c r="G171">
        <v>194.57</v>
      </c>
      <c r="H171">
        <v>95.34</v>
      </c>
      <c r="I171" s="8">
        <v>0.1343</v>
      </c>
      <c r="J171" s="8">
        <v>0.79710000000000003</v>
      </c>
      <c r="K171" s="9">
        <f t="shared" si="6"/>
        <v>7020.0199999999995</v>
      </c>
      <c r="L171">
        <f t="shared" si="7"/>
        <v>75.88</v>
      </c>
      <c r="M171" s="9">
        <f t="shared" si="8"/>
        <v>3111.08</v>
      </c>
      <c r="N171">
        <v>2004</v>
      </c>
      <c r="O171" s="10">
        <v>1</v>
      </c>
      <c r="P171">
        <v>1</v>
      </c>
      <c r="Q171">
        <v>5</v>
      </c>
      <c r="R171">
        <v>15</v>
      </c>
      <c r="S171" t="s">
        <v>30</v>
      </c>
      <c r="T171" t="s">
        <v>31</v>
      </c>
      <c r="U171" t="s">
        <v>29</v>
      </c>
    </row>
    <row r="172" spans="1:21" x14ac:dyDescent="0.2">
      <c r="A172">
        <v>10191</v>
      </c>
      <c r="B172" s="1">
        <v>37945</v>
      </c>
      <c r="C172">
        <v>259</v>
      </c>
      <c r="D172" t="s">
        <v>95</v>
      </c>
      <c r="E172" s="5">
        <v>21</v>
      </c>
      <c r="F172">
        <v>155.66</v>
      </c>
      <c r="G172">
        <v>194.57</v>
      </c>
      <c r="H172">
        <v>95.34</v>
      </c>
      <c r="I172" s="8">
        <v>0.2505</v>
      </c>
      <c r="J172" s="8">
        <v>0.62929999999999997</v>
      </c>
      <c r="K172" s="9">
        <f t="shared" si="6"/>
        <v>3268.86</v>
      </c>
      <c r="L172">
        <f t="shared" si="7"/>
        <v>60.319999999999993</v>
      </c>
      <c r="M172" s="9">
        <f t="shared" si="8"/>
        <v>1266.7199999999998</v>
      </c>
      <c r="N172">
        <v>2003</v>
      </c>
      <c r="O172" s="10">
        <v>3</v>
      </c>
      <c r="P172">
        <v>11</v>
      </c>
      <c r="Q172">
        <v>5</v>
      </c>
      <c r="R172">
        <v>20</v>
      </c>
      <c r="S172" t="s">
        <v>96</v>
      </c>
      <c r="T172" t="s">
        <v>97</v>
      </c>
      <c r="U172" t="s">
        <v>29</v>
      </c>
    </row>
    <row r="173" spans="1:21" x14ac:dyDescent="0.2">
      <c r="A173">
        <v>10341</v>
      </c>
      <c r="B173" s="1">
        <v>38315</v>
      </c>
      <c r="C173">
        <v>382</v>
      </c>
      <c r="D173" t="s">
        <v>95</v>
      </c>
      <c r="E173" s="5">
        <v>45</v>
      </c>
      <c r="F173">
        <v>192.62</v>
      </c>
      <c r="G173">
        <v>194.57</v>
      </c>
      <c r="H173">
        <v>95.34</v>
      </c>
      <c r="I173" s="8">
        <v>1.04E-2</v>
      </c>
      <c r="J173" s="8">
        <v>1.0174000000000001</v>
      </c>
      <c r="K173" s="9">
        <f t="shared" si="6"/>
        <v>8667.9</v>
      </c>
      <c r="L173">
        <f t="shared" si="7"/>
        <v>97.28</v>
      </c>
      <c r="M173" s="9">
        <f t="shared" si="8"/>
        <v>4377.6000000000004</v>
      </c>
      <c r="N173">
        <v>2004</v>
      </c>
      <c r="O173" s="10">
        <v>3</v>
      </c>
      <c r="P173">
        <v>11</v>
      </c>
      <c r="Q173">
        <v>4</v>
      </c>
      <c r="R173">
        <v>24</v>
      </c>
      <c r="S173" t="s">
        <v>38</v>
      </c>
      <c r="T173" t="s">
        <v>39</v>
      </c>
      <c r="U173" t="s">
        <v>29</v>
      </c>
    </row>
    <row r="174" spans="1:21" x14ac:dyDescent="0.2">
      <c r="A174">
        <v>10147</v>
      </c>
      <c r="B174" s="1">
        <v>37869</v>
      </c>
      <c r="C174">
        <v>379</v>
      </c>
      <c r="D174" t="s">
        <v>95</v>
      </c>
      <c r="E174" s="5">
        <v>48</v>
      </c>
      <c r="F174">
        <v>161.49</v>
      </c>
      <c r="G174">
        <v>194.57</v>
      </c>
      <c r="H174">
        <v>95.34</v>
      </c>
      <c r="I174" s="8">
        <v>0.20430000000000001</v>
      </c>
      <c r="J174" s="8">
        <v>0.69230000000000003</v>
      </c>
      <c r="K174" s="9">
        <f t="shared" si="6"/>
        <v>7751.52</v>
      </c>
      <c r="L174">
        <f t="shared" si="7"/>
        <v>66.150000000000006</v>
      </c>
      <c r="M174" s="9">
        <f t="shared" si="8"/>
        <v>3175.2000000000003</v>
      </c>
      <c r="N174">
        <v>2003</v>
      </c>
      <c r="O174" s="10">
        <v>3</v>
      </c>
      <c r="P174">
        <v>9</v>
      </c>
      <c r="Q174">
        <v>6</v>
      </c>
      <c r="R174">
        <v>5</v>
      </c>
      <c r="S174" t="s">
        <v>68</v>
      </c>
      <c r="T174" t="s">
        <v>24</v>
      </c>
      <c r="U174" t="s">
        <v>25</v>
      </c>
    </row>
    <row r="175" spans="1:21" x14ac:dyDescent="0.2">
      <c r="A175">
        <v>10159</v>
      </c>
      <c r="B175" s="1">
        <v>37904</v>
      </c>
      <c r="C175">
        <v>321</v>
      </c>
      <c r="D175" t="s">
        <v>95</v>
      </c>
      <c r="E175" s="5">
        <v>41</v>
      </c>
      <c r="F175">
        <v>188.73</v>
      </c>
      <c r="G175">
        <v>194.57</v>
      </c>
      <c r="H175">
        <v>95.34</v>
      </c>
      <c r="I175" s="8">
        <v>3.1800000000000002E-2</v>
      </c>
      <c r="J175" s="8">
        <v>0.97550000000000003</v>
      </c>
      <c r="K175" s="9">
        <f t="shared" si="6"/>
        <v>7737.9299999999994</v>
      </c>
      <c r="L175">
        <f t="shared" si="7"/>
        <v>93.389999999999986</v>
      </c>
      <c r="M175" s="9">
        <f t="shared" si="8"/>
        <v>3828.9899999999993</v>
      </c>
      <c r="N175">
        <v>2003</v>
      </c>
      <c r="O175" s="10">
        <v>3</v>
      </c>
      <c r="P175">
        <v>10</v>
      </c>
      <c r="Q175">
        <v>6</v>
      </c>
      <c r="R175">
        <v>10</v>
      </c>
      <c r="S175" t="s">
        <v>33</v>
      </c>
      <c r="T175" t="s">
        <v>24</v>
      </c>
      <c r="U175" t="s">
        <v>25</v>
      </c>
    </row>
    <row r="176" spans="1:21" x14ac:dyDescent="0.2">
      <c r="A176">
        <v>10266</v>
      </c>
      <c r="B176" s="1">
        <v>38174</v>
      </c>
      <c r="C176">
        <v>386</v>
      </c>
      <c r="D176" t="s">
        <v>95</v>
      </c>
      <c r="E176" s="5">
        <v>44</v>
      </c>
      <c r="F176">
        <v>188.73</v>
      </c>
      <c r="G176">
        <v>194.57</v>
      </c>
      <c r="H176">
        <v>95.34</v>
      </c>
      <c r="I176" s="8">
        <v>3.1800000000000002E-2</v>
      </c>
      <c r="J176" s="8">
        <v>0.97550000000000003</v>
      </c>
      <c r="K176" s="9">
        <f t="shared" si="6"/>
        <v>8304.119999999999</v>
      </c>
      <c r="L176">
        <f t="shared" si="7"/>
        <v>93.389999999999986</v>
      </c>
      <c r="M176" s="9">
        <f t="shared" si="8"/>
        <v>4109.16</v>
      </c>
      <c r="N176">
        <v>2004</v>
      </c>
      <c r="O176" s="10">
        <v>2</v>
      </c>
      <c r="P176">
        <v>7</v>
      </c>
      <c r="Q176">
        <v>3</v>
      </c>
      <c r="R176">
        <v>6</v>
      </c>
      <c r="S176" t="s">
        <v>98</v>
      </c>
      <c r="T176" t="s">
        <v>63</v>
      </c>
      <c r="U176" t="s">
        <v>29</v>
      </c>
    </row>
    <row r="177" spans="1:21" x14ac:dyDescent="0.2">
      <c r="A177">
        <v>10238</v>
      </c>
      <c r="B177" s="1">
        <v>38086</v>
      </c>
      <c r="C177">
        <v>145</v>
      </c>
      <c r="D177" t="s">
        <v>95</v>
      </c>
      <c r="E177" s="5">
        <v>28</v>
      </c>
      <c r="F177">
        <v>161.49</v>
      </c>
      <c r="G177">
        <v>194.57</v>
      </c>
      <c r="H177">
        <v>95.34</v>
      </c>
      <c r="I177" s="8">
        <v>0.20430000000000001</v>
      </c>
      <c r="J177" s="8">
        <v>0.69230000000000003</v>
      </c>
      <c r="K177" s="9">
        <f t="shared" si="6"/>
        <v>4521.72</v>
      </c>
      <c r="L177">
        <f t="shared" si="7"/>
        <v>66.150000000000006</v>
      </c>
      <c r="M177" s="9">
        <f t="shared" si="8"/>
        <v>1852.2000000000003</v>
      </c>
      <c r="N177">
        <v>2004</v>
      </c>
      <c r="O177" s="10">
        <v>2</v>
      </c>
      <c r="P177">
        <v>4</v>
      </c>
      <c r="Q177">
        <v>6</v>
      </c>
      <c r="R177">
        <v>9</v>
      </c>
      <c r="S177" t="s">
        <v>91</v>
      </c>
      <c r="T177" t="s">
        <v>92</v>
      </c>
      <c r="U177" t="s">
        <v>29</v>
      </c>
    </row>
    <row r="178" spans="1:21" x14ac:dyDescent="0.2">
      <c r="A178">
        <v>10320</v>
      </c>
      <c r="B178" s="1">
        <v>38294</v>
      </c>
      <c r="C178">
        <v>144</v>
      </c>
      <c r="D178" t="s">
        <v>95</v>
      </c>
      <c r="E178" s="5">
        <v>31</v>
      </c>
      <c r="F178">
        <v>184.84</v>
      </c>
      <c r="G178">
        <v>194.57</v>
      </c>
      <c r="H178">
        <v>95.34</v>
      </c>
      <c r="I178" s="8">
        <v>5.4100000000000002E-2</v>
      </c>
      <c r="J178" s="8">
        <v>0.94399999999999995</v>
      </c>
      <c r="K178" s="9">
        <f t="shared" si="6"/>
        <v>5730.04</v>
      </c>
      <c r="L178">
        <f t="shared" si="7"/>
        <v>89.5</v>
      </c>
      <c r="M178" s="9">
        <f t="shared" si="8"/>
        <v>2774.5</v>
      </c>
      <c r="N178">
        <v>2004</v>
      </c>
      <c r="O178" s="10">
        <v>3</v>
      </c>
      <c r="P178">
        <v>11</v>
      </c>
      <c r="Q178">
        <v>4</v>
      </c>
      <c r="R178">
        <v>3</v>
      </c>
      <c r="S178" t="s">
        <v>66</v>
      </c>
      <c r="T178" t="s">
        <v>67</v>
      </c>
      <c r="U178" t="s">
        <v>29</v>
      </c>
    </row>
    <row r="179" spans="1:21" x14ac:dyDescent="0.2">
      <c r="A179">
        <v>10389</v>
      </c>
      <c r="B179" s="1">
        <v>38414</v>
      </c>
      <c r="C179">
        <v>448</v>
      </c>
      <c r="D179" t="s">
        <v>95</v>
      </c>
      <c r="E179" s="5">
        <v>26</v>
      </c>
      <c r="F179">
        <v>182.9</v>
      </c>
      <c r="G179">
        <v>194.57</v>
      </c>
      <c r="H179">
        <v>95.34</v>
      </c>
      <c r="I179" s="8">
        <v>6.5600000000000006E-2</v>
      </c>
      <c r="J179" s="8">
        <v>0.92300000000000004</v>
      </c>
      <c r="K179" s="9">
        <f t="shared" si="6"/>
        <v>4755.4000000000005</v>
      </c>
      <c r="L179">
        <f t="shared" si="7"/>
        <v>87.56</v>
      </c>
      <c r="M179" s="9">
        <f t="shared" si="8"/>
        <v>2276.56</v>
      </c>
      <c r="N179">
        <v>2005</v>
      </c>
      <c r="O179" s="10">
        <v>1</v>
      </c>
      <c r="P179">
        <v>3</v>
      </c>
      <c r="Q179">
        <v>5</v>
      </c>
      <c r="R179">
        <v>3</v>
      </c>
      <c r="S179" t="s">
        <v>73</v>
      </c>
      <c r="T179" t="s">
        <v>67</v>
      </c>
      <c r="U179" t="s">
        <v>29</v>
      </c>
    </row>
    <row r="180" spans="1:21" x14ac:dyDescent="0.2">
      <c r="A180">
        <v>10363</v>
      </c>
      <c r="B180" s="1">
        <v>38358</v>
      </c>
      <c r="C180">
        <v>334</v>
      </c>
      <c r="D180" t="s">
        <v>95</v>
      </c>
      <c r="E180" s="5">
        <v>33</v>
      </c>
      <c r="F180">
        <v>180.95</v>
      </c>
      <c r="G180">
        <v>194.57</v>
      </c>
      <c r="H180">
        <v>95.34</v>
      </c>
      <c r="I180" s="8">
        <v>7.7399999999999997E-2</v>
      </c>
      <c r="J180" s="8">
        <v>0.90200000000000002</v>
      </c>
      <c r="K180" s="9">
        <f t="shared" si="6"/>
        <v>5971.3499999999995</v>
      </c>
      <c r="L180">
        <f t="shared" si="7"/>
        <v>85.609999999999985</v>
      </c>
      <c r="M180" s="9">
        <f t="shared" si="8"/>
        <v>2825.1299999999997</v>
      </c>
      <c r="N180">
        <v>2005</v>
      </c>
      <c r="O180" s="10">
        <v>1</v>
      </c>
      <c r="P180">
        <v>1</v>
      </c>
      <c r="Q180">
        <v>5</v>
      </c>
      <c r="R180">
        <v>6</v>
      </c>
      <c r="S180" t="s">
        <v>99</v>
      </c>
      <c r="T180" t="s">
        <v>53</v>
      </c>
      <c r="U180" t="s">
        <v>29</v>
      </c>
    </row>
    <row r="181" spans="1:21" x14ac:dyDescent="0.2">
      <c r="A181">
        <v>10300</v>
      </c>
      <c r="B181" s="1">
        <v>37898</v>
      </c>
      <c r="C181">
        <v>128</v>
      </c>
      <c r="D181" t="s">
        <v>95</v>
      </c>
      <c r="E181" s="5">
        <v>33</v>
      </c>
      <c r="F181">
        <v>184.84</v>
      </c>
      <c r="G181">
        <v>194.57</v>
      </c>
      <c r="H181">
        <v>95.34</v>
      </c>
      <c r="I181" s="8">
        <v>5.4100000000000002E-2</v>
      </c>
      <c r="J181" s="8">
        <v>0.94399999999999995</v>
      </c>
      <c r="K181" s="9">
        <f t="shared" si="6"/>
        <v>6099.72</v>
      </c>
      <c r="L181">
        <f t="shared" si="7"/>
        <v>89.5</v>
      </c>
      <c r="M181" s="9">
        <f t="shared" si="8"/>
        <v>2953.5</v>
      </c>
      <c r="N181">
        <v>2003</v>
      </c>
      <c r="O181" s="10">
        <v>3</v>
      </c>
      <c r="P181">
        <v>10</v>
      </c>
      <c r="Q181">
        <v>7</v>
      </c>
      <c r="R181">
        <v>4</v>
      </c>
      <c r="S181" t="s">
        <v>100</v>
      </c>
      <c r="T181" t="s">
        <v>97</v>
      </c>
      <c r="U181" t="s">
        <v>29</v>
      </c>
    </row>
    <row r="182" spans="1:21" x14ac:dyDescent="0.2">
      <c r="A182">
        <v>10253</v>
      </c>
      <c r="B182" s="1">
        <v>38139</v>
      </c>
      <c r="C182">
        <v>201</v>
      </c>
      <c r="D182" t="s">
        <v>95</v>
      </c>
      <c r="E182" s="5">
        <v>24</v>
      </c>
      <c r="F182">
        <v>157.6</v>
      </c>
      <c r="G182">
        <v>194.57</v>
      </c>
      <c r="H182">
        <v>95.34</v>
      </c>
      <c r="I182" s="8">
        <v>0.23480000000000001</v>
      </c>
      <c r="J182" s="8">
        <v>0.65029999999999999</v>
      </c>
      <c r="K182" s="9">
        <f t="shared" si="6"/>
        <v>3782.3999999999996</v>
      </c>
      <c r="L182">
        <f t="shared" si="7"/>
        <v>62.259999999999991</v>
      </c>
      <c r="M182" s="9">
        <f t="shared" si="8"/>
        <v>1494.2399999999998</v>
      </c>
      <c r="N182">
        <v>2004</v>
      </c>
      <c r="O182" s="10">
        <v>2</v>
      </c>
      <c r="P182">
        <v>6</v>
      </c>
      <c r="Q182">
        <v>3</v>
      </c>
      <c r="R182">
        <v>1</v>
      </c>
      <c r="S182" t="s">
        <v>47</v>
      </c>
      <c r="T182" t="s">
        <v>48</v>
      </c>
      <c r="U182" t="s">
        <v>49</v>
      </c>
    </row>
    <row r="183" spans="1:21" x14ac:dyDescent="0.2">
      <c r="A183">
        <v>10310</v>
      </c>
      <c r="B183" s="1">
        <v>38276</v>
      </c>
      <c r="C183">
        <v>259</v>
      </c>
      <c r="D183" t="s">
        <v>95</v>
      </c>
      <c r="E183" s="5">
        <v>33</v>
      </c>
      <c r="F183">
        <v>165.38</v>
      </c>
      <c r="G183">
        <v>194.57</v>
      </c>
      <c r="H183">
        <v>95.34</v>
      </c>
      <c r="I183" s="8">
        <v>0.1754</v>
      </c>
      <c r="J183" s="8">
        <v>0.73419999999999996</v>
      </c>
      <c r="K183" s="9">
        <f t="shared" si="6"/>
        <v>5457.54</v>
      </c>
      <c r="L183">
        <f t="shared" si="7"/>
        <v>70.039999999999992</v>
      </c>
      <c r="M183" s="9">
        <f t="shared" si="8"/>
        <v>2311.3199999999997</v>
      </c>
      <c r="N183">
        <v>2004</v>
      </c>
      <c r="O183" s="10">
        <v>3</v>
      </c>
      <c r="P183">
        <v>10</v>
      </c>
      <c r="Q183">
        <v>7</v>
      </c>
      <c r="R183">
        <v>16</v>
      </c>
      <c r="S183" t="s">
        <v>96</v>
      </c>
      <c r="T183" t="s">
        <v>97</v>
      </c>
      <c r="U183" t="s">
        <v>29</v>
      </c>
    </row>
    <row r="184" spans="1:21" x14ac:dyDescent="0.2">
      <c r="A184">
        <v>10122</v>
      </c>
      <c r="B184" s="1">
        <v>37749</v>
      </c>
      <c r="C184">
        <v>350</v>
      </c>
      <c r="D184" t="s">
        <v>95</v>
      </c>
      <c r="E184" s="5">
        <v>42</v>
      </c>
      <c r="F184">
        <v>155.66</v>
      </c>
      <c r="G184">
        <v>194.57</v>
      </c>
      <c r="H184">
        <v>95.34</v>
      </c>
      <c r="I184" s="8">
        <v>0.2505</v>
      </c>
      <c r="J184" s="8">
        <v>0.62929999999999997</v>
      </c>
      <c r="K184" s="9">
        <f t="shared" si="6"/>
        <v>6537.72</v>
      </c>
      <c r="L184">
        <f t="shared" si="7"/>
        <v>60.319999999999993</v>
      </c>
      <c r="M184" s="9">
        <f t="shared" si="8"/>
        <v>2533.4399999999996</v>
      </c>
      <c r="N184">
        <v>2003</v>
      </c>
      <c r="O184" s="10">
        <v>2</v>
      </c>
      <c r="P184">
        <v>5</v>
      </c>
      <c r="Q184">
        <v>5</v>
      </c>
      <c r="R184">
        <v>8</v>
      </c>
      <c r="S184" t="s">
        <v>101</v>
      </c>
      <c r="T184" t="s">
        <v>31</v>
      </c>
      <c r="U184" t="s">
        <v>29</v>
      </c>
    </row>
    <row r="185" spans="1:21" x14ac:dyDescent="0.2">
      <c r="A185">
        <v>10225</v>
      </c>
      <c r="B185" s="1">
        <v>38039</v>
      </c>
      <c r="C185">
        <v>298</v>
      </c>
      <c r="D185" t="s">
        <v>95</v>
      </c>
      <c r="E185" s="5">
        <v>27</v>
      </c>
      <c r="F185">
        <v>157.6</v>
      </c>
      <c r="G185">
        <v>194.57</v>
      </c>
      <c r="H185">
        <v>95.34</v>
      </c>
      <c r="I185" s="8">
        <v>0.23480000000000001</v>
      </c>
      <c r="J185" s="8">
        <v>0.65029999999999999</v>
      </c>
      <c r="K185" s="9">
        <f t="shared" si="6"/>
        <v>4255.2</v>
      </c>
      <c r="L185">
        <f t="shared" si="7"/>
        <v>62.259999999999991</v>
      </c>
      <c r="M185" s="9">
        <f t="shared" si="8"/>
        <v>1681.0199999999998</v>
      </c>
      <c r="N185">
        <v>2004</v>
      </c>
      <c r="O185" s="10">
        <v>1</v>
      </c>
      <c r="P185">
        <v>2</v>
      </c>
      <c r="Q185">
        <v>1</v>
      </c>
      <c r="R185">
        <v>22</v>
      </c>
      <c r="S185" t="s">
        <v>102</v>
      </c>
      <c r="T185" t="s">
        <v>103</v>
      </c>
      <c r="U185" t="s">
        <v>29</v>
      </c>
    </row>
    <row r="186" spans="1:21" x14ac:dyDescent="0.2">
      <c r="A186">
        <v>10404</v>
      </c>
      <c r="B186" s="1">
        <v>38450</v>
      </c>
      <c r="C186">
        <v>323</v>
      </c>
      <c r="D186" t="s">
        <v>95</v>
      </c>
      <c r="E186" s="5">
        <v>64</v>
      </c>
      <c r="F186">
        <v>163.44</v>
      </c>
      <c r="G186">
        <v>194.57</v>
      </c>
      <c r="H186">
        <v>95.34</v>
      </c>
      <c r="I186" s="8">
        <v>0.18970000000000001</v>
      </c>
      <c r="J186" s="8">
        <v>0.71319999999999995</v>
      </c>
      <c r="K186" s="9">
        <f t="shared" si="6"/>
        <v>10460.16</v>
      </c>
      <c r="L186">
        <f t="shared" si="7"/>
        <v>68.099999999999994</v>
      </c>
      <c r="M186" s="9">
        <f t="shared" si="8"/>
        <v>4358.3999999999996</v>
      </c>
      <c r="N186">
        <v>2005</v>
      </c>
      <c r="O186" s="10">
        <v>2</v>
      </c>
      <c r="P186">
        <v>4</v>
      </c>
      <c r="Q186">
        <v>6</v>
      </c>
      <c r="R186">
        <v>8</v>
      </c>
      <c r="S186" t="s">
        <v>42</v>
      </c>
      <c r="T186" t="s">
        <v>43</v>
      </c>
      <c r="U186" t="s">
        <v>21</v>
      </c>
    </row>
    <row r="187" spans="1:21" x14ac:dyDescent="0.2">
      <c r="A187">
        <v>10181</v>
      </c>
      <c r="B187" s="1">
        <v>37937</v>
      </c>
      <c r="C187">
        <v>167</v>
      </c>
      <c r="D187" t="s">
        <v>95</v>
      </c>
      <c r="E187" s="5">
        <v>27</v>
      </c>
      <c r="F187">
        <v>155.66</v>
      </c>
      <c r="G187">
        <v>194.57</v>
      </c>
      <c r="H187">
        <v>95.34</v>
      </c>
      <c r="I187" s="8">
        <v>0.2505</v>
      </c>
      <c r="J187" s="8">
        <v>0.62929999999999997</v>
      </c>
      <c r="K187" s="9">
        <f t="shared" si="6"/>
        <v>4202.82</v>
      </c>
      <c r="L187">
        <f t="shared" si="7"/>
        <v>60.319999999999993</v>
      </c>
      <c r="M187" s="9">
        <f t="shared" si="8"/>
        <v>1628.6399999999999</v>
      </c>
      <c r="N187">
        <v>2003</v>
      </c>
      <c r="O187" s="10">
        <v>3</v>
      </c>
      <c r="P187">
        <v>11</v>
      </c>
      <c r="Q187">
        <v>4</v>
      </c>
      <c r="R187">
        <v>12</v>
      </c>
      <c r="S187" t="s">
        <v>44</v>
      </c>
      <c r="T187" t="s">
        <v>45</v>
      </c>
      <c r="U187" t="s">
        <v>29</v>
      </c>
    </row>
    <row r="188" spans="1:21" x14ac:dyDescent="0.2">
      <c r="A188">
        <v>10108</v>
      </c>
      <c r="B188" s="1">
        <v>37683</v>
      </c>
      <c r="C188">
        <v>385</v>
      </c>
      <c r="D188" t="s">
        <v>95</v>
      </c>
      <c r="E188" s="5">
        <v>33</v>
      </c>
      <c r="F188">
        <v>165.38</v>
      </c>
      <c r="G188">
        <v>194.57</v>
      </c>
      <c r="H188">
        <v>95.34</v>
      </c>
      <c r="I188" s="8">
        <v>0.1754</v>
      </c>
      <c r="J188" s="8">
        <v>0.73419999999999996</v>
      </c>
      <c r="K188" s="9">
        <f t="shared" si="6"/>
        <v>5457.54</v>
      </c>
      <c r="L188">
        <f t="shared" si="7"/>
        <v>70.039999999999992</v>
      </c>
      <c r="M188" s="9">
        <f t="shared" si="8"/>
        <v>2311.3199999999997</v>
      </c>
      <c r="N188">
        <v>2003</v>
      </c>
      <c r="O188" s="10">
        <v>1</v>
      </c>
      <c r="P188">
        <v>3</v>
      </c>
      <c r="Q188">
        <v>2</v>
      </c>
      <c r="R188">
        <v>3</v>
      </c>
      <c r="S188" t="s">
        <v>104</v>
      </c>
      <c r="T188" t="s">
        <v>105</v>
      </c>
      <c r="U188" t="s">
        <v>21</v>
      </c>
    </row>
    <row r="189" spans="1:21" x14ac:dyDescent="0.2">
      <c r="A189">
        <v>10169</v>
      </c>
      <c r="B189" s="1">
        <v>37929</v>
      </c>
      <c r="C189">
        <v>276</v>
      </c>
      <c r="D189" t="s">
        <v>95</v>
      </c>
      <c r="E189" s="5">
        <v>30</v>
      </c>
      <c r="F189">
        <v>163.44</v>
      </c>
      <c r="G189">
        <v>194.57</v>
      </c>
      <c r="H189">
        <v>95.34</v>
      </c>
      <c r="I189" s="8">
        <v>0.18970000000000001</v>
      </c>
      <c r="J189" s="8">
        <v>0.71319999999999995</v>
      </c>
      <c r="K189" s="9">
        <f t="shared" si="6"/>
        <v>4903.2</v>
      </c>
      <c r="L189">
        <f t="shared" si="7"/>
        <v>68.099999999999994</v>
      </c>
      <c r="M189" s="9">
        <f t="shared" si="8"/>
        <v>2042.9999999999998</v>
      </c>
      <c r="N189">
        <v>2003</v>
      </c>
      <c r="O189" s="10">
        <v>3</v>
      </c>
      <c r="P189">
        <v>11</v>
      </c>
      <c r="Q189">
        <v>3</v>
      </c>
      <c r="R189">
        <v>4</v>
      </c>
      <c r="S189" t="s">
        <v>55</v>
      </c>
      <c r="T189" t="s">
        <v>20</v>
      </c>
      <c r="U189" t="s">
        <v>21</v>
      </c>
    </row>
    <row r="190" spans="1:21" x14ac:dyDescent="0.2">
      <c r="A190">
        <v>10329</v>
      </c>
      <c r="B190" s="1">
        <v>38306</v>
      </c>
      <c r="C190">
        <v>131</v>
      </c>
      <c r="D190" t="s">
        <v>95</v>
      </c>
      <c r="E190" s="5">
        <v>41</v>
      </c>
      <c r="F190">
        <v>182.9</v>
      </c>
      <c r="G190">
        <v>194.57</v>
      </c>
      <c r="H190">
        <v>95.34</v>
      </c>
      <c r="I190" s="8">
        <v>6.5600000000000006E-2</v>
      </c>
      <c r="J190" s="8">
        <v>0.92300000000000004</v>
      </c>
      <c r="K190" s="9">
        <f t="shared" si="6"/>
        <v>7498.9000000000005</v>
      </c>
      <c r="L190">
        <f t="shared" si="7"/>
        <v>87.56</v>
      </c>
      <c r="M190" s="9">
        <f t="shared" si="8"/>
        <v>3589.96</v>
      </c>
      <c r="N190">
        <v>2004</v>
      </c>
      <c r="O190" s="10">
        <v>3</v>
      </c>
      <c r="P190">
        <v>11</v>
      </c>
      <c r="Q190">
        <v>2</v>
      </c>
      <c r="R190">
        <v>15</v>
      </c>
      <c r="S190" t="s">
        <v>35</v>
      </c>
      <c r="T190" t="s">
        <v>24</v>
      </c>
      <c r="U190" t="s">
        <v>25</v>
      </c>
    </row>
    <row r="191" spans="1:21" x14ac:dyDescent="0.2">
      <c r="A191">
        <v>10375</v>
      </c>
      <c r="B191" s="1">
        <v>38386</v>
      </c>
      <c r="C191">
        <v>119</v>
      </c>
      <c r="D191" t="s">
        <v>95</v>
      </c>
      <c r="E191" s="5">
        <v>45</v>
      </c>
      <c r="F191">
        <v>184.84</v>
      </c>
      <c r="G191">
        <v>194.57</v>
      </c>
      <c r="H191">
        <v>95.34</v>
      </c>
      <c r="I191" s="8">
        <v>5.4100000000000002E-2</v>
      </c>
      <c r="J191" s="8">
        <v>0.94399999999999995</v>
      </c>
      <c r="K191" s="9">
        <f t="shared" si="6"/>
        <v>8317.7999999999993</v>
      </c>
      <c r="L191">
        <f t="shared" si="7"/>
        <v>89.5</v>
      </c>
      <c r="M191" s="9">
        <f t="shared" si="8"/>
        <v>4027.5</v>
      </c>
      <c r="N191">
        <v>2005</v>
      </c>
      <c r="O191" s="10">
        <v>1</v>
      </c>
      <c r="P191">
        <v>2</v>
      </c>
      <c r="Q191">
        <v>5</v>
      </c>
      <c r="R191">
        <v>3</v>
      </c>
      <c r="S191" t="s">
        <v>34</v>
      </c>
      <c r="T191" t="s">
        <v>31</v>
      </c>
      <c r="U191" t="s">
        <v>29</v>
      </c>
    </row>
    <row r="192" spans="1:21" x14ac:dyDescent="0.2">
      <c r="A192">
        <v>10276</v>
      </c>
      <c r="B192" s="1">
        <v>38201</v>
      </c>
      <c r="C192">
        <v>204</v>
      </c>
      <c r="D192" t="s">
        <v>95</v>
      </c>
      <c r="E192" s="5">
        <v>50</v>
      </c>
      <c r="F192">
        <v>184.84</v>
      </c>
      <c r="G192">
        <v>194.57</v>
      </c>
      <c r="H192">
        <v>95.34</v>
      </c>
      <c r="I192" s="8">
        <v>5.4100000000000002E-2</v>
      </c>
      <c r="J192" s="8">
        <v>0.94399999999999995</v>
      </c>
      <c r="K192" s="9">
        <f t="shared" si="6"/>
        <v>9242</v>
      </c>
      <c r="L192">
        <f t="shared" si="7"/>
        <v>89.5</v>
      </c>
      <c r="M192" s="9">
        <f t="shared" si="8"/>
        <v>4475</v>
      </c>
      <c r="N192">
        <v>2004</v>
      </c>
      <c r="O192" s="10">
        <v>3</v>
      </c>
      <c r="P192">
        <v>8</v>
      </c>
      <c r="Q192">
        <v>2</v>
      </c>
      <c r="R192">
        <v>2</v>
      </c>
      <c r="S192" t="s">
        <v>68</v>
      </c>
      <c r="T192" t="s">
        <v>24</v>
      </c>
      <c r="U192" t="s">
        <v>25</v>
      </c>
    </row>
    <row r="193" spans="1:21" x14ac:dyDescent="0.2">
      <c r="A193">
        <v>10419</v>
      </c>
      <c r="B193" s="1">
        <v>38489</v>
      </c>
      <c r="C193">
        <v>382</v>
      </c>
      <c r="D193" t="s">
        <v>95</v>
      </c>
      <c r="E193" s="5">
        <v>12</v>
      </c>
      <c r="F193">
        <v>182.9</v>
      </c>
      <c r="G193">
        <v>194.57</v>
      </c>
      <c r="H193">
        <v>95.34</v>
      </c>
      <c r="I193" s="8">
        <v>6.5600000000000006E-2</v>
      </c>
      <c r="J193" s="8">
        <v>0.92300000000000004</v>
      </c>
      <c r="K193" s="9">
        <f t="shared" si="6"/>
        <v>2194.8000000000002</v>
      </c>
      <c r="L193">
        <f t="shared" si="7"/>
        <v>87.56</v>
      </c>
      <c r="M193" s="9">
        <f t="shared" si="8"/>
        <v>1050.72</v>
      </c>
      <c r="N193">
        <v>2005</v>
      </c>
      <c r="O193" s="10">
        <v>2</v>
      </c>
      <c r="P193">
        <v>5</v>
      </c>
      <c r="Q193">
        <v>3</v>
      </c>
      <c r="R193">
        <v>17</v>
      </c>
      <c r="S193" t="s">
        <v>38</v>
      </c>
      <c r="T193" t="s">
        <v>39</v>
      </c>
      <c r="U193" t="s">
        <v>29</v>
      </c>
    </row>
    <row r="194" spans="1:21" x14ac:dyDescent="0.2">
      <c r="A194">
        <v>10287</v>
      </c>
      <c r="B194" s="1">
        <v>38229</v>
      </c>
      <c r="C194">
        <v>298</v>
      </c>
      <c r="D194" t="s">
        <v>95</v>
      </c>
      <c r="E194" s="5">
        <v>21</v>
      </c>
      <c r="F194">
        <v>190.68</v>
      </c>
      <c r="G194">
        <v>194.57</v>
      </c>
      <c r="H194">
        <v>95.34</v>
      </c>
      <c r="I194" s="8">
        <v>2.1000000000000001E-2</v>
      </c>
      <c r="J194" s="8">
        <v>0.99639999999999995</v>
      </c>
      <c r="K194" s="9">
        <f t="shared" ref="K194:K257" si="9">E194*F194</f>
        <v>4004.28</v>
      </c>
      <c r="L194">
        <f t="shared" ref="L194:L257" si="10">F194-H194</f>
        <v>95.34</v>
      </c>
      <c r="M194" s="9">
        <f t="shared" ref="M194:M257" si="11">L194*E194</f>
        <v>2002.14</v>
      </c>
      <c r="N194">
        <v>2004</v>
      </c>
      <c r="O194" s="10">
        <v>3</v>
      </c>
      <c r="P194">
        <v>8</v>
      </c>
      <c r="Q194">
        <v>2</v>
      </c>
      <c r="R194">
        <v>30</v>
      </c>
      <c r="S194" t="s">
        <v>102</v>
      </c>
      <c r="T194" t="s">
        <v>103</v>
      </c>
      <c r="U194" t="s">
        <v>29</v>
      </c>
    </row>
    <row r="195" spans="1:21" x14ac:dyDescent="0.2">
      <c r="A195">
        <v>10203</v>
      </c>
      <c r="B195" s="1">
        <v>37957</v>
      </c>
      <c r="C195">
        <v>141</v>
      </c>
      <c r="D195" t="s">
        <v>95</v>
      </c>
      <c r="E195" s="5">
        <v>20</v>
      </c>
      <c r="F195">
        <v>161.49</v>
      </c>
      <c r="G195">
        <v>194.57</v>
      </c>
      <c r="H195">
        <v>95.34</v>
      </c>
      <c r="I195" s="8">
        <v>0.20430000000000001</v>
      </c>
      <c r="J195" s="8">
        <v>0.69230000000000003</v>
      </c>
      <c r="K195" s="9">
        <f t="shared" si="9"/>
        <v>3229.8</v>
      </c>
      <c r="L195">
        <f t="shared" si="10"/>
        <v>66.150000000000006</v>
      </c>
      <c r="M195" s="9">
        <f t="shared" si="11"/>
        <v>1323</v>
      </c>
      <c r="N195">
        <v>2003</v>
      </c>
      <c r="O195" s="10">
        <v>4</v>
      </c>
      <c r="P195">
        <v>12</v>
      </c>
      <c r="Q195">
        <v>3</v>
      </c>
      <c r="R195">
        <v>2</v>
      </c>
      <c r="S195" t="s">
        <v>40</v>
      </c>
      <c r="T195" t="s">
        <v>41</v>
      </c>
      <c r="U195" t="s">
        <v>29</v>
      </c>
    </row>
    <row r="196" spans="1:21" x14ac:dyDescent="0.2">
      <c r="A196">
        <v>10354</v>
      </c>
      <c r="B196" s="1">
        <v>38325</v>
      </c>
      <c r="C196">
        <v>323</v>
      </c>
      <c r="D196" t="s">
        <v>95</v>
      </c>
      <c r="E196" s="5">
        <v>31</v>
      </c>
      <c r="F196">
        <v>157.6</v>
      </c>
      <c r="G196">
        <v>194.57</v>
      </c>
      <c r="H196">
        <v>95.34</v>
      </c>
      <c r="I196" s="8">
        <v>0.23480000000000001</v>
      </c>
      <c r="J196" s="8">
        <v>0.65029999999999999</v>
      </c>
      <c r="K196" s="9">
        <f t="shared" si="9"/>
        <v>4885.5999999999995</v>
      </c>
      <c r="L196">
        <f t="shared" si="10"/>
        <v>62.259999999999991</v>
      </c>
      <c r="M196" s="9">
        <f t="shared" si="11"/>
        <v>1930.0599999999997</v>
      </c>
      <c r="N196">
        <v>2004</v>
      </c>
      <c r="O196" s="10">
        <v>4</v>
      </c>
      <c r="P196">
        <v>12</v>
      </c>
      <c r="Q196">
        <v>7</v>
      </c>
      <c r="R196">
        <v>4</v>
      </c>
      <c r="S196" t="s">
        <v>42</v>
      </c>
      <c r="T196" t="s">
        <v>43</v>
      </c>
      <c r="U196" t="s">
        <v>21</v>
      </c>
    </row>
    <row r="197" spans="1:21" x14ac:dyDescent="0.2">
      <c r="A197">
        <v>10282</v>
      </c>
      <c r="B197" s="1">
        <v>38219</v>
      </c>
      <c r="C197">
        <v>124</v>
      </c>
      <c r="D197" t="s">
        <v>106</v>
      </c>
      <c r="E197" s="5">
        <v>41</v>
      </c>
      <c r="F197">
        <v>176.63</v>
      </c>
      <c r="G197">
        <v>207.8</v>
      </c>
      <c r="H197">
        <v>95.59</v>
      </c>
      <c r="I197" s="8">
        <v>0.17549999999999999</v>
      </c>
      <c r="J197" s="8">
        <v>0.84740000000000004</v>
      </c>
      <c r="K197" s="9">
        <f t="shared" si="9"/>
        <v>7241.83</v>
      </c>
      <c r="L197">
        <f t="shared" si="10"/>
        <v>81.039999999999992</v>
      </c>
      <c r="M197" s="9">
        <f t="shared" si="11"/>
        <v>3322.64</v>
      </c>
      <c r="N197">
        <v>2004</v>
      </c>
      <c r="O197" s="10">
        <v>3</v>
      </c>
      <c r="P197">
        <v>8</v>
      </c>
      <c r="Q197">
        <v>6</v>
      </c>
      <c r="R197">
        <v>20</v>
      </c>
      <c r="S197" t="s">
        <v>23</v>
      </c>
      <c r="T197" t="s">
        <v>24</v>
      </c>
      <c r="U197" t="s">
        <v>25</v>
      </c>
    </row>
    <row r="198" spans="1:21" x14ac:dyDescent="0.2">
      <c r="A198">
        <v>10220</v>
      </c>
      <c r="B198" s="1">
        <v>38029</v>
      </c>
      <c r="C198">
        <v>189</v>
      </c>
      <c r="D198" t="s">
        <v>106</v>
      </c>
      <c r="E198" s="5">
        <v>32</v>
      </c>
      <c r="F198">
        <v>189.1</v>
      </c>
      <c r="G198">
        <v>207.8</v>
      </c>
      <c r="H198">
        <v>95.59</v>
      </c>
      <c r="I198" s="8">
        <v>0.10050000000000001</v>
      </c>
      <c r="J198" s="8">
        <v>0.98340000000000005</v>
      </c>
      <c r="K198" s="9">
        <f t="shared" si="9"/>
        <v>6051.2</v>
      </c>
      <c r="L198">
        <f t="shared" si="10"/>
        <v>93.509999999999991</v>
      </c>
      <c r="M198" s="9">
        <f t="shared" si="11"/>
        <v>2992.3199999999997</v>
      </c>
      <c r="N198">
        <v>2004</v>
      </c>
      <c r="O198" s="10">
        <v>1</v>
      </c>
      <c r="P198">
        <v>2</v>
      </c>
      <c r="Q198">
        <v>5</v>
      </c>
      <c r="R198">
        <v>12</v>
      </c>
      <c r="S198" t="s">
        <v>107</v>
      </c>
      <c r="T198" t="s">
        <v>108</v>
      </c>
      <c r="U198" t="s">
        <v>29</v>
      </c>
    </row>
    <row r="199" spans="1:21" x14ac:dyDescent="0.2">
      <c r="A199">
        <v>10306</v>
      </c>
      <c r="B199" s="1">
        <v>38274</v>
      </c>
      <c r="C199">
        <v>187</v>
      </c>
      <c r="D199" t="s">
        <v>106</v>
      </c>
      <c r="E199" s="5">
        <v>31</v>
      </c>
      <c r="F199">
        <v>182.86</v>
      </c>
      <c r="G199">
        <v>207.8</v>
      </c>
      <c r="H199">
        <v>95.59</v>
      </c>
      <c r="I199" s="8">
        <v>0.13669999999999999</v>
      </c>
      <c r="J199" s="8">
        <v>0.91010000000000002</v>
      </c>
      <c r="K199" s="9">
        <f t="shared" si="9"/>
        <v>5668.6600000000008</v>
      </c>
      <c r="L199">
        <f t="shared" si="10"/>
        <v>87.27000000000001</v>
      </c>
      <c r="M199" s="9">
        <f t="shared" si="11"/>
        <v>2705.3700000000003</v>
      </c>
      <c r="N199">
        <v>2004</v>
      </c>
      <c r="O199" s="10">
        <v>3</v>
      </c>
      <c r="P199">
        <v>10</v>
      </c>
      <c r="Q199">
        <v>5</v>
      </c>
      <c r="R199">
        <v>14</v>
      </c>
      <c r="S199" t="s">
        <v>109</v>
      </c>
      <c r="T199" t="s">
        <v>48</v>
      </c>
      <c r="U199" t="s">
        <v>29</v>
      </c>
    </row>
    <row r="200" spans="1:21" x14ac:dyDescent="0.2">
      <c r="A200">
        <v>10127</v>
      </c>
      <c r="B200" s="1">
        <v>37775</v>
      </c>
      <c r="C200">
        <v>151</v>
      </c>
      <c r="D200" t="s">
        <v>106</v>
      </c>
      <c r="E200" s="5">
        <v>46</v>
      </c>
      <c r="F200">
        <v>193.25</v>
      </c>
      <c r="G200">
        <v>207.8</v>
      </c>
      <c r="H200">
        <v>95.59</v>
      </c>
      <c r="I200" s="8">
        <v>7.7600000000000002E-2</v>
      </c>
      <c r="J200" s="8">
        <v>1.0251999999999999</v>
      </c>
      <c r="K200" s="9">
        <f t="shared" si="9"/>
        <v>8889.5</v>
      </c>
      <c r="L200">
        <f t="shared" si="10"/>
        <v>97.66</v>
      </c>
      <c r="M200" s="9">
        <f t="shared" si="11"/>
        <v>4492.3599999999997</v>
      </c>
      <c r="N200">
        <v>2003</v>
      </c>
      <c r="O200" s="10">
        <v>2</v>
      </c>
      <c r="P200">
        <v>6</v>
      </c>
      <c r="Q200">
        <v>3</v>
      </c>
      <c r="R200">
        <v>3</v>
      </c>
      <c r="S200" t="s">
        <v>35</v>
      </c>
      <c r="T200" t="s">
        <v>24</v>
      </c>
      <c r="U200" t="s">
        <v>25</v>
      </c>
    </row>
    <row r="201" spans="1:21" x14ac:dyDescent="0.2">
      <c r="A201">
        <v>10395</v>
      </c>
      <c r="B201" s="1">
        <v>38428</v>
      </c>
      <c r="C201">
        <v>250</v>
      </c>
      <c r="D201" t="s">
        <v>106</v>
      </c>
      <c r="E201" s="5">
        <v>33</v>
      </c>
      <c r="F201">
        <v>205.72</v>
      </c>
      <c r="G201">
        <v>207.8</v>
      </c>
      <c r="H201">
        <v>95.59</v>
      </c>
      <c r="I201" s="8">
        <v>9.7000000000000003E-3</v>
      </c>
      <c r="J201" s="8">
        <v>1.1507000000000001</v>
      </c>
      <c r="K201" s="9">
        <f t="shared" si="9"/>
        <v>6788.76</v>
      </c>
      <c r="L201">
        <f t="shared" si="10"/>
        <v>110.13</v>
      </c>
      <c r="M201" s="9">
        <f t="shared" si="11"/>
        <v>3634.29</v>
      </c>
      <c r="N201">
        <v>2005</v>
      </c>
      <c r="O201" s="10">
        <v>1</v>
      </c>
      <c r="P201">
        <v>3</v>
      </c>
      <c r="Q201">
        <v>5</v>
      </c>
      <c r="R201">
        <v>17</v>
      </c>
      <c r="S201" t="s">
        <v>30</v>
      </c>
      <c r="T201" t="s">
        <v>31</v>
      </c>
      <c r="U201" t="s">
        <v>29</v>
      </c>
    </row>
    <row r="202" spans="1:21" x14ac:dyDescent="0.2">
      <c r="A202">
        <v>10336</v>
      </c>
      <c r="B202" s="1">
        <v>38311</v>
      </c>
      <c r="C202">
        <v>172</v>
      </c>
      <c r="D202" t="s">
        <v>106</v>
      </c>
      <c r="E202" s="5">
        <v>33</v>
      </c>
      <c r="F202">
        <v>176.63</v>
      </c>
      <c r="G202">
        <v>207.8</v>
      </c>
      <c r="H202">
        <v>95.59</v>
      </c>
      <c r="I202" s="8">
        <v>0.17549999999999999</v>
      </c>
      <c r="J202" s="8">
        <v>0.84740000000000004</v>
      </c>
      <c r="K202" s="9">
        <f t="shared" si="9"/>
        <v>5828.79</v>
      </c>
      <c r="L202">
        <f t="shared" si="10"/>
        <v>81.039999999999992</v>
      </c>
      <c r="M202" s="9">
        <f t="shared" si="11"/>
        <v>2674.3199999999997</v>
      </c>
      <c r="N202">
        <v>2004</v>
      </c>
      <c r="O202" s="10">
        <v>3</v>
      </c>
      <c r="P202">
        <v>11</v>
      </c>
      <c r="Q202">
        <v>7</v>
      </c>
      <c r="R202">
        <v>20</v>
      </c>
      <c r="S202" t="s">
        <v>30</v>
      </c>
      <c r="T202" t="s">
        <v>31</v>
      </c>
      <c r="U202" t="s">
        <v>29</v>
      </c>
    </row>
    <row r="203" spans="1:21" x14ac:dyDescent="0.2">
      <c r="A203">
        <v>10348</v>
      </c>
      <c r="B203" s="1">
        <v>38292</v>
      </c>
      <c r="C203">
        <v>458</v>
      </c>
      <c r="D203" t="s">
        <v>106</v>
      </c>
      <c r="E203" s="5">
        <v>48</v>
      </c>
      <c r="F203">
        <v>207.8</v>
      </c>
      <c r="G203">
        <v>207.8</v>
      </c>
      <c r="H203">
        <v>95.59</v>
      </c>
      <c r="I203" s="8">
        <v>0</v>
      </c>
      <c r="J203" s="8">
        <v>1.1717</v>
      </c>
      <c r="K203" s="9">
        <f t="shared" si="9"/>
        <v>9974.4000000000015</v>
      </c>
      <c r="L203">
        <f t="shared" si="10"/>
        <v>112.21000000000001</v>
      </c>
      <c r="M203" s="9">
        <f t="shared" si="11"/>
        <v>5386.08</v>
      </c>
      <c r="N203">
        <v>2004</v>
      </c>
      <c r="O203" s="10">
        <v>3</v>
      </c>
      <c r="P203">
        <v>11</v>
      </c>
      <c r="Q203">
        <v>2</v>
      </c>
      <c r="R203">
        <v>1</v>
      </c>
      <c r="S203" t="s">
        <v>40</v>
      </c>
      <c r="T203" t="s">
        <v>41</v>
      </c>
      <c r="U203" t="s">
        <v>29</v>
      </c>
    </row>
    <row r="204" spans="1:21" x14ac:dyDescent="0.2">
      <c r="A204">
        <v>10314</v>
      </c>
      <c r="B204" s="1">
        <v>38282</v>
      </c>
      <c r="C204">
        <v>227</v>
      </c>
      <c r="D204" t="s">
        <v>106</v>
      </c>
      <c r="E204" s="5">
        <v>38</v>
      </c>
      <c r="F204">
        <v>176.63</v>
      </c>
      <c r="G204">
        <v>207.8</v>
      </c>
      <c r="H204">
        <v>95.59</v>
      </c>
      <c r="I204" s="8">
        <v>0.17549999999999999</v>
      </c>
      <c r="J204" s="8">
        <v>0.84740000000000004</v>
      </c>
      <c r="K204" s="9">
        <f t="shared" si="9"/>
        <v>6711.94</v>
      </c>
      <c r="L204">
        <f t="shared" si="10"/>
        <v>81.039999999999992</v>
      </c>
      <c r="M204" s="9">
        <f t="shared" si="11"/>
        <v>3079.5199999999995</v>
      </c>
      <c r="N204">
        <v>2004</v>
      </c>
      <c r="O204" s="10">
        <v>3</v>
      </c>
      <c r="P204">
        <v>10</v>
      </c>
      <c r="Q204">
        <v>6</v>
      </c>
      <c r="R204">
        <v>22</v>
      </c>
      <c r="S204" t="s">
        <v>110</v>
      </c>
      <c r="T204" t="s">
        <v>92</v>
      </c>
      <c r="U204" t="s">
        <v>29</v>
      </c>
    </row>
    <row r="205" spans="1:21" x14ac:dyDescent="0.2">
      <c r="A205">
        <v>10196</v>
      </c>
      <c r="B205" s="1">
        <v>37951</v>
      </c>
      <c r="C205">
        <v>455</v>
      </c>
      <c r="D205" t="s">
        <v>106</v>
      </c>
      <c r="E205" s="5">
        <v>47</v>
      </c>
      <c r="F205">
        <v>203.64</v>
      </c>
      <c r="G205">
        <v>207.8</v>
      </c>
      <c r="H205">
        <v>95.59</v>
      </c>
      <c r="I205" s="8">
        <v>1.9599999999999999E-2</v>
      </c>
      <c r="J205" s="8">
        <v>1.1297999999999999</v>
      </c>
      <c r="K205" s="9">
        <f t="shared" si="9"/>
        <v>9571.08</v>
      </c>
      <c r="L205">
        <f t="shared" si="10"/>
        <v>108.04999999999998</v>
      </c>
      <c r="M205" s="9">
        <f t="shared" si="11"/>
        <v>5078.3499999999995</v>
      </c>
      <c r="N205">
        <v>2003</v>
      </c>
      <c r="O205" s="10">
        <v>3</v>
      </c>
      <c r="P205">
        <v>11</v>
      </c>
      <c r="Q205">
        <v>4</v>
      </c>
      <c r="R205">
        <v>26</v>
      </c>
      <c r="S205" t="s">
        <v>65</v>
      </c>
      <c r="T205" t="s">
        <v>24</v>
      </c>
      <c r="U205" t="s">
        <v>25</v>
      </c>
    </row>
    <row r="206" spans="1:21" x14ac:dyDescent="0.2">
      <c r="A206">
        <v>10165</v>
      </c>
      <c r="B206" s="1">
        <v>37916</v>
      </c>
      <c r="C206">
        <v>148</v>
      </c>
      <c r="D206" t="s">
        <v>106</v>
      </c>
      <c r="E206" s="5">
        <v>44</v>
      </c>
      <c r="F206">
        <v>168.32</v>
      </c>
      <c r="G206">
        <v>207.8</v>
      </c>
      <c r="H206">
        <v>95.59</v>
      </c>
      <c r="I206" s="8">
        <v>0.23169999999999999</v>
      </c>
      <c r="J206" s="8">
        <v>0.76370000000000005</v>
      </c>
      <c r="K206" s="9">
        <f t="shared" si="9"/>
        <v>7406.08</v>
      </c>
      <c r="L206">
        <f t="shared" si="10"/>
        <v>72.72999999999999</v>
      </c>
      <c r="M206" s="9">
        <f t="shared" si="11"/>
        <v>3200.1199999999994</v>
      </c>
      <c r="N206">
        <v>2003</v>
      </c>
      <c r="O206" s="10">
        <v>3</v>
      </c>
      <c r="P206">
        <v>10</v>
      </c>
      <c r="Q206">
        <v>4</v>
      </c>
      <c r="R206">
        <v>22</v>
      </c>
      <c r="S206" t="s">
        <v>70</v>
      </c>
      <c r="T206" t="s">
        <v>70</v>
      </c>
      <c r="U206" t="s">
        <v>21</v>
      </c>
    </row>
    <row r="207" spans="1:21" x14ac:dyDescent="0.2">
      <c r="A207">
        <v>10208</v>
      </c>
      <c r="B207" s="1">
        <v>37988</v>
      </c>
      <c r="C207">
        <v>146</v>
      </c>
      <c r="D207" t="s">
        <v>106</v>
      </c>
      <c r="E207" s="5">
        <v>46</v>
      </c>
      <c r="F207">
        <v>176.63</v>
      </c>
      <c r="G207">
        <v>207.8</v>
      </c>
      <c r="H207">
        <v>95.59</v>
      </c>
      <c r="I207" s="8">
        <v>0.17549999999999999</v>
      </c>
      <c r="J207" s="8">
        <v>0.84740000000000004</v>
      </c>
      <c r="K207" s="9">
        <f t="shared" si="9"/>
        <v>8124.98</v>
      </c>
      <c r="L207">
        <f t="shared" si="10"/>
        <v>81.039999999999992</v>
      </c>
      <c r="M207" s="9">
        <f t="shared" si="11"/>
        <v>3727.8399999999997</v>
      </c>
      <c r="N207">
        <v>2004</v>
      </c>
      <c r="O207" s="10">
        <v>1</v>
      </c>
      <c r="P207">
        <v>1</v>
      </c>
      <c r="Q207">
        <v>6</v>
      </c>
      <c r="R207">
        <v>2</v>
      </c>
      <c r="S207" t="s">
        <v>69</v>
      </c>
      <c r="T207" t="s">
        <v>31</v>
      </c>
      <c r="U207" t="s">
        <v>29</v>
      </c>
    </row>
    <row r="208" spans="1:21" x14ac:dyDescent="0.2">
      <c r="A208">
        <v>10382</v>
      </c>
      <c r="B208" s="1">
        <v>38400</v>
      </c>
      <c r="C208">
        <v>124</v>
      </c>
      <c r="D208" t="s">
        <v>106</v>
      </c>
      <c r="E208" s="5">
        <v>34</v>
      </c>
      <c r="F208">
        <v>166.24</v>
      </c>
      <c r="G208">
        <v>207.8</v>
      </c>
      <c r="H208">
        <v>95.59</v>
      </c>
      <c r="I208" s="8">
        <v>0.25259999999999999</v>
      </c>
      <c r="J208" s="8">
        <v>0.74280000000000002</v>
      </c>
      <c r="K208" s="9">
        <f t="shared" si="9"/>
        <v>5652.16</v>
      </c>
      <c r="L208">
        <f t="shared" si="10"/>
        <v>70.650000000000006</v>
      </c>
      <c r="M208" s="9">
        <f t="shared" si="11"/>
        <v>2402.1000000000004</v>
      </c>
      <c r="N208">
        <v>2005</v>
      </c>
      <c r="O208" s="10">
        <v>1</v>
      </c>
      <c r="P208">
        <v>2</v>
      </c>
      <c r="Q208">
        <v>5</v>
      </c>
      <c r="R208">
        <v>17</v>
      </c>
      <c r="S208" t="s">
        <v>23</v>
      </c>
      <c r="T208" t="s">
        <v>24</v>
      </c>
      <c r="U208" t="s">
        <v>25</v>
      </c>
    </row>
    <row r="209" spans="1:21" x14ac:dyDescent="0.2">
      <c r="A209">
        <v>10105</v>
      </c>
      <c r="B209" s="1">
        <v>37663</v>
      </c>
      <c r="C209">
        <v>145</v>
      </c>
      <c r="D209" t="s">
        <v>106</v>
      </c>
      <c r="E209" s="5">
        <v>41</v>
      </c>
      <c r="F209">
        <v>205.72</v>
      </c>
      <c r="G209">
        <v>207.8</v>
      </c>
      <c r="H209">
        <v>95.59</v>
      </c>
      <c r="I209" s="8">
        <v>9.7000000000000003E-3</v>
      </c>
      <c r="J209" s="8">
        <v>1.1507000000000001</v>
      </c>
      <c r="K209" s="9">
        <f t="shared" si="9"/>
        <v>8434.52</v>
      </c>
      <c r="L209">
        <f t="shared" si="10"/>
        <v>110.13</v>
      </c>
      <c r="M209" s="9">
        <f t="shared" si="11"/>
        <v>4515.33</v>
      </c>
      <c r="N209">
        <v>2003</v>
      </c>
      <c r="O209" s="10">
        <v>1</v>
      </c>
      <c r="P209">
        <v>2</v>
      </c>
      <c r="Q209">
        <v>3</v>
      </c>
      <c r="R209">
        <v>11</v>
      </c>
      <c r="S209" t="s">
        <v>91</v>
      </c>
      <c r="T209" t="s">
        <v>92</v>
      </c>
      <c r="U209" t="s">
        <v>29</v>
      </c>
    </row>
    <row r="210" spans="1:21" x14ac:dyDescent="0.2">
      <c r="A210">
        <v>10142</v>
      </c>
      <c r="B210" s="1">
        <v>37841</v>
      </c>
      <c r="C210">
        <v>124</v>
      </c>
      <c r="D210" t="s">
        <v>106</v>
      </c>
      <c r="E210" s="5">
        <v>33</v>
      </c>
      <c r="F210">
        <v>166.24</v>
      </c>
      <c r="G210">
        <v>207.8</v>
      </c>
      <c r="H210">
        <v>95.59</v>
      </c>
      <c r="I210" s="8">
        <v>0.25259999999999999</v>
      </c>
      <c r="J210" s="8">
        <v>0.74280000000000002</v>
      </c>
      <c r="K210" s="9">
        <f t="shared" si="9"/>
        <v>5485.92</v>
      </c>
      <c r="L210">
        <f t="shared" si="10"/>
        <v>70.650000000000006</v>
      </c>
      <c r="M210" s="9">
        <f t="shared" si="11"/>
        <v>2331.4500000000003</v>
      </c>
      <c r="N210">
        <v>2003</v>
      </c>
      <c r="O210" s="10">
        <v>3</v>
      </c>
      <c r="P210">
        <v>8</v>
      </c>
      <c r="Q210">
        <v>6</v>
      </c>
      <c r="R210">
        <v>8</v>
      </c>
      <c r="S210" t="s">
        <v>23</v>
      </c>
      <c r="T210" t="s">
        <v>24</v>
      </c>
      <c r="U210" t="s">
        <v>25</v>
      </c>
    </row>
    <row r="211" spans="1:21" x14ac:dyDescent="0.2">
      <c r="A211">
        <v>10117</v>
      </c>
      <c r="B211" s="1">
        <v>37727</v>
      </c>
      <c r="C211">
        <v>148</v>
      </c>
      <c r="D211" t="s">
        <v>106</v>
      </c>
      <c r="E211" s="5">
        <v>33</v>
      </c>
      <c r="F211">
        <v>195.33</v>
      </c>
      <c r="G211">
        <v>207.8</v>
      </c>
      <c r="H211">
        <v>95.59</v>
      </c>
      <c r="I211" s="8">
        <v>6.1400000000000003E-2</v>
      </c>
      <c r="J211" s="8">
        <v>1.0461</v>
      </c>
      <c r="K211" s="9">
        <f t="shared" si="9"/>
        <v>6445.89</v>
      </c>
      <c r="L211">
        <f t="shared" si="10"/>
        <v>99.740000000000009</v>
      </c>
      <c r="M211" s="9">
        <f t="shared" si="11"/>
        <v>3291.42</v>
      </c>
      <c r="N211">
        <v>2003</v>
      </c>
      <c r="O211" s="10">
        <v>2</v>
      </c>
      <c r="P211">
        <v>4</v>
      </c>
      <c r="Q211">
        <v>4</v>
      </c>
      <c r="R211">
        <v>16</v>
      </c>
      <c r="S211" t="s">
        <v>70</v>
      </c>
      <c r="T211" t="s">
        <v>70</v>
      </c>
      <c r="U211" t="s">
        <v>21</v>
      </c>
    </row>
    <row r="212" spans="1:21" x14ac:dyDescent="0.2">
      <c r="A212">
        <v>10371</v>
      </c>
      <c r="B212" s="1">
        <v>38375</v>
      </c>
      <c r="C212">
        <v>124</v>
      </c>
      <c r="D212" t="s">
        <v>106</v>
      </c>
      <c r="E212" s="5">
        <v>32</v>
      </c>
      <c r="F212">
        <v>178.71</v>
      </c>
      <c r="G212">
        <v>207.8</v>
      </c>
      <c r="H212">
        <v>95.59</v>
      </c>
      <c r="I212" s="8">
        <v>0.1623</v>
      </c>
      <c r="J212" s="8">
        <v>0.86829999999999996</v>
      </c>
      <c r="K212" s="9">
        <f t="shared" si="9"/>
        <v>5718.72</v>
      </c>
      <c r="L212">
        <f t="shared" si="10"/>
        <v>83.12</v>
      </c>
      <c r="M212" s="9">
        <f t="shared" si="11"/>
        <v>2659.84</v>
      </c>
      <c r="N212">
        <v>2005</v>
      </c>
      <c r="O212" s="10">
        <v>1</v>
      </c>
      <c r="P212">
        <v>1</v>
      </c>
      <c r="Q212">
        <v>1</v>
      </c>
      <c r="R212">
        <v>23</v>
      </c>
      <c r="S212" t="s">
        <v>23</v>
      </c>
      <c r="T212" t="s">
        <v>24</v>
      </c>
      <c r="U212" t="s">
        <v>25</v>
      </c>
    </row>
    <row r="213" spans="1:21" x14ac:dyDescent="0.2">
      <c r="A213">
        <v>10231</v>
      </c>
      <c r="B213" s="1">
        <v>38065</v>
      </c>
      <c r="C213">
        <v>344</v>
      </c>
      <c r="D213" t="s">
        <v>106</v>
      </c>
      <c r="E213" s="5">
        <v>42</v>
      </c>
      <c r="F213">
        <v>193.25</v>
      </c>
      <c r="G213">
        <v>207.8</v>
      </c>
      <c r="H213">
        <v>95.59</v>
      </c>
      <c r="I213" s="8">
        <v>7.7600000000000002E-2</v>
      </c>
      <c r="J213" s="8">
        <v>1.0251999999999999</v>
      </c>
      <c r="K213" s="9">
        <f t="shared" si="9"/>
        <v>8116.5</v>
      </c>
      <c r="L213">
        <f t="shared" si="10"/>
        <v>97.66</v>
      </c>
      <c r="M213" s="9">
        <f t="shared" si="11"/>
        <v>4101.72</v>
      </c>
      <c r="N213">
        <v>2004</v>
      </c>
      <c r="O213" s="10">
        <v>1</v>
      </c>
      <c r="P213">
        <v>3</v>
      </c>
      <c r="Q213">
        <v>6</v>
      </c>
      <c r="R213">
        <v>19</v>
      </c>
      <c r="S213" t="s">
        <v>40</v>
      </c>
      <c r="T213" t="s">
        <v>41</v>
      </c>
      <c r="U213" t="s">
        <v>29</v>
      </c>
    </row>
    <row r="214" spans="1:21" x14ac:dyDescent="0.2">
      <c r="A214">
        <v>10293</v>
      </c>
      <c r="B214" s="1">
        <v>38239</v>
      </c>
      <c r="C214">
        <v>249</v>
      </c>
      <c r="D214" t="s">
        <v>106</v>
      </c>
      <c r="E214" s="5">
        <v>46</v>
      </c>
      <c r="F214">
        <v>187.02</v>
      </c>
      <c r="G214">
        <v>207.8</v>
      </c>
      <c r="H214">
        <v>95.59</v>
      </c>
      <c r="I214" s="8">
        <v>0.1123</v>
      </c>
      <c r="J214" s="8">
        <v>0.95199999999999996</v>
      </c>
      <c r="K214" s="9">
        <f t="shared" si="9"/>
        <v>8602.92</v>
      </c>
      <c r="L214">
        <f t="shared" si="10"/>
        <v>91.43</v>
      </c>
      <c r="M214" s="9">
        <f t="shared" si="11"/>
        <v>4205.7800000000007</v>
      </c>
      <c r="N214">
        <v>2004</v>
      </c>
      <c r="O214" s="10">
        <v>3</v>
      </c>
      <c r="P214">
        <v>9</v>
      </c>
      <c r="Q214">
        <v>5</v>
      </c>
      <c r="R214">
        <v>9</v>
      </c>
      <c r="S214" t="s">
        <v>62</v>
      </c>
      <c r="T214" t="s">
        <v>63</v>
      </c>
      <c r="U214" t="s">
        <v>29</v>
      </c>
    </row>
    <row r="215" spans="1:21" x14ac:dyDescent="0.2">
      <c r="A215">
        <v>10185</v>
      </c>
      <c r="B215" s="1">
        <v>37939</v>
      </c>
      <c r="C215">
        <v>320</v>
      </c>
      <c r="D215" t="s">
        <v>106</v>
      </c>
      <c r="E215" s="5">
        <v>21</v>
      </c>
      <c r="F215">
        <v>195.33</v>
      </c>
      <c r="G215">
        <v>207.8</v>
      </c>
      <c r="H215">
        <v>95.59</v>
      </c>
      <c r="I215" s="8">
        <v>6.1400000000000003E-2</v>
      </c>
      <c r="J215" s="8">
        <v>1.0461</v>
      </c>
      <c r="K215" s="9">
        <f t="shared" si="9"/>
        <v>4101.93</v>
      </c>
      <c r="L215">
        <f t="shared" si="10"/>
        <v>99.740000000000009</v>
      </c>
      <c r="M215" s="9">
        <f t="shared" si="11"/>
        <v>2094.54</v>
      </c>
      <c r="N215">
        <v>2003</v>
      </c>
      <c r="O215" s="10">
        <v>3</v>
      </c>
      <c r="P215">
        <v>11</v>
      </c>
      <c r="Q215">
        <v>6</v>
      </c>
      <c r="R215">
        <v>14</v>
      </c>
      <c r="S215" t="s">
        <v>26</v>
      </c>
      <c r="T215" t="s">
        <v>24</v>
      </c>
      <c r="U215" t="s">
        <v>25</v>
      </c>
    </row>
    <row r="216" spans="1:21" x14ac:dyDescent="0.2">
      <c r="A216">
        <v>10247</v>
      </c>
      <c r="B216" s="1">
        <v>38112</v>
      </c>
      <c r="C216">
        <v>334</v>
      </c>
      <c r="D216" t="s">
        <v>106</v>
      </c>
      <c r="E216" s="5">
        <v>44</v>
      </c>
      <c r="F216">
        <v>195.33</v>
      </c>
      <c r="G216">
        <v>207.8</v>
      </c>
      <c r="H216">
        <v>95.59</v>
      </c>
      <c r="I216" s="8">
        <v>6.1400000000000003E-2</v>
      </c>
      <c r="J216" s="8">
        <v>1.0461</v>
      </c>
      <c r="K216" s="9">
        <f t="shared" si="9"/>
        <v>8594.52</v>
      </c>
      <c r="L216">
        <f t="shared" si="10"/>
        <v>99.740000000000009</v>
      </c>
      <c r="M216" s="9">
        <f t="shared" si="11"/>
        <v>4388.5600000000004</v>
      </c>
      <c r="N216">
        <v>2004</v>
      </c>
      <c r="O216" s="10">
        <v>2</v>
      </c>
      <c r="P216">
        <v>5</v>
      </c>
      <c r="Q216">
        <v>4</v>
      </c>
      <c r="R216">
        <v>5</v>
      </c>
      <c r="S216" t="s">
        <v>99</v>
      </c>
      <c r="T216" t="s">
        <v>53</v>
      </c>
      <c r="U216" t="s">
        <v>29</v>
      </c>
    </row>
    <row r="217" spans="1:21" x14ac:dyDescent="0.2">
      <c r="A217">
        <v>10260</v>
      </c>
      <c r="B217" s="1">
        <v>38154</v>
      </c>
      <c r="C217">
        <v>357</v>
      </c>
      <c r="D217" t="s">
        <v>106</v>
      </c>
      <c r="E217" s="5">
        <v>46</v>
      </c>
      <c r="F217">
        <v>180.79</v>
      </c>
      <c r="G217">
        <v>207.8</v>
      </c>
      <c r="H217">
        <v>95.59</v>
      </c>
      <c r="I217" s="8">
        <v>0.14929999999999999</v>
      </c>
      <c r="J217" s="8">
        <v>0.88919999999999999</v>
      </c>
      <c r="K217" s="9">
        <f t="shared" si="9"/>
        <v>8316.34</v>
      </c>
      <c r="L217">
        <f t="shared" si="10"/>
        <v>85.199999999999989</v>
      </c>
      <c r="M217" s="9">
        <f t="shared" si="11"/>
        <v>3919.1999999999994</v>
      </c>
      <c r="N217">
        <v>2004</v>
      </c>
      <c r="O217" s="10">
        <v>2</v>
      </c>
      <c r="P217">
        <v>6</v>
      </c>
      <c r="Q217">
        <v>4</v>
      </c>
      <c r="R217">
        <v>16</v>
      </c>
      <c r="S217" t="s">
        <v>42</v>
      </c>
      <c r="T217" t="s">
        <v>43</v>
      </c>
      <c r="U217" t="s">
        <v>21</v>
      </c>
    </row>
    <row r="218" spans="1:21" x14ac:dyDescent="0.2">
      <c r="A218">
        <v>10176</v>
      </c>
      <c r="B218" s="1">
        <v>37931</v>
      </c>
      <c r="C218">
        <v>386</v>
      </c>
      <c r="D218" t="s">
        <v>106</v>
      </c>
      <c r="E218" s="5">
        <v>33</v>
      </c>
      <c r="F218">
        <v>166.24</v>
      </c>
      <c r="G218">
        <v>207.8</v>
      </c>
      <c r="H218">
        <v>95.59</v>
      </c>
      <c r="I218" s="8">
        <v>0.25259999999999999</v>
      </c>
      <c r="J218" s="8">
        <v>0.74280000000000002</v>
      </c>
      <c r="K218" s="9">
        <f t="shared" si="9"/>
        <v>5485.92</v>
      </c>
      <c r="L218">
        <f t="shared" si="10"/>
        <v>70.650000000000006</v>
      </c>
      <c r="M218" s="9">
        <f t="shared" si="11"/>
        <v>2331.4500000000003</v>
      </c>
      <c r="N218">
        <v>2003</v>
      </c>
      <c r="O218" s="10">
        <v>3</v>
      </c>
      <c r="P218">
        <v>11</v>
      </c>
      <c r="Q218">
        <v>5</v>
      </c>
      <c r="R218">
        <v>6</v>
      </c>
      <c r="S218" t="s">
        <v>98</v>
      </c>
      <c r="T218" t="s">
        <v>63</v>
      </c>
      <c r="U218" t="s">
        <v>29</v>
      </c>
    </row>
    <row r="219" spans="1:21" x14ac:dyDescent="0.2">
      <c r="A219">
        <v>10413</v>
      </c>
      <c r="B219" s="1">
        <v>38477</v>
      </c>
      <c r="C219">
        <v>175</v>
      </c>
      <c r="D219" t="s">
        <v>106</v>
      </c>
      <c r="E219" s="5">
        <v>36</v>
      </c>
      <c r="F219">
        <v>201.57</v>
      </c>
      <c r="G219">
        <v>207.8</v>
      </c>
      <c r="H219">
        <v>95.59</v>
      </c>
      <c r="I219" s="8">
        <v>2.98E-2</v>
      </c>
      <c r="J219" s="8">
        <v>1.1089</v>
      </c>
      <c r="K219" s="9">
        <f t="shared" si="9"/>
        <v>7256.5199999999995</v>
      </c>
      <c r="L219">
        <f t="shared" si="10"/>
        <v>105.97999999999999</v>
      </c>
      <c r="M219" s="9">
        <f t="shared" si="11"/>
        <v>3815.2799999999997</v>
      </c>
      <c r="N219">
        <v>2005</v>
      </c>
      <c r="O219" s="10">
        <v>2</v>
      </c>
      <c r="P219">
        <v>5</v>
      </c>
      <c r="Q219">
        <v>5</v>
      </c>
      <c r="R219">
        <v>5</v>
      </c>
      <c r="S219" t="s">
        <v>23</v>
      </c>
      <c r="T219" t="s">
        <v>24</v>
      </c>
      <c r="U219" t="s">
        <v>25</v>
      </c>
    </row>
    <row r="220" spans="1:21" x14ac:dyDescent="0.2">
      <c r="A220">
        <v>10153</v>
      </c>
      <c r="B220" s="1">
        <v>37892</v>
      </c>
      <c r="C220">
        <v>141</v>
      </c>
      <c r="D220" t="s">
        <v>106</v>
      </c>
      <c r="E220" s="5">
        <v>20</v>
      </c>
      <c r="F220">
        <v>201.57</v>
      </c>
      <c r="G220">
        <v>207.8</v>
      </c>
      <c r="H220">
        <v>95.59</v>
      </c>
      <c r="I220" s="8">
        <v>2.98E-2</v>
      </c>
      <c r="J220" s="8">
        <v>1.1089</v>
      </c>
      <c r="K220" s="9">
        <f t="shared" si="9"/>
        <v>4031.3999999999996</v>
      </c>
      <c r="L220">
        <f t="shared" si="10"/>
        <v>105.97999999999999</v>
      </c>
      <c r="M220" s="9">
        <f t="shared" si="11"/>
        <v>2119.6</v>
      </c>
      <c r="N220">
        <v>2003</v>
      </c>
      <c r="O220" s="10">
        <v>3</v>
      </c>
      <c r="P220">
        <v>9</v>
      </c>
      <c r="Q220">
        <v>1</v>
      </c>
      <c r="R220">
        <v>28</v>
      </c>
      <c r="S220" t="s">
        <v>40</v>
      </c>
      <c r="T220" t="s">
        <v>41</v>
      </c>
      <c r="U220" t="s">
        <v>29</v>
      </c>
    </row>
    <row r="221" spans="1:21" x14ac:dyDescent="0.2">
      <c r="A221">
        <v>10359</v>
      </c>
      <c r="B221" s="1">
        <v>38336</v>
      </c>
      <c r="C221">
        <v>353</v>
      </c>
      <c r="D221" t="s">
        <v>106</v>
      </c>
      <c r="E221" s="5">
        <v>42</v>
      </c>
      <c r="F221">
        <v>180.79</v>
      </c>
      <c r="G221">
        <v>207.8</v>
      </c>
      <c r="H221">
        <v>95.59</v>
      </c>
      <c r="I221" s="8">
        <v>0.14929999999999999</v>
      </c>
      <c r="J221" s="8">
        <v>0.88919999999999999</v>
      </c>
      <c r="K221" s="9">
        <f t="shared" si="9"/>
        <v>7593.1799999999994</v>
      </c>
      <c r="L221">
        <f t="shared" si="10"/>
        <v>85.199999999999989</v>
      </c>
      <c r="M221" s="9">
        <f t="shared" si="11"/>
        <v>3578.3999999999996</v>
      </c>
      <c r="N221">
        <v>2004</v>
      </c>
      <c r="O221" s="10">
        <v>4</v>
      </c>
      <c r="P221">
        <v>12</v>
      </c>
      <c r="Q221">
        <v>4</v>
      </c>
      <c r="R221">
        <v>15</v>
      </c>
      <c r="S221" t="s">
        <v>37</v>
      </c>
      <c r="T221" t="s">
        <v>31</v>
      </c>
      <c r="U221" t="s">
        <v>29</v>
      </c>
    </row>
    <row r="222" spans="1:21" x14ac:dyDescent="0.2">
      <c r="A222">
        <v>10325</v>
      </c>
      <c r="B222" s="1">
        <v>38296</v>
      </c>
      <c r="C222">
        <v>121</v>
      </c>
      <c r="D222" t="s">
        <v>106</v>
      </c>
      <c r="E222" s="5">
        <v>42</v>
      </c>
      <c r="F222">
        <v>193.25</v>
      </c>
      <c r="G222">
        <v>207.8</v>
      </c>
      <c r="H222">
        <v>95.59</v>
      </c>
      <c r="I222" s="8">
        <v>7.7600000000000002E-2</v>
      </c>
      <c r="J222" s="8">
        <v>1.0251999999999999</v>
      </c>
      <c r="K222" s="9">
        <f t="shared" si="9"/>
        <v>8116.5</v>
      </c>
      <c r="L222">
        <f t="shared" si="10"/>
        <v>97.66</v>
      </c>
      <c r="M222" s="9">
        <f t="shared" si="11"/>
        <v>4101.72</v>
      </c>
      <c r="N222">
        <v>2004</v>
      </c>
      <c r="O222" s="10">
        <v>3</v>
      </c>
      <c r="P222">
        <v>11</v>
      </c>
      <c r="Q222">
        <v>6</v>
      </c>
      <c r="R222">
        <v>5</v>
      </c>
      <c r="S222" t="s">
        <v>27</v>
      </c>
      <c r="T222" t="s">
        <v>28</v>
      </c>
      <c r="U222" t="s">
        <v>29</v>
      </c>
    </row>
    <row r="223" spans="1:21" x14ac:dyDescent="0.2">
      <c r="A223">
        <v>10272</v>
      </c>
      <c r="B223" s="1">
        <v>38188</v>
      </c>
      <c r="C223">
        <v>157</v>
      </c>
      <c r="D223" t="s">
        <v>106</v>
      </c>
      <c r="E223" s="5">
        <v>35</v>
      </c>
      <c r="F223">
        <v>187.02</v>
      </c>
      <c r="G223">
        <v>207.8</v>
      </c>
      <c r="H223">
        <v>95.59</v>
      </c>
      <c r="I223" s="8">
        <v>0.1123</v>
      </c>
      <c r="J223" s="8">
        <v>0.95199999999999996</v>
      </c>
      <c r="K223" s="9">
        <f t="shared" si="9"/>
        <v>6545.7000000000007</v>
      </c>
      <c r="L223">
        <f t="shared" si="10"/>
        <v>91.43</v>
      </c>
      <c r="M223" s="9">
        <f t="shared" si="11"/>
        <v>3200.05</v>
      </c>
      <c r="N223">
        <v>2004</v>
      </c>
      <c r="O223" s="10">
        <v>2</v>
      </c>
      <c r="P223">
        <v>7</v>
      </c>
      <c r="Q223">
        <v>3</v>
      </c>
      <c r="R223">
        <v>20</v>
      </c>
      <c r="S223" t="s">
        <v>50</v>
      </c>
      <c r="T223" t="s">
        <v>24</v>
      </c>
      <c r="U223" t="s">
        <v>25</v>
      </c>
    </row>
    <row r="224" spans="1:21" x14ac:dyDescent="0.2">
      <c r="A224">
        <v>10103</v>
      </c>
      <c r="B224" s="1">
        <v>37650</v>
      </c>
      <c r="C224">
        <v>121</v>
      </c>
      <c r="D224" t="s">
        <v>111</v>
      </c>
      <c r="E224" s="5">
        <v>27</v>
      </c>
      <c r="F224">
        <v>121.64</v>
      </c>
      <c r="G224">
        <v>136.66999999999999</v>
      </c>
      <c r="H224">
        <v>77.900000000000006</v>
      </c>
      <c r="I224" s="8">
        <v>0.12330000000000001</v>
      </c>
      <c r="J224" s="8">
        <v>0.56479999999999997</v>
      </c>
      <c r="K224" s="9">
        <f t="shared" si="9"/>
        <v>3284.28</v>
      </c>
      <c r="L224">
        <f t="shared" si="10"/>
        <v>43.739999999999995</v>
      </c>
      <c r="M224" s="9">
        <f t="shared" si="11"/>
        <v>1180.9799999999998</v>
      </c>
      <c r="N224">
        <v>2003</v>
      </c>
      <c r="O224" s="10">
        <v>1</v>
      </c>
      <c r="P224">
        <v>1</v>
      </c>
      <c r="Q224">
        <v>4</v>
      </c>
      <c r="R224">
        <v>29</v>
      </c>
      <c r="S224" t="s">
        <v>27</v>
      </c>
      <c r="T224" t="s">
        <v>28</v>
      </c>
      <c r="U224" t="s">
        <v>29</v>
      </c>
    </row>
    <row r="225" spans="1:21" x14ac:dyDescent="0.2">
      <c r="A225">
        <v>10140</v>
      </c>
      <c r="B225" s="1">
        <v>37826</v>
      </c>
      <c r="C225">
        <v>161</v>
      </c>
      <c r="D225" t="s">
        <v>111</v>
      </c>
      <c r="E225" s="5">
        <v>38</v>
      </c>
      <c r="F225">
        <v>118.9</v>
      </c>
      <c r="G225">
        <v>136.66999999999999</v>
      </c>
      <c r="H225">
        <v>77.900000000000006</v>
      </c>
      <c r="I225" s="8">
        <v>0.15140000000000001</v>
      </c>
      <c r="J225" s="8">
        <v>0.52629999999999999</v>
      </c>
      <c r="K225" s="9">
        <f t="shared" si="9"/>
        <v>4518.2</v>
      </c>
      <c r="L225">
        <f t="shared" si="10"/>
        <v>41</v>
      </c>
      <c r="M225" s="9">
        <f t="shared" si="11"/>
        <v>1558</v>
      </c>
      <c r="N225">
        <v>2003</v>
      </c>
      <c r="O225" s="10">
        <v>2</v>
      </c>
      <c r="P225">
        <v>7</v>
      </c>
      <c r="Q225">
        <v>5</v>
      </c>
      <c r="R225">
        <v>24</v>
      </c>
      <c r="S225" t="s">
        <v>33</v>
      </c>
      <c r="T225" t="s">
        <v>24</v>
      </c>
      <c r="U225" t="s">
        <v>25</v>
      </c>
    </row>
    <row r="226" spans="1:21" x14ac:dyDescent="0.2">
      <c r="A226">
        <v>10322</v>
      </c>
      <c r="B226" s="1">
        <v>38295</v>
      </c>
      <c r="C226">
        <v>363</v>
      </c>
      <c r="D226" t="s">
        <v>111</v>
      </c>
      <c r="E226" s="5">
        <v>27</v>
      </c>
      <c r="F226">
        <v>136.66999999999999</v>
      </c>
      <c r="G226">
        <v>136.66999999999999</v>
      </c>
      <c r="H226">
        <v>77.900000000000006</v>
      </c>
      <c r="I226" s="8">
        <v>0</v>
      </c>
      <c r="J226" s="8">
        <v>0.75739999999999996</v>
      </c>
      <c r="K226" s="9">
        <f t="shared" si="9"/>
        <v>3690.0899999999997</v>
      </c>
      <c r="L226">
        <f t="shared" si="10"/>
        <v>58.769999999999982</v>
      </c>
      <c r="M226" s="9">
        <f t="shared" si="11"/>
        <v>1586.7899999999995</v>
      </c>
      <c r="N226">
        <v>2004</v>
      </c>
      <c r="O226" s="10">
        <v>3</v>
      </c>
      <c r="P226">
        <v>11</v>
      </c>
      <c r="Q226">
        <v>5</v>
      </c>
      <c r="R226">
        <v>4</v>
      </c>
      <c r="S226" t="s">
        <v>58</v>
      </c>
      <c r="T226" t="s">
        <v>24</v>
      </c>
      <c r="U226" t="s">
        <v>25</v>
      </c>
    </row>
    <row r="227" spans="1:21" x14ac:dyDescent="0.2">
      <c r="A227">
        <v>10347</v>
      </c>
      <c r="B227" s="1">
        <v>38320</v>
      </c>
      <c r="C227">
        <v>114</v>
      </c>
      <c r="D227" t="s">
        <v>111</v>
      </c>
      <c r="E227" s="5">
        <v>29</v>
      </c>
      <c r="F227">
        <v>132.57</v>
      </c>
      <c r="G227">
        <v>136.66999999999999</v>
      </c>
      <c r="H227">
        <v>77.900000000000006</v>
      </c>
      <c r="I227" s="8">
        <v>3.0200000000000001E-2</v>
      </c>
      <c r="J227" s="8">
        <v>0.70599999999999996</v>
      </c>
      <c r="K227" s="9">
        <f t="shared" si="9"/>
        <v>3844.5299999999997</v>
      </c>
      <c r="L227">
        <f t="shared" si="10"/>
        <v>54.669999999999987</v>
      </c>
      <c r="M227" s="9">
        <f t="shared" si="11"/>
        <v>1585.4299999999996</v>
      </c>
      <c r="N227">
        <v>2004</v>
      </c>
      <c r="O227" s="10">
        <v>3</v>
      </c>
      <c r="P227">
        <v>11</v>
      </c>
      <c r="Q227">
        <v>2</v>
      </c>
      <c r="R227">
        <v>29</v>
      </c>
      <c r="S227" t="s">
        <v>19</v>
      </c>
      <c r="T227" t="s">
        <v>20</v>
      </c>
      <c r="U227" t="s">
        <v>21</v>
      </c>
    </row>
    <row r="228" spans="1:21" x14ac:dyDescent="0.2">
      <c r="A228">
        <v>10313</v>
      </c>
      <c r="B228" s="1">
        <v>38282</v>
      </c>
      <c r="C228">
        <v>202</v>
      </c>
      <c r="D228" t="s">
        <v>111</v>
      </c>
      <c r="E228" s="5">
        <v>21</v>
      </c>
      <c r="F228">
        <v>131.19999999999999</v>
      </c>
      <c r="G228">
        <v>136.66999999999999</v>
      </c>
      <c r="H228">
        <v>77.900000000000006</v>
      </c>
      <c r="I228" s="8">
        <v>3.8100000000000002E-2</v>
      </c>
      <c r="J228" s="8">
        <v>0.6804</v>
      </c>
      <c r="K228" s="9">
        <f t="shared" si="9"/>
        <v>2755.2</v>
      </c>
      <c r="L228">
        <f t="shared" si="10"/>
        <v>53.299999999999983</v>
      </c>
      <c r="M228" s="9">
        <f t="shared" si="11"/>
        <v>1119.2999999999997</v>
      </c>
      <c r="N228">
        <v>2004</v>
      </c>
      <c r="O228" s="10">
        <v>3</v>
      </c>
      <c r="P228">
        <v>10</v>
      </c>
      <c r="Q228">
        <v>6</v>
      </c>
      <c r="R228">
        <v>22</v>
      </c>
      <c r="S228" t="s">
        <v>59</v>
      </c>
      <c r="T228" t="s">
        <v>60</v>
      </c>
      <c r="U228" t="s">
        <v>25</v>
      </c>
    </row>
    <row r="229" spans="1:21" x14ac:dyDescent="0.2">
      <c r="A229">
        <v>10183</v>
      </c>
      <c r="B229" s="1">
        <v>37938</v>
      </c>
      <c r="C229">
        <v>339</v>
      </c>
      <c r="D229" t="s">
        <v>111</v>
      </c>
      <c r="E229" s="5">
        <v>41</v>
      </c>
      <c r="F229">
        <v>114.8</v>
      </c>
      <c r="G229">
        <v>136.66999999999999</v>
      </c>
      <c r="H229">
        <v>77.900000000000006</v>
      </c>
      <c r="I229" s="8">
        <v>0.19159999999999999</v>
      </c>
      <c r="J229" s="8">
        <v>0.47499999999999998</v>
      </c>
      <c r="K229" s="9">
        <f t="shared" si="9"/>
        <v>4706.8</v>
      </c>
      <c r="L229">
        <f t="shared" si="10"/>
        <v>36.899999999999991</v>
      </c>
      <c r="M229" s="9">
        <f t="shared" si="11"/>
        <v>1512.8999999999996</v>
      </c>
      <c r="N229">
        <v>2003</v>
      </c>
      <c r="O229" s="10">
        <v>3</v>
      </c>
      <c r="P229">
        <v>11</v>
      </c>
      <c r="Q229">
        <v>5</v>
      </c>
      <c r="R229">
        <v>13</v>
      </c>
      <c r="S229" t="s">
        <v>61</v>
      </c>
      <c r="T229" t="s">
        <v>24</v>
      </c>
      <c r="U229" t="s">
        <v>25</v>
      </c>
    </row>
    <row r="230" spans="1:21" x14ac:dyDescent="0.2">
      <c r="A230">
        <v>10370</v>
      </c>
      <c r="B230" s="1">
        <v>38372</v>
      </c>
      <c r="C230">
        <v>276</v>
      </c>
      <c r="D230" t="s">
        <v>111</v>
      </c>
      <c r="E230" s="5">
        <v>49</v>
      </c>
      <c r="F230">
        <v>128.47</v>
      </c>
      <c r="G230">
        <v>136.66999999999999</v>
      </c>
      <c r="H230">
        <v>77.900000000000006</v>
      </c>
      <c r="I230" s="8">
        <v>6.2300000000000001E-2</v>
      </c>
      <c r="J230" s="8">
        <v>0.65469999999999995</v>
      </c>
      <c r="K230" s="9">
        <f t="shared" si="9"/>
        <v>6295.03</v>
      </c>
      <c r="L230">
        <f t="shared" si="10"/>
        <v>50.569999999999993</v>
      </c>
      <c r="M230" s="9">
        <f t="shared" si="11"/>
        <v>2477.9299999999998</v>
      </c>
      <c r="N230">
        <v>2005</v>
      </c>
      <c r="O230" s="10">
        <v>1</v>
      </c>
      <c r="P230">
        <v>1</v>
      </c>
      <c r="Q230">
        <v>5</v>
      </c>
      <c r="R230">
        <v>20</v>
      </c>
      <c r="S230" t="s">
        <v>55</v>
      </c>
      <c r="T230" t="s">
        <v>20</v>
      </c>
      <c r="U230" t="s">
        <v>21</v>
      </c>
    </row>
    <row r="231" spans="1:21" x14ac:dyDescent="0.2">
      <c r="A231">
        <v>10245</v>
      </c>
      <c r="B231" s="1">
        <v>38111</v>
      </c>
      <c r="C231">
        <v>455</v>
      </c>
      <c r="D231" t="s">
        <v>111</v>
      </c>
      <c r="E231" s="5">
        <v>38</v>
      </c>
      <c r="F231">
        <v>120.27</v>
      </c>
      <c r="G231">
        <v>136.66999999999999</v>
      </c>
      <c r="H231">
        <v>77.900000000000006</v>
      </c>
      <c r="I231" s="8">
        <v>0.13300000000000001</v>
      </c>
      <c r="J231" s="8">
        <v>0.53920000000000001</v>
      </c>
      <c r="K231" s="9">
        <f t="shared" si="9"/>
        <v>4570.26</v>
      </c>
      <c r="L231">
        <f t="shared" si="10"/>
        <v>42.36999999999999</v>
      </c>
      <c r="M231" s="9">
        <f t="shared" si="11"/>
        <v>1610.0599999999997</v>
      </c>
      <c r="N231">
        <v>2004</v>
      </c>
      <c r="O231" s="10">
        <v>2</v>
      </c>
      <c r="P231">
        <v>5</v>
      </c>
      <c r="Q231">
        <v>3</v>
      </c>
      <c r="R231">
        <v>4</v>
      </c>
      <c r="S231" t="s">
        <v>65</v>
      </c>
      <c r="T231" t="s">
        <v>24</v>
      </c>
      <c r="U231" t="s">
        <v>25</v>
      </c>
    </row>
    <row r="232" spans="1:21" x14ac:dyDescent="0.2">
      <c r="A232">
        <v>10113</v>
      </c>
      <c r="B232" s="1">
        <v>37706</v>
      </c>
      <c r="C232">
        <v>124</v>
      </c>
      <c r="D232" t="s">
        <v>111</v>
      </c>
      <c r="E232" s="5">
        <v>21</v>
      </c>
      <c r="F232">
        <v>121.64</v>
      </c>
      <c r="G232">
        <v>136.66999999999999</v>
      </c>
      <c r="H232">
        <v>77.900000000000006</v>
      </c>
      <c r="I232" s="8">
        <v>0.12330000000000001</v>
      </c>
      <c r="J232" s="8">
        <v>0.56479999999999997</v>
      </c>
      <c r="K232" s="9">
        <f t="shared" si="9"/>
        <v>2554.44</v>
      </c>
      <c r="L232">
        <f t="shared" si="10"/>
        <v>43.739999999999995</v>
      </c>
      <c r="M232" s="9">
        <f t="shared" si="11"/>
        <v>918.53999999999985</v>
      </c>
      <c r="N232">
        <v>2003</v>
      </c>
      <c r="O232" s="10">
        <v>1</v>
      </c>
      <c r="P232">
        <v>3</v>
      </c>
      <c r="Q232">
        <v>4</v>
      </c>
      <c r="R232">
        <v>26</v>
      </c>
      <c r="S232" t="s">
        <v>23</v>
      </c>
      <c r="T232" t="s">
        <v>24</v>
      </c>
      <c r="U232" t="s">
        <v>25</v>
      </c>
    </row>
    <row r="233" spans="1:21" x14ac:dyDescent="0.2">
      <c r="A233">
        <v>10216</v>
      </c>
      <c r="B233" s="1">
        <v>38019</v>
      </c>
      <c r="C233">
        <v>256</v>
      </c>
      <c r="D233" t="s">
        <v>111</v>
      </c>
      <c r="E233" s="5">
        <v>43</v>
      </c>
      <c r="F233">
        <v>133.94</v>
      </c>
      <c r="G233">
        <v>136.66999999999999</v>
      </c>
      <c r="H233">
        <v>77.900000000000006</v>
      </c>
      <c r="I233" s="8">
        <v>2.24E-2</v>
      </c>
      <c r="J233" s="8">
        <v>0.71889999999999998</v>
      </c>
      <c r="K233" s="9">
        <f t="shared" si="9"/>
        <v>5759.42</v>
      </c>
      <c r="L233">
        <f t="shared" si="10"/>
        <v>56.039999999999992</v>
      </c>
      <c r="M233" s="9">
        <f t="shared" si="11"/>
        <v>2409.7199999999998</v>
      </c>
      <c r="N233">
        <v>2004</v>
      </c>
      <c r="O233" s="10">
        <v>1</v>
      </c>
      <c r="P233">
        <v>2</v>
      </c>
      <c r="Q233">
        <v>2</v>
      </c>
      <c r="R233">
        <v>2</v>
      </c>
      <c r="S233" t="s">
        <v>64</v>
      </c>
      <c r="T233" t="s">
        <v>31</v>
      </c>
      <c r="U233" t="s">
        <v>29</v>
      </c>
    </row>
    <row r="234" spans="1:21" x14ac:dyDescent="0.2">
      <c r="A234">
        <v>10174</v>
      </c>
      <c r="B234" s="1">
        <v>37931</v>
      </c>
      <c r="C234">
        <v>333</v>
      </c>
      <c r="D234" t="s">
        <v>111</v>
      </c>
      <c r="E234" s="5">
        <v>43</v>
      </c>
      <c r="F234">
        <v>113.44</v>
      </c>
      <c r="G234">
        <v>136.66999999999999</v>
      </c>
      <c r="H234">
        <v>77.900000000000006</v>
      </c>
      <c r="I234" s="8">
        <v>0.20280000000000001</v>
      </c>
      <c r="J234" s="8">
        <v>0.46210000000000001</v>
      </c>
      <c r="K234" s="9">
        <f t="shared" si="9"/>
        <v>4877.92</v>
      </c>
      <c r="L234">
        <f t="shared" si="10"/>
        <v>35.539999999999992</v>
      </c>
      <c r="M234" s="9">
        <f t="shared" si="11"/>
        <v>1528.2199999999996</v>
      </c>
      <c r="N234">
        <v>2003</v>
      </c>
      <c r="O234" s="10">
        <v>3</v>
      </c>
      <c r="P234">
        <v>11</v>
      </c>
      <c r="Q234">
        <v>5</v>
      </c>
      <c r="R234">
        <v>6</v>
      </c>
      <c r="S234" t="s">
        <v>72</v>
      </c>
      <c r="T234" t="s">
        <v>20</v>
      </c>
      <c r="U234" t="s">
        <v>21</v>
      </c>
    </row>
    <row r="235" spans="1:21" x14ac:dyDescent="0.2">
      <c r="A235">
        <v>10164</v>
      </c>
      <c r="B235" s="1">
        <v>37915</v>
      </c>
      <c r="C235">
        <v>452</v>
      </c>
      <c r="D235" t="s">
        <v>111</v>
      </c>
      <c r="E235" s="5">
        <v>49</v>
      </c>
      <c r="F235">
        <v>121.64</v>
      </c>
      <c r="G235">
        <v>136.66999999999999</v>
      </c>
      <c r="H235">
        <v>77.900000000000006</v>
      </c>
      <c r="I235" s="8">
        <v>0.12330000000000001</v>
      </c>
      <c r="J235" s="8">
        <v>0.56479999999999997</v>
      </c>
      <c r="K235" s="9">
        <f t="shared" si="9"/>
        <v>5960.36</v>
      </c>
      <c r="L235">
        <f t="shared" si="10"/>
        <v>43.739999999999995</v>
      </c>
      <c r="M235" s="9">
        <f t="shared" si="11"/>
        <v>2143.2599999999998</v>
      </c>
      <c r="N235">
        <v>2003</v>
      </c>
      <c r="O235" s="10">
        <v>3</v>
      </c>
      <c r="P235">
        <v>10</v>
      </c>
      <c r="Q235">
        <v>3</v>
      </c>
      <c r="R235">
        <v>21</v>
      </c>
      <c r="S235" t="s">
        <v>94</v>
      </c>
      <c r="T235" t="s">
        <v>39</v>
      </c>
      <c r="U235" t="s">
        <v>29</v>
      </c>
    </row>
    <row r="236" spans="1:21" x14ac:dyDescent="0.2">
      <c r="A236">
        <v>10381</v>
      </c>
      <c r="B236" s="1">
        <v>38400</v>
      </c>
      <c r="C236">
        <v>321</v>
      </c>
      <c r="D236" t="s">
        <v>111</v>
      </c>
      <c r="E236" s="5">
        <v>20</v>
      </c>
      <c r="F236">
        <v>132.57</v>
      </c>
      <c r="G236">
        <v>136.66999999999999</v>
      </c>
      <c r="H236">
        <v>77.900000000000006</v>
      </c>
      <c r="I236" s="8">
        <v>3.0200000000000001E-2</v>
      </c>
      <c r="J236" s="8">
        <v>0.70599999999999996</v>
      </c>
      <c r="K236" s="9">
        <f t="shared" si="9"/>
        <v>2651.3999999999996</v>
      </c>
      <c r="L236">
        <f t="shared" si="10"/>
        <v>54.669999999999987</v>
      </c>
      <c r="M236" s="9">
        <f t="shared" si="11"/>
        <v>1093.3999999999996</v>
      </c>
      <c r="N236">
        <v>2005</v>
      </c>
      <c r="O236" s="10">
        <v>1</v>
      </c>
      <c r="P236">
        <v>2</v>
      </c>
      <c r="Q236">
        <v>5</v>
      </c>
      <c r="R236">
        <v>17</v>
      </c>
      <c r="S236" t="s">
        <v>33</v>
      </c>
      <c r="T236" t="s">
        <v>24</v>
      </c>
      <c r="U236" t="s">
        <v>25</v>
      </c>
    </row>
    <row r="237" spans="1:21" x14ac:dyDescent="0.2">
      <c r="A237">
        <v>10258</v>
      </c>
      <c r="B237" s="1">
        <v>38153</v>
      </c>
      <c r="C237">
        <v>398</v>
      </c>
      <c r="D237" t="s">
        <v>111</v>
      </c>
      <c r="E237" s="5">
        <v>41</v>
      </c>
      <c r="F237">
        <v>133.94</v>
      </c>
      <c r="G237">
        <v>136.66999999999999</v>
      </c>
      <c r="H237">
        <v>77.900000000000006</v>
      </c>
      <c r="I237" s="8">
        <v>2.24E-2</v>
      </c>
      <c r="J237" s="8">
        <v>0.71889999999999998</v>
      </c>
      <c r="K237" s="9">
        <f t="shared" si="9"/>
        <v>5491.54</v>
      </c>
      <c r="L237">
        <f t="shared" si="10"/>
        <v>56.039999999999992</v>
      </c>
      <c r="M237" s="9">
        <f t="shared" si="11"/>
        <v>2297.64</v>
      </c>
      <c r="N237">
        <v>2004</v>
      </c>
      <c r="O237" s="10">
        <v>2</v>
      </c>
      <c r="P237">
        <v>6</v>
      </c>
      <c r="Q237">
        <v>3</v>
      </c>
      <c r="R237">
        <v>15</v>
      </c>
      <c r="S237" t="s">
        <v>56</v>
      </c>
      <c r="T237" t="s">
        <v>57</v>
      </c>
      <c r="U237" t="s">
        <v>21</v>
      </c>
    </row>
    <row r="238" spans="1:21" x14ac:dyDescent="0.2">
      <c r="A238">
        <v>10194</v>
      </c>
      <c r="B238" s="1">
        <v>37950</v>
      </c>
      <c r="C238">
        <v>146</v>
      </c>
      <c r="D238" t="s">
        <v>111</v>
      </c>
      <c r="E238" s="5">
        <v>38</v>
      </c>
      <c r="F238">
        <v>124.37</v>
      </c>
      <c r="G238">
        <v>136.66999999999999</v>
      </c>
      <c r="H238">
        <v>77.900000000000006</v>
      </c>
      <c r="I238" s="8">
        <v>9.6500000000000002E-2</v>
      </c>
      <c r="J238" s="8">
        <v>0.59050000000000002</v>
      </c>
      <c r="K238" s="9">
        <f t="shared" si="9"/>
        <v>4726.0600000000004</v>
      </c>
      <c r="L238">
        <f t="shared" si="10"/>
        <v>46.47</v>
      </c>
      <c r="M238" s="9">
        <f t="shared" si="11"/>
        <v>1765.86</v>
      </c>
      <c r="N238">
        <v>2003</v>
      </c>
      <c r="O238" s="10">
        <v>3</v>
      </c>
      <c r="P238">
        <v>11</v>
      </c>
      <c r="Q238">
        <v>3</v>
      </c>
      <c r="R238">
        <v>25</v>
      </c>
      <c r="S238" t="s">
        <v>69</v>
      </c>
      <c r="T238" t="s">
        <v>31</v>
      </c>
      <c r="U238" t="s">
        <v>29</v>
      </c>
    </row>
    <row r="239" spans="1:21" x14ac:dyDescent="0.2">
      <c r="A239">
        <v>10150</v>
      </c>
      <c r="B239" s="1">
        <v>37883</v>
      </c>
      <c r="C239">
        <v>148</v>
      </c>
      <c r="D239" t="s">
        <v>111</v>
      </c>
      <c r="E239" s="5">
        <v>30</v>
      </c>
      <c r="F239">
        <v>135.30000000000001</v>
      </c>
      <c r="G239">
        <v>136.66999999999999</v>
      </c>
      <c r="H239">
        <v>77.900000000000006</v>
      </c>
      <c r="I239" s="8">
        <v>7.4000000000000003E-3</v>
      </c>
      <c r="J239" s="8">
        <v>0.73170000000000002</v>
      </c>
      <c r="K239" s="9">
        <f t="shared" si="9"/>
        <v>4059.0000000000005</v>
      </c>
      <c r="L239">
        <f t="shared" si="10"/>
        <v>57.400000000000006</v>
      </c>
      <c r="M239" s="9">
        <f t="shared" si="11"/>
        <v>1722.0000000000002</v>
      </c>
      <c r="N239">
        <v>2003</v>
      </c>
      <c r="O239" s="10">
        <v>3</v>
      </c>
      <c r="P239">
        <v>9</v>
      </c>
      <c r="Q239">
        <v>6</v>
      </c>
      <c r="R239">
        <v>19</v>
      </c>
      <c r="S239" t="s">
        <v>70</v>
      </c>
      <c r="T239" t="s">
        <v>70</v>
      </c>
      <c r="U239" t="s">
        <v>21</v>
      </c>
    </row>
    <row r="240" spans="1:21" x14ac:dyDescent="0.2">
      <c r="A240">
        <v>10357</v>
      </c>
      <c r="B240" s="1">
        <v>38331</v>
      </c>
      <c r="C240">
        <v>124</v>
      </c>
      <c r="D240" t="s">
        <v>111</v>
      </c>
      <c r="E240" s="5">
        <v>49</v>
      </c>
      <c r="F240">
        <v>109.34</v>
      </c>
      <c r="G240">
        <v>136.66999999999999</v>
      </c>
      <c r="H240">
        <v>77.900000000000006</v>
      </c>
      <c r="I240" s="8">
        <v>0.24690000000000001</v>
      </c>
      <c r="J240" s="8">
        <v>0.39789999999999998</v>
      </c>
      <c r="K240" s="9">
        <f t="shared" si="9"/>
        <v>5357.66</v>
      </c>
      <c r="L240">
        <f t="shared" si="10"/>
        <v>31.439999999999998</v>
      </c>
      <c r="M240" s="9">
        <f t="shared" si="11"/>
        <v>1540.56</v>
      </c>
      <c r="N240">
        <v>2004</v>
      </c>
      <c r="O240" s="10">
        <v>4</v>
      </c>
      <c r="P240">
        <v>12</v>
      </c>
      <c r="Q240">
        <v>6</v>
      </c>
      <c r="R240">
        <v>10</v>
      </c>
      <c r="S240" t="s">
        <v>23</v>
      </c>
      <c r="T240" t="s">
        <v>24</v>
      </c>
      <c r="U240" t="s">
        <v>25</v>
      </c>
    </row>
    <row r="241" spans="1:21" x14ac:dyDescent="0.2">
      <c r="A241">
        <v>10411</v>
      </c>
      <c r="B241" s="1">
        <v>38473</v>
      </c>
      <c r="C241">
        <v>233</v>
      </c>
      <c r="D241" t="s">
        <v>111</v>
      </c>
      <c r="E241" s="5">
        <v>40</v>
      </c>
      <c r="F241">
        <v>110.7</v>
      </c>
      <c r="G241">
        <v>136.66999999999999</v>
      </c>
      <c r="H241">
        <v>77.900000000000006</v>
      </c>
      <c r="I241" s="8">
        <v>0.2349</v>
      </c>
      <c r="J241" s="8">
        <v>0.42359999999999998</v>
      </c>
      <c r="K241" s="9">
        <f t="shared" si="9"/>
        <v>4428</v>
      </c>
      <c r="L241">
        <f t="shared" si="10"/>
        <v>32.799999999999997</v>
      </c>
      <c r="M241" s="9">
        <f t="shared" si="11"/>
        <v>1312</v>
      </c>
      <c r="N241">
        <v>2005</v>
      </c>
      <c r="O241" s="10">
        <v>2</v>
      </c>
      <c r="P241">
        <v>5</v>
      </c>
      <c r="Q241">
        <v>1</v>
      </c>
      <c r="R241">
        <v>1</v>
      </c>
      <c r="S241" t="s">
        <v>71</v>
      </c>
      <c r="T241" t="s">
        <v>60</v>
      </c>
      <c r="U241" t="s">
        <v>25</v>
      </c>
    </row>
    <row r="242" spans="1:21" x14ac:dyDescent="0.2">
      <c r="A242">
        <v>10333</v>
      </c>
      <c r="B242" s="1">
        <v>38309</v>
      </c>
      <c r="C242">
        <v>129</v>
      </c>
      <c r="D242" t="s">
        <v>111</v>
      </c>
      <c r="E242" s="5">
        <v>33</v>
      </c>
      <c r="F242">
        <v>121.64</v>
      </c>
      <c r="G242">
        <v>136.66999999999999</v>
      </c>
      <c r="H242">
        <v>77.900000000000006</v>
      </c>
      <c r="I242" s="8">
        <v>0.12330000000000001</v>
      </c>
      <c r="J242" s="8">
        <v>0.56479999999999997</v>
      </c>
      <c r="K242" s="9">
        <f t="shared" si="9"/>
        <v>4014.12</v>
      </c>
      <c r="L242">
        <f t="shared" si="10"/>
        <v>43.739999999999995</v>
      </c>
      <c r="M242" s="9">
        <f t="shared" si="11"/>
        <v>1443.4199999999998</v>
      </c>
      <c r="N242">
        <v>2004</v>
      </c>
      <c r="O242" s="10">
        <v>3</v>
      </c>
      <c r="P242">
        <v>11</v>
      </c>
      <c r="Q242">
        <v>5</v>
      </c>
      <c r="R242">
        <v>18</v>
      </c>
      <c r="S242" t="s">
        <v>33</v>
      </c>
      <c r="T242" t="s">
        <v>24</v>
      </c>
      <c r="U242" t="s">
        <v>25</v>
      </c>
    </row>
    <row r="243" spans="1:21" x14ac:dyDescent="0.2">
      <c r="A243">
        <v>10281</v>
      </c>
      <c r="B243" s="1">
        <v>38218</v>
      </c>
      <c r="C243">
        <v>157</v>
      </c>
      <c r="D243" t="s">
        <v>111</v>
      </c>
      <c r="E243" s="5">
        <v>25</v>
      </c>
      <c r="F243">
        <v>127.1</v>
      </c>
      <c r="G243">
        <v>136.66999999999999</v>
      </c>
      <c r="H243">
        <v>77.900000000000006</v>
      </c>
      <c r="I243" s="8">
        <v>7.8700000000000006E-2</v>
      </c>
      <c r="J243" s="8">
        <v>0.629</v>
      </c>
      <c r="K243" s="9">
        <f t="shared" si="9"/>
        <v>3177.5</v>
      </c>
      <c r="L243">
        <f t="shared" si="10"/>
        <v>49.199999999999989</v>
      </c>
      <c r="M243" s="9">
        <f t="shared" si="11"/>
        <v>1229.9999999999998</v>
      </c>
      <c r="N243">
        <v>2004</v>
      </c>
      <c r="O243" s="10">
        <v>3</v>
      </c>
      <c r="P243">
        <v>8</v>
      </c>
      <c r="Q243">
        <v>5</v>
      </c>
      <c r="R243">
        <v>19</v>
      </c>
      <c r="S243" t="s">
        <v>50</v>
      </c>
      <c r="T243" t="s">
        <v>24</v>
      </c>
      <c r="U243" t="s">
        <v>25</v>
      </c>
    </row>
    <row r="244" spans="1:21" x14ac:dyDescent="0.2">
      <c r="A244">
        <v>10206</v>
      </c>
      <c r="B244" s="1">
        <v>37960</v>
      </c>
      <c r="C244">
        <v>202</v>
      </c>
      <c r="D244" t="s">
        <v>111</v>
      </c>
      <c r="E244" s="5">
        <v>28</v>
      </c>
      <c r="F244">
        <v>109.34</v>
      </c>
      <c r="G244">
        <v>136.66999999999999</v>
      </c>
      <c r="H244">
        <v>77.900000000000006</v>
      </c>
      <c r="I244" s="8">
        <v>0.24690000000000001</v>
      </c>
      <c r="J244" s="8">
        <v>0.39789999999999998</v>
      </c>
      <c r="K244" s="9">
        <f t="shared" si="9"/>
        <v>3061.52</v>
      </c>
      <c r="L244">
        <f t="shared" si="10"/>
        <v>31.439999999999998</v>
      </c>
      <c r="M244" s="9">
        <f t="shared" si="11"/>
        <v>880.31999999999994</v>
      </c>
      <c r="N244">
        <v>2003</v>
      </c>
      <c r="O244" s="10">
        <v>4</v>
      </c>
      <c r="P244">
        <v>12</v>
      </c>
      <c r="Q244">
        <v>6</v>
      </c>
      <c r="R244">
        <v>5</v>
      </c>
      <c r="S244" t="s">
        <v>59</v>
      </c>
      <c r="T244" t="s">
        <v>60</v>
      </c>
      <c r="U244" t="s">
        <v>25</v>
      </c>
    </row>
    <row r="245" spans="1:21" x14ac:dyDescent="0.2">
      <c r="A245">
        <v>10291</v>
      </c>
      <c r="B245" s="1">
        <v>38238</v>
      </c>
      <c r="C245">
        <v>448</v>
      </c>
      <c r="D245" t="s">
        <v>111</v>
      </c>
      <c r="E245" s="5">
        <v>41</v>
      </c>
      <c r="F245">
        <v>123</v>
      </c>
      <c r="G245">
        <v>136.66999999999999</v>
      </c>
      <c r="H245">
        <v>77.900000000000006</v>
      </c>
      <c r="I245" s="8">
        <v>0.1138</v>
      </c>
      <c r="J245" s="8">
        <v>0.57769999999999999</v>
      </c>
      <c r="K245" s="9">
        <f t="shared" si="9"/>
        <v>5043</v>
      </c>
      <c r="L245">
        <f t="shared" si="10"/>
        <v>45.099999999999994</v>
      </c>
      <c r="M245" s="9">
        <f t="shared" si="11"/>
        <v>1849.0999999999997</v>
      </c>
      <c r="N245">
        <v>2004</v>
      </c>
      <c r="O245" s="10">
        <v>3</v>
      </c>
      <c r="P245">
        <v>9</v>
      </c>
      <c r="Q245">
        <v>4</v>
      </c>
      <c r="R245">
        <v>8</v>
      </c>
      <c r="S245" t="s">
        <v>73</v>
      </c>
      <c r="T245" t="s">
        <v>67</v>
      </c>
      <c r="U245" t="s">
        <v>29</v>
      </c>
    </row>
    <row r="246" spans="1:21" x14ac:dyDescent="0.2">
      <c r="A246">
        <v>10270</v>
      </c>
      <c r="B246" s="1">
        <v>38187</v>
      </c>
      <c r="C246">
        <v>282</v>
      </c>
      <c r="D246" t="s">
        <v>111</v>
      </c>
      <c r="E246" s="5">
        <v>28</v>
      </c>
      <c r="F246">
        <v>135.30000000000001</v>
      </c>
      <c r="G246">
        <v>136.66999999999999</v>
      </c>
      <c r="H246">
        <v>77.900000000000006</v>
      </c>
      <c r="I246" s="8">
        <v>7.4000000000000003E-3</v>
      </c>
      <c r="J246" s="8">
        <v>0.73170000000000002</v>
      </c>
      <c r="K246" s="9">
        <f t="shared" si="9"/>
        <v>3788.4000000000005</v>
      </c>
      <c r="L246">
        <f t="shared" si="10"/>
        <v>57.400000000000006</v>
      </c>
      <c r="M246" s="9">
        <f t="shared" si="11"/>
        <v>1607.2000000000003</v>
      </c>
      <c r="N246">
        <v>2004</v>
      </c>
      <c r="O246" s="10">
        <v>2</v>
      </c>
      <c r="P246">
        <v>7</v>
      </c>
      <c r="Q246">
        <v>2</v>
      </c>
      <c r="R246">
        <v>19</v>
      </c>
      <c r="S246" t="s">
        <v>22</v>
      </c>
      <c r="T246" t="s">
        <v>20</v>
      </c>
      <c r="U246" t="s">
        <v>21</v>
      </c>
    </row>
    <row r="247" spans="1:21" x14ac:dyDescent="0.2">
      <c r="A247">
        <v>10304</v>
      </c>
      <c r="B247" s="1">
        <v>38271</v>
      </c>
      <c r="C247">
        <v>256</v>
      </c>
      <c r="D247" t="s">
        <v>111</v>
      </c>
      <c r="E247" s="5">
        <v>39</v>
      </c>
      <c r="F247">
        <v>117.54</v>
      </c>
      <c r="G247">
        <v>136.66999999999999</v>
      </c>
      <c r="H247">
        <v>77.900000000000006</v>
      </c>
      <c r="I247" s="8">
        <v>0.16159999999999999</v>
      </c>
      <c r="J247" s="8">
        <v>0.51349999999999996</v>
      </c>
      <c r="K247" s="9">
        <f t="shared" si="9"/>
        <v>4584.0600000000004</v>
      </c>
      <c r="L247">
        <f t="shared" si="10"/>
        <v>39.64</v>
      </c>
      <c r="M247" s="9">
        <f t="shared" si="11"/>
        <v>1545.96</v>
      </c>
      <c r="N247">
        <v>2004</v>
      </c>
      <c r="O247" s="10">
        <v>3</v>
      </c>
      <c r="P247">
        <v>10</v>
      </c>
      <c r="Q247">
        <v>2</v>
      </c>
      <c r="R247">
        <v>11</v>
      </c>
      <c r="S247" t="s">
        <v>64</v>
      </c>
      <c r="T247" t="s">
        <v>31</v>
      </c>
      <c r="U247" t="s">
        <v>29</v>
      </c>
    </row>
    <row r="248" spans="1:21" x14ac:dyDescent="0.2">
      <c r="A248">
        <v>10424</v>
      </c>
      <c r="B248" s="1">
        <v>38503</v>
      </c>
      <c r="C248">
        <v>141</v>
      </c>
      <c r="D248" t="s">
        <v>111</v>
      </c>
      <c r="E248" s="5">
        <v>49</v>
      </c>
      <c r="F248">
        <v>121.64</v>
      </c>
      <c r="G248">
        <v>136.66999999999999</v>
      </c>
      <c r="H248">
        <v>77.900000000000006</v>
      </c>
      <c r="I248" s="8">
        <v>0.12330000000000001</v>
      </c>
      <c r="J248" s="8">
        <v>0.56479999999999997</v>
      </c>
      <c r="K248" s="9">
        <f t="shared" si="9"/>
        <v>5960.36</v>
      </c>
      <c r="L248">
        <f t="shared" si="10"/>
        <v>43.739999999999995</v>
      </c>
      <c r="M248" s="9">
        <f t="shared" si="11"/>
        <v>2143.2599999999998</v>
      </c>
      <c r="N248">
        <v>2005</v>
      </c>
      <c r="O248" s="10">
        <v>2</v>
      </c>
      <c r="P248">
        <v>5</v>
      </c>
      <c r="Q248">
        <v>3</v>
      </c>
      <c r="R248">
        <v>31</v>
      </c>
      <c r="S248" t="s">
        <v>40</v>
      </c>
      <c r="T248" t="s">
        <v>41</v>
      </c>
      <c r="U248" t="s">
        <v>29</v>
      </c>
    </row>
    <row r="249" spans="1:21" x14ac:dyDescent="0.2">
      <c r="A249">
        <v>10391</v>
      </c>
      <c r="B249" s="1">
        <v>38420</v>
      </c>
      <c r="C249">
        <v>276</v>
      </c>
      <c r="D249" t="s">
        <v>111</v>
      </c>
      <c r="E249" s="5">
        <v>39</v>
      </c>
      <c r="F249">
        <v>110.7</v>
      </c>
      <c r="G249">
        <v>136.66999999999999</v>
      </c>
      <c r="H249">
        <v>77.900000000000006</v>
      </c>
      <c r="I249" s="8">
        <v>0.2349</v>
      </c>
      <c r="J249" s="8">
        <v>0.42359999999999998</v>
      </c>
      <c r="K249" s="9">
        <f t="shared" si="9"/>
        <v>4317.3</v>
      </c>
      <c r="L249">
        <f t="shared" si="10"/>
        <v>32.799999999999997</v>
      </c>
      <c r="M249" s="9">
        <f t="shared" si="11"/>
        <v>1279.1999999999998</v>
      </c>
      <c r="N249">
        <v>2005</v>
      </c>
      <c r="O249" s="10">
        <v>1</v>
      </c>
      <c r="P249">
        <v>3</v>
      </c>
      <c r="Q249">
        <v>4</v>
      </c>
      <c r="R249">
        <v>9</v>
      </c>
      <c r="S249" t="s">
        <v>55</v>
      </c>
      <c r="T249" t="s">
        <v>20</v>
      </c>
      <c r="U249" t="s">
        <v>21</v>
      </c>
    </row>
    <row r="250" spans="1:21" x14ac:dyDescent="0.2">
      <c r="A250">
        <v>10126</v>
      </c>
      <c r="B250" s="1">
        <v>37769</v>
      </c>
      <c r="C250">
        <v>458</v>
      </c>
      <c r="D250" t="s">
        <v>111</v>
      </c>
      <c r="E250" s="5">
        <v>21</v>
      </c>
      <c r="F250">
        <v>135.30000000000001</v>
      </c>
      <c r="G250">
        <v>136.66999999999999</v>
      </c>
      <c r="H250">
        <v>77.900000000000006</v>
      </c>
      <c r="I250" s="8">
        <v>7.4000000000000003E-3</v>
      </c>
      <c r="J250" s="8">
        <v>0.73170000000000002</v>
      </c>
      <c r="K250" s="9">
        <f t="shared" si="9"/>
        <v>2841.3</v>
      </c>
      <c r="L250">
        <f t="shared" si="10"/>
        <v>57.400000000000006</v>
      </c>
      <c r="M250" s="9">
        <f t="shared" si="11"/>
        <v>1205.4000000000001</v>
      </c>
      <c r="N250">
        <v>2003</v>
      </c>
      <c r="O250" s="10">
        <v>2</v>
      </c>
      <c r="P250">
        <v>5</v>
      </c>
      <c r="Q250">
        <v>4</v>
      </c>
      <c r="R250">
        <v>28</v>
      </c>
      <c r="S250" t="s">
        <v>40</v>
      </c>
      <c r="T250" t="s">
        <v>41</v>
      </c>
      <c r="U250" t="s">
        <v>29</v>
      </c>
    </row>
    <row r="251" spans="1:21" x14ac:dyDescent="0.2">
      <c r="A251">
        <v>10229</v>
      </c>
      <c r="B251" s="1">
        <v>38057</v>
      </c>
      <c r="C251">
        <v>124</v>
      </c>
      <c r="D251" t="s">
        <v>111</v>
      </c>
      <c r="E251" s="5">
        <v>25</v>
      </c>
      <c r="F251">
        <v>110.7</v>
      </c>
      <c r="G251">
        <v>136.66999999999999</v>
      </c>
      <c r="H251">
        <v>77.900000000000006</v>
      </c>
      <c r="I251" s="8">
        <v>0.2349</v>
      </c>
      <c r="J251" s="8">
        <v>0.42359999999999998</v>
      </c>
      <c r="K251" s="9">
        <f t="shared" si="9"/>
        <v>2767.5</v>
      </c>
      <c r="L251">
        <f t="shared" si="10"/>
        <v>32.799999999999997</v>
      </c>
      <c r="M251" s="9">
        <f t="shared" si="11"/>
        <v>819.99999999999989</v>
      </c>
      <c r="N251">
        <v>2004</v>
      </c>
      <c r="O251" s="10">
        <v>1</v>
      </c>
      <c r="P251">
        <v>3</v>
      </c>
      <c r="Q251">
        <v>5</v>
      </c>
      <c r="R251">
        <v>11</v>
      </c>
      <c r="S251" t="s">
        <v>23</v>
      </c>
      <c r="T251" t="s">
        <v>24</v>
      </c>
      <c r="U251" t="s">
        <v>25</v>
      </c>
    </row>
    <row r="252" spans="1:21" x14ac:dyDescent="0.2">
      <c r="A252">
        <v>10189</v>
      </c>
      <c r="B252" s="1">
        <v>37943</v>
      </c>
      <c r="C252">
        <v>205</v>
      </c>
      <c r="D252" t="s">
        <v>112</v>
      </c>
      <c r="E252" s="5">
        <v>28</v>
      </c>
      <c r="F252">
        <v>138.57</v>
      </c>
      <c r="G252">
        <v>150.62</v>
      </c>
      <c r="H252">
        <v>66.27</v>
      </c>
      <c r="I252" s="8">
        <v>8.6599999999999996E-2</v>
      </c>
      <c r="J252" s="8">
        <v>1.0865</v>
      </c>
      <c r="K252" s="9">
        <f t="shared" si="9"/>
        <v>3879.96</v>
      </c>
      <c r="L252">
        <f t="shared" si="10"/>
        <v>72.3</v>
      </c>
      <c r="M252" s="9">
        <f t="shared" si="11"/>
        <v>2024.3999999999999</v>
      </c>
      <c r="N252">
        <v>2003</v>
      </c>
      <c r="O252" s="10">
        <v>3</v>
      </c>
      <c r="P252">
        <v>11</v>
      </c>
      <c r="Q252">
        <v>3</v>
      </c>
      <c r="R252">
        <v>18</v>
      </c>
      <c r="S252" t="s">
        <v>46</v>
      </c>
      <c r="T252" t="s">
        <v>24</v>
      </c>
      <c r="U252" t="s">
        <v>25</v>
      </c>
    </row>
    <row r="253" spans="1:21" x14ac:dyDescent="0.2">
      <c r="A253">
        <v>10145</v>
      </c>
      <c r="B253" s="1">
        <v>37858</v>
      </c>
      <c r="C253">
        <v>205</v>
      </c>
      <c r="D253" t="s">
        <v>112</v>
      </c>
      <c r="E253" s="5">
        <v>49</v>
      </c>
      <c r="F253">
        <v>146.1</v>
      </c>
      <c r="G253">
        <v>150.62</v>
      </c>
      <c r="H253">
        <v>66.27</v>
      </c>
      <c r="I253" s="8">
        <v>3.4200000000000001E-2</v>
      </c>
      <c r="J253" s="8">
        <v>1.2072000000000001</v>
      </c>
      <c r="K253" s="9">
        <f t="shared" si="9"/>
        <v>7158.9</v>
      </c>
      <c r="L253">
        <f t="shared" si="10"/>
        <v>79.83</v>
      </c>
      <c r="M253" s="9">
        <f t="shared" si="11"/>
        <v>3911.67</v>
      </c>
      <c r="N253">
        <v>2003</v>
      </c>
      <c r="O253" s="10">
        <v>3</v>
      </c>
      <c r="P253">
        <v>8</v>
      </c>
      <c r="Q253">
        <v>2</v>
      </c>
      <c r="R253">
        <v>25</v>
      </c>
      <c r="S253" t="s">
        <v>46</v>
      </c>
      <c r="T253" t="s">
        <v>24</v>
      </c>
      <c r="U253" t="s">
        <v>25</v>
      </c>
    </row>
    <row r="254" spans="1:21" x14ac:dyDescent="0.2">
      <c r="A254">
        <v>10169</v>
      </c>
      <c r="B254" s="1">
        <v>37929</v>
      </c>
      <c r="C254">
        <v>276</v>
      </c>
      <c r="D254" t="s">
        <v>112</v>
      </c>
      <c r="E254" s="5">
        <v>35</v>
      </c>
      <c r="F254">
        <v>126.52</v>
      </c>
      <c r="G254">
        <v>150.62</v>
      </c>
      <c r="H254">
        <v>66.27</v>
      </c>
      <c r="I254" s="8">
        <v>0.18970000000000001</v>
      </c>
      <c r="J254" s="8">
        <v>0.90539999999999998</v>
      </c>
      <c r="K254" s="9">
        <f t="shared" si="9"/>
        <v>4428.2</v>
      </c>
      <c r="L254">
        <f t="shared" si="10"/>
        <v>60.25</v>
      </c>
      <c r="M254" s="9">
        <f t="shared" si="11"/>
        <v>2108.75</v>
      </c>
      <c r="N254">
        <v>2003</v>
      </c>
      <c r="O254" s="10">
        <v>3</v>
      </c>
      <c r="P254">
        <v>11</v>
      </c>
      <c r="Q254">
        <v>3</v>
      </c>
      <c r="R254">
        <v>4</v>
      </c>
      <c r="S254" t="s">
        <v>55</v>
      </c>
      <c r="T254" t="s">
        <v>20</v>
      </c>
      <c r="U254" t="s">
        <v>21</v>
      </c>
    </row>
    <row r="255" spans="1:21" x14ac:dyDescent="0.2">
      <c r="A255">
        <v>10224</v>
      </c>
      <c r="B255" s="1">
        <v>38038</v>
      </c>
      <c r="C255">
        <v>171</v>
      </c>
      <c r="D255" t="s">
        <v>112</v>
      </c>
      <c r="E255" s="5">
        <v>43</v>
      </c>
      <c r="F255">
        <v>141.58000000000001</v>
      </c>
      <c r="G255">
        <v>150.62</v>
      </c>
      <c r="H255">
        <v>66.27</v>
      </c>
      <c r="I255" s="8">
        <v>6.3600000000000004E-2</v>
      </c>
      <c r="J255" s="8">
        <v>1.1316999999999999</v>
      </c>
      <c r="K255" s="9">
        <f t="shared" si="9"/>
        <v>6087.9400000000005</v>
      </c>
      <c r="L255">
        <f t="shared" si="10"/>
        <v>75.310000000000016</v>
      </c>
      <c r="M255" s="9">
        <f t="shared" si="11"/>
        <v>3238.3300000000008</v>
      </c>
      <c r="N255">
        <v>2004</v>
      </c>
      <c r="O255" s="10">
        <v>1</v>
      </c>
      <c r="P255">
        <v>2</v>
      </c>
      <c r="Q255">
        <v>7</v>
      </c>
      <c r="R255">
        <v>21</v>
      </c>
      <c r="S255" t="s">
        <v>51</v>
      </c>
      <c r="T255" t="s">
        <v>31</v>
      </c>
      <c r="U255" t="s">
        <v>29</v>
      </c>
    </row>
    <row r="256" spans="1:21" x14ac:dyDescent="0.2">
      <c r="A256">
        <v>10399</v>
      </c>
      <c r="B256" s="1">
        <v>38443</v>
      </c>
      <c r="C256">
        <v>496</v>
      </c>
      <c r="D256" t="s">
        <v>112</v>
      </c>
      <c r="E256" s="5">
        <v>29</v>
      </c>
      <c r="F256">
        <v>123.51</v>
      </c>
      <c r="G256">
        <v>150.62</v>
      </c>
      <c r="H256">
        <v>66.27</v>
      </c>
      <c r="I256" s="8">
        <v>0.21859999999999999</v>
      </c>
      <c r="J256" s="8">
        <v>0.86009999999999998</v>
      </c>
      <c r="K256" s="9">
        <f t="shared" si="9"/>
        <v>3581.79</v>
      </c>
      <c r="L256">
        <f t="shared" si="10"/>
        <v>57.240000000000009</v>
      </c>
      <c r="M256" s="9">
        <f t="shared" si="11"/>
        <v>1659.9600000000003</v>
      </c>
      <c r="N256">
        <v>2005</v>
      </c>
      <c r="O256" s="10">
        <v>2</v>
      </c>
      <c r="P256">
        <v>4</v>
      </c>
      <c r="Q256">
        <v>6</v>
      </c>
      <c r="R256">
        <v>1</v>
      </c>
      <c r="S256" t="s">
        <v>42</v>
      </c>
      <c r="T256" t="s">
        <v>43</v>
      </c>
      <c r="U256" t="s">
        <v>21</v>
      </c>
    </row>
    <row r="257" spans="1:21" x14ac:dyDescent="0.2">
      <c r="A257">
        <v>10362</v>
      </c>
      <c r="B257" s="1">
        <v>38357</v>
      </c>
      <c r="C257">
        <v>161</v>
      </c>
      <c r="D257" t="s">
        <v>112</v>
      </c>
      <c r="E257" s="5">
        <v>22</v>
      </c>
      <c r="F257">
        <v>131.04</v>
      </c>
      <c r="G257">
        <v>150.62</v>
      </c>
      <c r="H257">
        <v>66.27</v>
      </c>
      <c r="I257" s="8">
        <v>0.15260000000000001</v>
      </c>
      <c r="J257" s="8">
        <v>0.98080000000000001</v>
      </c>
      <c r="K257" s="9">
        <f t="shared" si="9"/>
        <v>2882.8799999999997</v>
      </c>
      <c r="L257">
        <f t="shared" si="10"/>
        <v>64.77</v>
      </c>
      <c r="M257" s="9">
        <f t="shared" si="11"/>
        <v>1424.9399999999998</v>
      </c>
      <c r="N257">
        <v>2005</v>
      </c>
      <c r="O257" s="10">
        <v>1</v>
      </c>
      <c r="P257">
        <v>1</v>
      </c>
      <c r="Q257">
        <v>4</v>
      </c>
      <c r="R257">
        <v>5</v>
      </c>
      <c r="S257" t="s">
        <v>33</v>
      </c>
      <c r="T257" t="s">
        <v>24</v>
      </c>
      <c r="U257" t="s">
        <v>25</v>
      </c>
    </row>
    <row r="258" spans="1:21" x14ac:dyDescent="0.2">
      <c r="A258">
        <v>10180</v>
      </c>
      <c r="B258" s="1">
        <v>37936</v>
      </c>
      <c r="C258">
        <v>171</v>
      </c>
      <c r="D258" t="s">
        <v>112</v>
      </c>
      <c r="E258" s="5">
        <v>40</v>
      </c>
      <c r="F258">
        <v>131.04</v>
      </c>
      <c r="G258">
        <v>150.62</v>
      </c>
      <c r="H258">
        <v>66.27</v>
      </c>
      <c r="I258" s="8">
        <v>0.15260000000000001</v>
      </c>
      <c r="J258" s="8">
        <v>0.98080000000000001</v>
      </c>
      <c r="K258" s="9">
        <f t="shared" ref="K258:K321" si="12">E258*F258</f>
        <v>5241.5999999999995</v>
      </c>
      <c r="L258">
        <f t="shared" ref="L258:L321" si="13">F258-H258</f>
        <v>64.77</v>
      </c>
      <c r="M258" s="9">
        <f t="shared" ref="M258:M321" si="14">L258*E258</f>
        <v>2590.7999999999997</v>
      </c>
      <c r="N258">
        <v>2003</v>
      </c>
      <c r="O258" s="10">
        <v>3</v>
      </c>
      <c r="P258">
        <v>11</v>
      </c>
      <c r="Q258">
        <v>3</v>
      </c>
      <c r="R258">
        <v>11</v>
      </c>
      <c r="S258" t="s">
        <v>51</v>
      </c>
      <c r="T258" t="s">
        <v>31</v>
      </c>
      <c r="U258" t="s">
        <v>29</v>
      </c>
    </row>
    <row r="259" spans="1:21" x14ac:dyDescent="0.2">
      <c r="A259">
        <v>10329</v>
      </c>
      <c r="B259" s="1">
        <v>38306</v>
      </c>
      <c r="C259">
        <v>131</v>
      </c>
      <c r="D259" t="s">
        <v>112</v>
      </c>
      <c r="E259" s="5">
        <v>24</v>
      </c>
      <c r="F259">
        <v>128.03</v>
      </c>
      <c r="G259">
        <v>150.62</v>
      </c>
      <c r="H259">
        <v>66.27</v>
      </c>
      <c r="I259" s="8">
        <v>0.17960000000000001</v>
      </c>
      <c r="J259" s="8">
        <v>0.93559999999999999</v>
      </c>
      <c r="K259" s="9">
        <f t="shared" si="12"/>
        <v>3072.7200000000003</v>
      </c>
      <c r="L259">
        <f t="shared" si="13"/>
        <v>61.760000000000005</v>
      </c>
      <c r="M259" s="9">
        <f t="shared" si="14"/>
        <v>1482.2400000000002</v>
      </c>
      <c r="N259">
        <v>2004</v>
      </c>
      <c r="O259" s="10">
        <v>3</v>
      </c>
      <c r="P259">
        <v>11</v>
      </c>
      <c r="Q259">
        <v>2</v>
      </c>
      <c r="R259">
        <v>15</v>
      </c>
      <c r="S259" t="s">
        <v>35</v>
      </c>
      <c r="T259" t="s">
        <v>24</v>
      </c>
      <c r="U259" t="s">
        <v>25</v>
      </c>
    </row>
    <row r="260" spans="1:21" x14ac:dyDescent="0.2">
      <c r="A260">
        <v>10375</v>
      </c>
      <c r="B260" s="1">
        <v>38386</v>
      </c>
      <c r="C260">
        <v>119</v>
      </c>
      <c r="D260" t="s">
        <v>112</v>
      </c>
      <c r="E260" s="5">
        <v>49</v>
      </c>
      <c r="F260">
        <v>150.62</v>
      </c>
      <c r="G260">
        <v>150.62</v>
      </c>
      <c r="H260">
        <v>66.27</v>
      </c>
      <c r="I260" s="8">
        <v>0</v>
      </c>
      <c r="J260" s="8">
        <v>1.2675000000000001</v>
      </c>
      <c r="K260" s="9">
        <f t="shared" si="12"/>
        <v>7380.38</v>
      </c>
      <c r="L260">
        <f t="shared" si="13"/>
        <v>84.350000000000009</v>
      </c>
      <c r="M260" s="9">
        <f t="shared" si="14"/>
        <v>4133.1500000000005</v>
      </c>
      <c r="N260">
        <v>2005</v>
      </c>
      <c r="O260" s="10">
        <v>1</v>
      </c>
      <c r="P260">
        <v>2</v>
      </c>
      <c r="Q260">
        <v>5</v>
      </c>
      <c r="R260">
        <v>3</v>
      </c>
      <c r="S260" t="s">
        <v>34</v>
      </c>
      <c r="T260" t="s">
        <v>31</v>
      </c>
      <c r="U260" t="s">
        <v>29</v>
      </c>
    </row>
    <row r="261" spans="1:21" x14ac:dyDescent="0.2">
      <c r="A261">
        <v>10276</v>
      </c>
      <c r="B261" s="1">
        <v>38201</v>
      </c>
      <c r="C261">
        <v>204</v>
      </c>
      <c r="D261" t="s">
        <v>112</v>
      </c>
      <c r="E261" s="5">
        <v>43</v>
      </c>
      <c r="F261">
        <v>150.62</v>
      </c>
      <c r="G261">
        <v>150.62</v>
      </c>
      <c r="H261">
        <v>66.27</v>
      </c>
      <c r="I261" s="8">
        <v>0</v>
      </c>
      <c r="J261" s="8">
        <v>1.2675000000000001</v>
      </c>
      <c r="K261" s="9">
        <f t="shared" si="12"/>
        <v>6476.66</v>
      </c>
      <c r="L261">
        <f t="shared" si="13"/>
        <v>84.350000000000009</v>
      </c>
      <c r="M261" s="9">
        <f t="shared" si="14"/>
        <v>3627.05</v>
      </c>
      <c r="N261">
        <v>2004</v>
      </c>
      <c r="O261" s="10">
        <v>3</v>
      </c>
      <c r="P261">
        <v>8</v>
      </c>
      <c r="Q261">
        <v>2</v>
      </c>
      <c r="R261">
        <v>2</v>
      </c>
      <c r="S261" t="s">
        <v>68</v>
      </c>
      <c r="T261" t="s">
        <v>24</v>
      </c>
      <c r="U261" t="s">
        <v>25</v>
      </c>
    </row>
    <row r="262" spans="1:21" x14ac:dyDescent="0.2">
      <c r="A262">
        <v>10263</v>
      </c>
      <c r="B262" s="1">
        <v>38166</v>
      </c>
      <c r="C262">
        <v>175</v>
      </c>
      <c r="D262" t="s">
        <v>112</v>
      </c>
      <c r="E262" s="5">
        <v>48</v>
      </c>
      <c r="F262">
        <v>123.51</v>
      </c>
      <c r="G262">
        <v>150.62</v>
      </c>
      <c r="H262">
        <v>66.27</v>
      </c>
      <c r="I262" s="8">
        <v>0.21859999999999999</v>
      </c>
      <c r="J262" s="8">
        <v>0.86009999999999998</v>
      </c>
      <c r="K262" s="9">
        <f t="shared" si="12"/>
        <v>5928.4800000000005</v>
      </c>
      <c r="L262">
        <f t="shared" si="13"/>
        <v>57.240000000000009</v>
      </c>
      <c r="M262" s="9">
        <f t="shared" si="14"/>
        <v>2747.5200000000004</v>
      </c>
      <c r="N262">
        <v>2004</v>
      </c>
      <c r="O262" s="10">
        <v>2</v>
      </c>
      <c r="P262">
        <v>6</v>
      </c>
      <c r="Q262">
        <v>2</v>
      </c>
      <c r="R262">
        <v>28</v>
      </c>
      <c r="S262" t="s">
        <v>23</v>
      </c>
      <c r="T262" t="s">
        <v>24</v>
      </c>
      <c r="U262" t="s">
        <v>25</v>
      </c>
    </row>
    <row r="263" spans="1:21" x14ac:dyDescent="0.2">
      <c r="A263">
        <v>10388</v>
      </c>
      <c r="B263" s="1">
        <v>38414</v>
      </c>
      <c r="C263">
        <v>462</v>
      </c>
      <c r="D263" t="s">
        <v>112</v>
      </c>
      <c r="E263" s="5">
        <v>44</v>
      </c>
      <c r="F263">
        <v>125.01</v>
      </c>
      <c r="G263">
        <v>150.62</v>
      </c>
      <c r="H263">
        <v>66.27</v>
      </c>
      <c r="I263" s="8">
        <v>0.20799999999999999</v>
      </c>
      <c r="J263" s="8">
        <v>0.89029999999999998</v>
      </c>
      <c r="K263" s="9">
        <f t="shared" si="12"/>
        <v>5500.4400000000005</v>
      </c>
      <c r="L263">
        <f t="shared" si="13"/>
        <v>58.740000000000009</v>
      </c>
      <c r="M263" s="9">
        <f t="shared" si="14"/>
        <v>2584.5600000000004</v>
      </c>
      <c r="N263">
        <v>2005</v>
      </c>
      <c r="O263" s="10">
        <v>1</v>
      </c>
      <c r="P263">
        <v>3</v>
      </c>
      <c r="Q263">
        <v>5</v>
      </c>
      <c r="R263">
        <v>3</v>
      </c>
      <c r="S263" t="s">
        <v>26</v>
      </c>
      <c r="T263" t="s">
        <v>24</v>
      </c>
      <c r="U263" t="s">
        <v>25</v>
      </c>
    </row>
    <row r="264" spans="1:21" x14ac:dyDescent="0.2">
      <c r="A264">
        <v>10237</v>
      </c>
      <c r="B264" s="1">
        <v>38082</v>
      </c>
      <c r="C264">
        <v>181</v>
      </c>
      <c r="D264" t="s">
        <v>112</v>
      </c>
      <c r="E264" s="5">
        <v>32</v>
      </c>
      <c r="F264">
        <v>129.53</v>
      </c>
      <c r="G264">
        <v>150.62</v>
      </c>
      <c r="H264">
        <v>66.27</v>
      </c>
      <c r="I264" s="8">
        <v>0.16209999999999999</v>
      </c>
      <c r="J264" s="8">
        <v>0.95069999999999999</v>
      </c>
      <c r="K264" s="9">
        <f t="shared" si="12"/>
        <v>4144.96</v>
      </c>
      <c r="L264">
        <f t="shared" si="13"/>
        <v>63.260000000000005</v>
      </c>
      <c r="M264" s="9">
        <f t="shared" si="14"/>
        <v>2024.3200000000002</v>
      </c>
      <c r="N264">
        <v>2004</v>
      </c>
      <c r="O264" s="10">
        <v>2</v>
      </c>
      <c r="P264">
        <v>4</v>
      </c>
      <c r="Q264">
        <v>2</v>
      </c>
      <c r="R264">
        <v>5</v>
      </c>
      <c r="S264" t="s">
        <v>35</v>
      </c>
      <c r="T264" t="s">
        <v>24</v>
      </c>
      <c r="U264" t="s">
        <v>25</v>
      </c>
    </row>
    <row r="265" spans="1:21" x14ac:dyDescent="0.2">
      <c r="A265">
        <v>10134</v>
      </c>
      <c r="B265" s="1">
        <v>37803</v>
      </c>
      <c r="C265">
        <v>250</v>
      </c>
      <c r="D265" t="s">
        <v>112</v>
      </c>
      <c r="E265" s="5">
        <v>20</v>
      </c>
      <c r="F265">
        <v>131.04</v>
      </c>
      <c r="G265">
        <v>150.62</v>
      </c>
      <c r="H265">
        <v>66.27</v>
      </c>
      <c r="I265" s="8">
        <v>0.15260000000000001</v>
      </c>
      <c r="J265" s="8">
        <v>0.98080000000000001</v>
      </c>
      <c r="K265" s="9">
        <f t="shared" si="12"/>
        <v>2620.7999999999997</v>
      </c>
      <c r="L265">
        <f t="shared" si="13"/>
        <v>64.77</v>
      </c>
      <c r="M265" s="9">
        <f t="shared" si="14"/>
        <v>1295.3999999999999</v>
      </c>
      <c r="N265">
        <v>2003</v>
      </c>
      <c r="O265" s="10">
        <v>2</v>
      </c>
      <c r="P265">
        <v>7</v>
      </c>
      <c r="Q265">
        <v>3</v>
      </c>
      <c r="R265">
        <v>1</v>
      </c>
      <c r="S265" t="s">
        <v>30</v>
      </c>
      <c r="T265" t="s">
        <v>31</v>
      </c>
      <c r="U265" t="s">
        <v>29</v>
      </c>
    </row>
    <row r="266" spans="1:21" x14ac:dyDescent="0.2">
      <c r="A266">
        <v>10354</v>
      </c>
      <c r="B266" s="1">
        <v>38325</v>
      </c>
      <c r="C266">
        <v>323</v>
      </c>
      <c r="D266" t="s">
        <v>112</v>
      </c>
      <c r="E266" s="5">
        <v>35</v>
      </c>
      <c r="F266">
        <v>141.58000000000001</v>
      </c>
      <c r="G266">
        <v>150.62</v>
      </c>
      <c r="H266">
        <v>66.27</v>
      </c>
      <c r="I266" s="8">
        <v>6.3600000000000004E-2</v>
      </c>
      <c r="J266" s="8">
        <v>1.1316999999999999</v>
      </c>
      <c r="K266" s="9">
        <f t="shared" si="12"/>
        <v>4955.3</v>
      </c>
      <c r="L266">
        <f t="shared" si="13"/>
        <v>75.310000000000016</v>
      </c>
      <c r="M266" s="9">
        <f t="shared" si="14"/>
        <v>2635.8500000000004</v>
      </c>
      <c r="N266">
        <v>2004</v>
      </c>
      <c r="O266" s="10">
        <v>4</v>
      </c>
      <c r="P266">
        <v>12</v>
      </c>
      <c r="Q266">
        <v>7</v>
      </c>
      <c r="R266">
        <v>4</v>
      </c>
      <c r="S266" t="s">
        <v>42</v>
      </c>
      <c r="T266" t="s">
        <v>43</v>
      </c>
      <c r="U266" t="s">
        <v>21</v>
      </c>
    </row>
    <row r="267" spans="1:21" x14ac:dyDescent="0.2">
      <c r="A267">
        <v>10211</v>
      </c>
      <c r="B267" s="1">
        <v>38001</v>
      </c>
      <c r="C267">
        <v>406</v>
      </c>
      <c r="D267" t="s">
        <v>112</v>
      </c>
      <c r="E267" s="5">
        <v>36</v>
      </c>
      <c r="F267">
        <v>126.52</v>
      </c>
      <c r="G267">
        <v>150.62</v>
      </c>
      <c r="H267">
        <v>66.27</v>
      </c>
      <c r="I267" s="8">
        <v>0.18970000000000001</v>
      </c>
      <c r="J267" s="8">
        <v>0.90539999999999998</v>
      </c>
      <c r="K267" s="9">
        <f t="shared" si="12"/>
        <v>4554.72</v>
      </c>
      <c r="L267">
        <f t="shared" si="13"/>
        <v>60.25</v>
      </c>
      <c r="M267" s="9">
        <f t="shared" si="14"/>
        <v>2169</v>
      </c>
      <c r="N267">
        <v>2004</v>
      </c>
      <c r="O267" s="10">
        <v>1</v>
      </c>
      <c r="P267">
        <v>1</v>
      </c>
      <c r="Q267">
        <v>5</v>
      </c>
      <c r="R267">
        <v>15</v>
      </c>
      <c r="S267" t="s">
        <v>30</v>
      </c>
      <c r="T267" t="s">
        <v>31</v>
      </c>
      <c r="U267" t="s">
        <v>29</v>
      </c>
    </row>
    <row r="268" spans="1:21" x14ac:dyDescent="0.2">
      <c r="A268">
        <v>10285</v>
      </c>
      <c r="B268" s="1">
        <v>38226</v>
      </c>
      <c r="C268">
        <v>286</v>
      </c>
      <c r="D268" t="s">
        <v>112</v>
      </c>
      <c r="E268" s="5">
        <v>49</v>
      </c>
      <c r="F268">
        <v>131.04</v>
      </c>
      <c r="G268">
        <v>150.62</v>
      </c>
      <c r="H268">
        <v>66.27</v>
      </c>
      <c r="I268" s="8">
        <v>0.15260000000000001</v>
      </c>
      <c r="J268" s="8">
        <v>0.98080000000000001</v>
      </c>
      <c r="K268" s="9">
        <f t="shared" si="12"/>
        <v>6420.96</v>
      </c>
      <c r="L268">
        <f t="shared" si="13"/>
        <v>64.77</v>
      </c>
      <c r="M268" s="9">
        <f t="shared" si="14"/>
        <v>3173.73</v>
      </c>
      <c r="N268">
        <v>2004</v>
      </c>
      <c r="O268" s="10">
        <v>3</v>
      </c>
      <c r="P268">
        <v>8</v>
      </c>
      <c r="Q268">
        <v>6</v>
      </c>
      <c r="R268">
        <v>27</v>
      </c>
      <c r="S268" t="s">
        <v>32</v>
      </c>
      <c r="T268" t="s">
        <v>24</v>
      </c>
      <c r="U268" t="s">
        <v>25</v>
      </c>
    </row>
    <row r="269" spans="1:21" x14ac:dyDescent="0.2">
      <c r="A269">
        <v>10309</v>
      </c>
      <c r="B269" s="1">
        <v>38275</v>
      </c>
      <c r="C269">
        <v>121</v>
      </c>
      <c r="D269" t="s">
        <v>112</v>
      </c>
      <c r="E269" s="5">
        <v>26</v>
      </c>
      <c r="F269">
        <v>144.6</v>
      </c>
      <c r="G269">
        <v>150.62</v>
      </c>
      <c r="H269">
        <v>66.27</v>
      </c>
      <c r="I269" s="8">
        <v>4.1500000000000002E-2</v>
      </c>
      <c r="J269" s="8">
        <v>1.177</v>
      </c>
      <c r="K269" s="9">
        <f t="shared" si="12"/>
        <v>3759.6</v>
      </c>
      <c r="L269">
        <f t="shared" si="13"/>
        <v>78.33</v>
      </c>
      <c r="M269" s="9">
        <f t="shared" si="14"/>
        <v>2036.58</v>
      </c>
      <c r="N269">
        <v>2004</v>
      </c>
      <c r="O269" s="10">
        <v>3</v>
      </c>
      <c r="P269">
        <v>10</v>
      </c>
      <c r="Q269">
        <v>6</v>
      </c>
      <c r="R269">
        <v>15</v>
      </c>
      <c r="S269" t="s">
        <v>27</v>
      </c>
      <c r="T269" t="s">
        <v>28</v>
      </c>
      <c r="U269" t="s">
        <v>29</v>
      </c>
    </row>
    <row r="270" spans="1:21" x14ac:dyDescent="0.2">
      <c r="A270">
        <v>10201</v>
      </c>
      <c r="B270" s="1">
        <v>37956</v>
      </c>
      <c r="C270">
        <v>129</v>
      </c>
      <c r="D270" t="s">
        <v>112</v>
      </c>
      <c r="E270" s="5">
        <v>25</v>
      </c>
      <c r="F270">
        <v>126.52</v>
      </c>
      <c r="G270">
        <v>150.62</v>
      </c>
      <c r="H270">
        <v>66.27</v>
      </c>
      <c r="I270" s="8">
        <v>0.18970000000000001</v>
      </c>
      <c r="J270" s="8">
        <v>0.90539999999999998</v>
      </c>
      <c r="K270" s="9">
        <f t="shared" si="12"/>
        <v>3163</v>
      </c>
      <c r="L270">
        <f t="shared" si="13"/>
        <v>60.25</v>
      </c>
      <c r="M270" s="9">
        <f t="shared" si="14"/>
        <v>1506.25</v>
      </c>
      <c r="N270">
        <v>2003</v>
      </c>
      <c r="O270" s="10">
        <v>4</v>
      </c>
      <c r="P270">
        <v>12</v>
      </c>
      <c r="Q270">
        <v>2</v>
      </c>
      <c r="R270">
        <v>1</v>
      </c>
      <c r="S270" t="s">
        <v>33</v>
      </c>
      <c r="T270" t="s">
        <v>24</v>
      </c>
      <c r="U270" t="s">
        <v>25</v>
      </c>
    </row>
    <row r="271" spans="1:21" x14ac:dyDescent="0.2">
      <c r="A271">
        <v>10341</v>
      </c>
      <c r="B271" s="1">
        <v>38315</v>
      </c>
      <c r="C271">
        <v>382</v>
      </c>
      <c r="D271" t="s">
        <v>112</v>
      </c>
      <c r="E271" s="5">
        <v>55</v>
      </c>
      <c r="F271">
        <v>120.5</v>
      </c>
      <c r="G271">
        <v>150.62</v>
      </c>
      <c r="H271">
        <v>66.27</v>
      </c>
      <c r="I271" s="8">
        <v>0.249</v>
      </c>
      <c r="J271" s="8">
        <v>0.81479999999999997</v>
      </c>
      <c r="K271" s="9">
        <f t="shared" si="12"/>
        <v>6627.5</v>
      </c>
      <c r="L271">
        <f t="shared" si="13"/>
        <v>54.230000000000004</v>
      </c>
      <c r="M271" s="9">
        <f t="shared" si="14"/>
        <v>2982.65</v>
      </c>
      <c r="N271">
        <v>2004</v>
      </c>
      <c r="O271" s="10">
        <v>3</v>
      </c>
      <c r="P271">
        <v>11</v>
      </c>
      <c r="Q271">
        <v>4</v>
      </c>
      <c r="R271">
        <v>24</v>
      </c>
      <c r="S271" t="s">
        <v>38</v>
      </c>
      <c r="T271" t="s">
        <v>39</v>
      </c>
      <c r="U271" t="s">
        <v>29</v>
      </c>
    </row>
    <row r="272" spans="1:21" x14ac:dyDescent="0.2">
      <c r="A272">
        <v>10319</v>
      </c>
      <c r="B272" s="1">
        <v>38294</v>
      </c>
      <c r="C272">
        <v>456</v>
      </c>
      <c r="D272" t="s">
        <v>112</v>
      </c>
      <c r="E272" s="5">
        <v>30</v>
      </c>
      <c r="F272">
        <v>134.05000000000001</v>
      </c>
      <c r="G272">
        <v>150.62</v>
      </c>
      <c r="H272">
        <v>66.27</v>
      </c>
      <c r="I272" s="8">
        <v>0.1268</v>
      </c>
      <c r="J272" s="8">
        <v>1.0261</v>
      </c>
      <c r="K272" s="9">
        <f t="shared" si="12"/>
        <v>4021.5000000000005</v>
      </c>
      <c r="L272">
        <f t="shared" si="13"/>
        <v>67.780000000000015</v>
      </c>
      <c r="M272" s="9">
        <f t="shared" si="14"/>
        <v>2033.4000000000005</v>
      </c>
      <c r="N272">
        <v>2004</v>
      </c>
      <c r="O272" s="10">
        <v>3</v>
      </c>
      <c r="P272">
        <v>11</v>
      </c>
      <c r="Q272">
        <v>4</v>
      </c>
      <c r="R272">
        <v>3</v>
      </c>
      <c r="S272" t="s">
        <v>35</v>
      </c>
      <c r="T272" t="s">
        <v>24</v>
      </c>
      <c r="U272" t="s">
        <v>25</v>
      </c>
    </row>
    <row r="273" spans="1:21" x14ac:dyDescent="0.2">
      <c r="A273">
        <v>10159</v>
      </c>
      <c r="B273" s="1">
        <v>37904</v>
      </c>
      <c r="C273">
        <v>321</v>
      </c>
      <c r="D273" t="s">
        <v>112</v>
      </c>
      <c r="E273" s="5">
        <v>38</v>
      </c>
      <c r="F273">
        <v>131.04</v>
      </c>
      <c r="G273">
        <v>150.62</v>
      </c>
      <c r="H273">
        <v>66.27</v>
      </c>
      <c r="I273" s="8">
        <v>0.15260000000000001</v>
      </c>
      <c r="J273" s="8">
        <v>0.98080000000000001</v>
      </c>
      <c r="K273" s="9">
        <f t="shared" si="12"/>
        <v>4979.5199999999995</v>
      </c>
      <c r="L273">
        <f t="shared" si="13"/>
        <v>64.77</v>
      </c>
      <c r="M273" s="9">
        <f t="shared" si="14"/>
        <v>2461.2599999999998</v>
      </c>
      <c r="N273">
        <v>2003</v>
      </c>
      <c r="O273" s="10">
        <v>3</v>
      </c>
      <c r="P273">
        <v>10</v>
      </c>
      <c r="Q273">
        <v>6</v>
      </c>
      <c r="R273">
        <v>10</v>
      </c>
      <c r="S273" t="s">
        <v>33</v>
      </c>
      <c r="T273" t="s">
        <v>24</v>
      </c>
      <c r="U273" t="s">
        <v>25</v>
      </c>
    </row>
    <row r="274" spans="1:21" x14ac:dyDescent="0.2">
      <c r="A274">
        <v>10107</v>
      </c>
      <c r="B274" s="1">
        <v>37676</v>
      </c>
      <c r="C274">
        <v>131</v>
      </c>
      <c r="D274" t="s">
        <v>112</v>
      </c>
      <c r="E274" s="5">
        <v>21</v>
      </c>
      <c r="F274">
        <v>122</v>
      </c>
      <c r="G274">
        <v>150.62</v>
      </c>
      <c r="H274">
        <v>66.27</v>
      </c>
      <c r="I274" s="8">
        <v>0.23769999999999999</v>
      </c>
      <c r="J274" s="8">
        <v>0.84499999999999997</v>
      </c>
      <c r="K274" s="9">
        <f t="shared" si="12"/>
        <v>2562</v>
      </c>
      <c r="L274">
        <f t="shared" si="13"/>
        <v>55.730000000000004</v>
      </c>
      <c r="M274" s="9">
        <f t="shared" si="14"/>
        <v>1170.3300000000002</v>
      </c>
      <c r="N274">
        <v>2003</v>
      </c>
      <c r="O274" s="10">
        <v>1</v>
      </c>
      <c r="P274">
        <v>2</v>
      </c>
      <c r="Q274">
        <v>2</v>
      </c>
      <c r="R274">
        <v>24</v>
      </c>
      <c r="S274" t="s">
        <v>35</v>
      </c>
      <c r="T274" t="s">
        <v>24</v>
      </c>
      <c r="U274" t="s">
        <v>25</v>
      </c>
    </row>
    <row r="275" spans="1:21" x14ac:dyDescent="0.2">
      <c r="A275">
        <v>10251</v>
      </c>
      <c r="B275" s="1">
        <v>38125</v>
      </c>
      <c r="C275">
        <v>328</v>
      </c>
      <c r="D275" t="s">
        <v>112</v>
      </c>
      <c r="E275" s="5">
        <v>46</v>
      </c>
      <c r="F275">
        <v>129.53</v>
      </c>
      <c r="G275">
        <v>150.62</v>
      </c>
      <c r="H275">
        <v>66.27</v>
      </c>
      <c r="I275" s="8">
        <v>0.16209999999999999</v>
      </c>
      <c r="J275" s="8">
        <v>0.95069999999999999</v>
      </c>
      <c r="K275" s="9">
        <f t="shared" si="12"/>
        <v>5958.38</v>
      </c>
      <c r="L275">
        <f t="shared" si="13"/>
        <v>63.260000000000005</v>
      </c>
      <c r="M275" s="9">
        <f t="shared" si="14"/>
        <v>2909.96</v>
      </c>
      <c r="N275">
        <v>2004</v>
      </c>
      <c r="O275" s="10">
        <v>2</v>
      </c>
      <c r="P275">
        <v>5</v>
      </c>
      <c r="Q275">
        <v>3</v>
      </c>
      <c r="R275">
        <v>18</v>
      </c>
      <c r="S275" t="s">
        <v>36</v>
      </c>
      <c r="T275" t="s">
        <v>24</v>
      </c>
      <c r="U275" t="s">
        <v>25</v>
      </c>
    </row>
    <row r="276" spans="1:21" x14ac:dyDescent="0.2">
      <c r="A276">
        <v>10403</v>
      </c>
      <c r="B276" s="1">
        <v>38450</v>
      </c>
      <c r="C276">
        <v>201</v>
      </c>
      <c r="D276" t="s">
        <v>112</v>
      </c>
      <c r="E276" s="5">
        <v>66</v>
      </c>
      <c r="F276">
        <v>122</v>
      </c>
      <c r="G276">
        <v>150.62</v>
      </c>
      <c r="H276">
        <v>66.27</v>
      </c>
      <c r="I276" s="8">
        <v>0.23769999999999999</v>
      </c>
      <c r="J276" s="8">
        <v>0.84499999999999997</v>
      </c>
      <c r="K276" s="9">
        <f t="shared" si="12"/>
        <v>8052</v>
      </c>
      <c r="L276">
        <f t="shared" si="13"/>
        <v>55.730000000000004</v>
      </c>
      <c r="M276" s="9">
        <f t="shared" si="14"/>
        <v>3678.1800000000003</v>
      </c>
      <c r="N276">
        <v>2005</v>
      </c>
      <c r="O276" s="10">
        <v>2</v>
      </c>
      <c r="P276">
        <v>4</v>
      </c>
      <c r="Q276">
        <v>6</v>
      </c>
      <c r="R276">
        <v>8</v>
      </c>
      <c r="S276" t="s">
        <v>47</v>
      </c>
      <c r="T276" t="s">
        <v>48</v>
      </c>
      <c r="U276" t="s">
        <v>49</v>
      </c>
    </row>
    <row r="277" spans="1:21" x14ac:dyDescent="0.2">
      <c r="A277">
        <v>10299</v>
      </c>
      <c r="B277" s="1">
        <v>38260</v>
      </c>
      <c r="C277">
        <v>186</v>
      </c>
      <c r="D277" t="s">
        <v>112</v>
      </c>
      <c r="E277" s="5">
        <v>24</v>
      </c>
      <c r="F277">
        <v>123.51</v>
      </c>
      <c r="G277">
        <v>150.62</v>
      </c>
      <c r="H277">
        <v>66.27</v>
      </c>
      <c r="I277" s="8">
        <v>0.21859999999999999</v>
      </c>
      <c r="J277" s="8">
        <v>0.86009999999999998</v>
      </c>
      <c r="K277" s="9">
        <f t="shared" si="12"/>
        <v>2964.2400000000002</v>
      </c>
      <c r="L277">
        <f t="shared" si="13"/>
        <v>57.240000000000009</v>
      </c>
      <c r="M277" s="9">
        <f t="shared" si="14"/>
        <v>1373.7600000000002</v>
      </c>
      <c r="N277">
        <v>2004</v>
      </c>
      <c r="O277" s="10">
        <v>3</v>
      </c>
      <c r="P277">
        <v>9</v>
      </c>
      <c r="Q277">
        <v>5</v>
      </c>
      <c r="R277">
        <v>30</v>
      </c>
      <c r="S277" t="s">
        <v>52</v>
      </c>
      <c r="T277" t="s">
        <v>53</v>
      </c>
      <c r="U277" t="s">
        <v>29</v>
      </c>
    </row>
    <row r="278" spans="1:21" x14ac:dyDescent="0.2">
      <c r="A278">
        <v>10121</v>
      </c>
      <c r="B278" s="1">
        <v>37748</v>
      </c>
      <c r="C278">
        <v>353</v>
      </c>
      <c r="D278" t="s">
        <v>112</v>
      </c>
      <c r="E278" s="5">
        <v>50</v>
      </c>
      <c r="F278">
        <v>126.52</v>
      </c>
      <c r="G278">
        <v>150.62</v>
      </c>
      <c r="H278">
        <v>66.27</v>
      </c>
      <c r="I278" s="8">
        <v>0.18970000000000001</v>
      </c>
      <c r="J278" s="8">
        <v>0.90539999999999998</v>
      </c>
      <c r="K278" s="9">
        <f t="shared" si="12"/>
        <v>6326</v>
      </c>
      <c r="L278">
        <f t="shared" si="13"/>
        <v>60.25</v>
      </c>
      <c r="M278" s="9">
        <f t="shared" si="14"/>
        <v>3012.5</v>
      </c>
      <c r="N278">
        <v>2003</v>
      </c>
      <c r="O278" s="10">
        <v>2</v>
      </c>
      <c r="P278">
        <v>5</v>
      </c>
      <c r="Q278">
        <v>4</v>
      </c>
      <c r="R278">
        <v>7</v>
      </c>
      <c r="S278" t="s">
        <v>37</v>
      </c>
      <c r="T278" t="s">
        <v>31</v>
      </c>
      <c r="U278" t="s">
        <v>29</v>
      </c>
    </row>
    <row r="279" spans="1:21" x14ac:dyDescent="0.2">
      <c r="A279">
        <v>10417</v>
      </c>
      <c r="B279" s="1">
        <v>38485</v>
      </c>
      <c r="C279">
        <v>141</v>
      </c>
      <c r="D279" t="s">
        <v>112</v>
      </c>
      <c r="E279" s="5">
        <v>21</v>
      </c>
      <c r="F279">
        <v>144.6</v>
      </c>
      <c r="G279">
        <v>150.62</v>
      </c>
      <c r="H279">
        <v>66.27</v>
      </c>
      <c r="I279" s="8">
        <v>4.1500000000000002E-2</v>
      </c>
      <c r="J279" s="8">
        <v>1.177</v>
      </c>
      <c r="K279" s="9">
        <f t="shared" si="12"/>
        <v>3036.6</v>
      </c>
      <c r="L279">
        <f t="shared" si="13"/>
        <v>78.33</v>
      </c>
      <c r="M279" s="9">
        <f t="shared" si="14"/>
        <v>1644.93</v>
      </c>
      <c r="N279">
        <v>2005</v>
      </c>
      <c r="O279" s="10">
        <v>2</v>
      </c>
      <c r="P279">
        <v>5</v>
      </c>
      <c r="Q279">
        <v>6</v>
      </c>
      <c r="R279">
        <v>13</v>
      </c>
      <c r="S279" t="s">
        <v>40</v>
      </c>
      <c r="T279" t="s">
        <v>41</v>
      </c>
      <c r="U279" t="s">
        <v>29</v>
      </c>
    </row>
    <row r="280" spans="1:21" x14ac:dyDescent="0.2">
      <c r="A280">
        <v>10260</v>
      </c>
      <c r="B280" s="1">
        <v>38154</v>
      </c>
      <c r="C280">
        <v>357</v>
      </c>
      <c r="D280" t="s">
        <v>113</v>
      </c>
      <c r="E280" s="5">
        <v>30</v>
      </c>
      <c r="F280">
        <v>140.5</v>
      </c>
      <c r="G280">
        <v>151.08000000000001</v>
      </c>
      <c r="H280">
        <v>89.14</v>
      </c>
      <c r="I280" s="8">
        <v>7.8299999999999995E-2</v>
      </c>
      <c r="J280" s="8">
        <v>0.57210000000000005</v>
      </c>
      <c r="K280" s="9">
        <f t="shared" si="12"/>
        <v>4215</v>
      </c>
      <c r="L280">
        <f t="shared" si="13"/>
        <v>51.36</v>
      </c>
      <c r="M280" s="9">
        <f t="shared" si="14"/>
        <v>1540.8</v>
      </c>
      <c r="N280">
        <v>2004</v>
      </c>
      <c r="O280" s="10">
        <v>2</v>
      </c>
      <c r="P280">
        <v>6</v>
      </c>
      <c r="Q280">
        <v>4</v>
      </c>
      <c r="R280">
        <v>16</v>
      </c>
      <c r="S280" t="s">
        <v>42</v>
      </c>
      <c r="T280" t="s">
        <v>43</v>
      </c>
      <c r="U280" t="s">
        <v>21</v>
      </c>
    </row>
    <row r="281" spans="1:21" x14ac:dyDescent="0.2">
      <c r="A281">
        <v>10230</v>
      </c>
      <c r="B281" s="1">
        <v>38061</v>
      </c>
      <c r="C281">
        <v>128</v>
      </c>
      <c r="D281" t="s">
        <v>113</v>
      </c>
      <c r="E281" s="5">
        <v>43</v>
      </c>
      <c r="F281">
        <v>128.41999999999999</v>
      </c>
      <c r="G281">
        <v>151.08000000000001</v>
      </c>
      <c r="H281">
        <v>89.14</v>
      </c>
      <c r="I281" s="8">
        <v>0.17910000000000001</v>
      </c>
      <c r="J281" s="8">
        <v>0.4375</v>
      </c>
      <c r="K281" s="9">
        <f t="shared" si="12"/>
        <v>5522.0599999999995</v>
      </c>
      <c r="L281">
        <f t="shared" si="13"/>
        <v>39.279999999999987</v>
      </c>
      <c r="M281" s="9">
        <f t="shared" si="14"/>
        <v>1689.0399999999995</v>
      </c>
      <c r="N281">
        <v>2004</v>
      </c>
      <c r="O281" s="10">
        <v>1</v>
      </c>
      <c r="P281">
        <v>3</v>
      </c>
      <c r="Q281">
        <v>2</v>
      </c>
      <c r="R281">
        <v>15</v>
      </c>
      <c r="S281" t="s">
        <v>100</v>
      </c>
      <c r="T281" t="s">
        <v>97</v>
      </c>
      <c r="U281" t="s">
        <v>29</v>
      </c>
    </row>
    <row r="282" spans="1:21" x14ac:dyDescent="0.2">
      <c r="A282">
        <v>10176</v>
      </c>
      <c r="B282" s="1">
        <v>37931</v>
      </c>
      <c r="C282">
        <v>386</v>
      </c>
      <c r="D282" t="s">
        <v>113</v>
      </c>
      <c r="E282" s="5">
        <v>47</v>
      </c>
      <c r="F282">
        <v>145.04</v>
      </c>
      <c r="G282">
        <v>151.08000000000001</v>
      </c>
      <c r="H282">
        <v>89.14</v>
      </c>
      <c r="I282" s="8">
        <v>4.1399999999999999E-2</v>
      </c>
      <c r="J282" s="8">
        <v>0.62819999999999998</v>
      </c>
      <c r="K282" s="9">
        <f t="shared" si="12"/>
        <v>6816.8799999999992</v>
      </c>
      <c r="L282">
        <f t="shared" si="13"/>
        <v>55.899999999999991</v>
      </c>
      <c r="M282" s="9">
        <f t="shared" si="14"/>
        <v>2627.2999999999997</v>
      </c>
      <c r="N282">
        <v>2003</v>
      </c>
      <c r="O282" s="10">
        <v>3</v>
      </c>
      <c r="P282">
        <v>11</v>
      </c>
      <c r="Q282">
        <v>5</v>
      </c>
      <c r="R282">
        <v>6</v>
      </c>
      <c r="S282" t="s">
        <v>98</v>
      </c>
      <c r="T282" t="s">
        <v>63</v>
      </c>
      <c r="U282" t="s">
        <v>29</v>
      </c>
    </row>
    <row r="283" spans="1:21" x14ac:dyDescent="0.2">
      <c r="A283">
        <v>10413</v>
      </c>
      <c r="B283" s="1">
        <v>38477</v>
      </c>
      <c r="C283">
        <v>175</v>
      </c>
      <c r="D283" t="s">
        <v>113</v>
      </c>
      <c r="E283" s="5">
        <v>47</v>
      </c>
      <c r="F283">
        <v>145.04</v>
      </c>
      <c r="G283">
        <v>151.08000000000001</v>
      </c>
      <c r="H283">
        <v>89.14</v>
      </c>
      <c r="I283" s="8">
        <v>4.1399999999999999E-2</v>
      </c>
      <c r="J283" s="8">
        <v>0.62819999999999998</v>
      </c>
      <c r="K283" s="9">
        <f t="shared" si="12"/>
        <v>6816.8799999999992</v>
      </c>
      <c r="L283">
        <f t="shared" si="13"/>
        <v>55.899999999999991</v>
      </c>
      <c r="M283" s="9">
        <f t="shared" si="14"/>
        <v>2627.2999999999997</v>
      </c>
      <c r="N283">
        <v>2005</v>
      </c>
      <c r="O283" s="10">
        <v>2</v>
      </c>
      <c r="P283">
        <v>5</v>
      </c>
      <c r="Q283">
        <v>5</v>
      </c>
      <c r="R283">
        <v>5</v>
      </c>
      <c r="S283" t="s">
        <v>23</v>
      </c>
      <c r="T283" t="s">
        <v>24</v>
      </c>
      <c r="U283" t="s">
        <v>25</v>
      </c>
    </row>
    <row r="284" spans="1:21" x14ac:dyDescent="0.2">
      <c r="A284">
        <v>10153</v>
      </c>
      <c r="B284" s="1">
        <v>37892</v>
      </c>
      <c r="C284">
        <v>141</v>
      </c>
      <c r="D284" t="s">
        <v>113</v>
      </c>
      <c r="E284" s="5">
        <v>42</v>
      </c>
      <c r="F284">
        <v>128.41999999999999</v>
      </c>
      <c r="G284">
        <v>151.08000000000001</v>
      </c>
      <c r="H284">
        <v>89.14</v>
      </c>
      <c r="I284" s="8">
        <v>0.17910000000000001</v>
      </c>
      <c r="J284" s="8">
        <v>0.4375</v>
      </c>
      <c r="K284" s="9">
        <f t="shared" si="12"/>
        <v>5393.6399999999994</v>
      </c>
      <c r="L284">
        <f t="shared" si="13"/>
        <v>39.279999999999987</v>
      </c>
      <c r="M284" s="9">
        <f t="shared" si="14"/>
        <v>1649.7599999999995</v>
      </c>
      <c r="N284">
        <v>2003</v>
      </c>
      <c r="O284" s="10">
        <v>3</v>
      </c>
      <c r="P284">
        <v>9</v>
      </c>
      <c r="Q284">
        <v>1</v>
      </c>
      <c r="R284">
        <v>28</v>
      </c>
      <c r="S284" t="s">
        <v>40</v>
      </c>
      <c r="T284" t="s">
        <v>41</v>
      </c>
      <c r="U284" t="s">
        <v>29</v>
      </c>
    </row>
    <row r="285" spans="1:21" x14ac:dyDescent="0.2">
      <c r="A285">
        <v>10272</v>
      </c>
      <c r="B285" s="1">
        <v>38188</v>
      </c>
      <c r="C285">
        <v>157</v>
      </c>
      <c r="D285" t="s">
        <v>113</v>
      </c>
      <c r="E285" s="5">
        <v>27</v>
      </c>
      <c r="F285">
        <v>123.89</v>
      </c>
      <c r="G285">
        <v>151.08000000000001</v>
      </c>
      <c r="H285">
        <v>89.14</v>
      </c>
      <c r="I285" s="8">
        <v>0.21790000000000001</v>
      </c>
      <c r="J285" s="8">
        <v>0.3926</v>
      </c>
      <c r="K285" s="9">
        <f t="shared" si="12"/>
        <v>3345.03</v>
      </c>
      <c r="L285">
        <f t="shared" si="13"/>
        <v>34.75</v>
      </c>
      <c r="M285" s="9">
        <f t="shared" si="14"/>
        <v>938.25</v>
      </c>
      <c r="N285">
        <v>2004</v>
      </c>
      <c r="O285" s="10">
        <v>2</v>
      </c>
      <c r="P285">
        <v>7</v>
      </c>
      <c r="Q285">
        <v>3</v>
      </c>
      <c r="R285">
        <v>20</v>
      </c>
      <c r="S285" t="s">
        <v>50</v>
      </c>
      <c r="T285" t="s">
        <v>24</v>
      </c>
      <c r="U285" t="s">
        <v>25</v>
      </c>
    </row>
    <row r="286" spans="1:21" x14ac:dyDescent="0.2">
      <c r="A286">
        <v>10393</v>
      </c>
      <c r="B286" s="1">
        <v>38422</v>
      </c>
      <c r="C286">
        <v>323</v>
      </c>
      <c r="D286" t="s">
        <v>113</v>
      </c>
      <c r="E286" s="5">
        <v>35</v>
      </c>
      <c r="F286">
        <v>145.04</v>
      </c>
      <c r="G286">
        <v>151.08000000000001</v>
      </c>
      <c r="H286">
        <v>89.14</v>
      </c>
      <c r="I286" s="8">
        <v>4.1399999999999999E-2</v>
      </c>
      <c r="J286" s="8">
        <v>0.62819999999999998</v>
      </c>
      <c r="K286" s="9">
        <f t="shared" si="12"/>
        <v>5076.3999999999996</v>
      </c>
      <c r="L286">
        <f t="shared" si="13"/>
        <v>55.899999999999991</v>
      </c>
      <c r="M286" s="9">
        <f t="shared" si="14"/>
        <v>1956.4999999999998</v>
      </c>
      <c r="N286">
        <v>2005</v>
      </c>
      <c r="O286" s="10">
        <v>1</v>
      </c>
      <c r="P286">
        <v>3</v>
      </c>
      <c r="Q286">
        <v>6</v>
      </c>
      <c r="R286">
        <v>11</v>
      </c>
      <c r="S286" t="s">
        <v>42</v>
      </c>
      <c r="T286" t="s">
        <v>43</v>
      </c>
      <c r="U286" t="s">
        <v>21</v>
      </c>
    </row>
    <row r="287" spans="1:21" x14ac:dyDescent="0.2">
      <c r="A287">
        <v>10372</v>
      </c>
      <c r="B287" s="1">
        <v>38378</v>
      </c>
      <c r="C287">
        <v>398</v>
      </c>
      <c r="D287" t="s">
        <v>113</v>
      </c>
      <c r="E287" s="5">
        <v>40</v>
      </c>
      <c r="F287">
        <v>146.55000000000001</v>
      </c>
      <c r="G287">
        <v>151.08000000000001</v>
      </c>
      <c r="H287">
        <v>89.14</v>
      </c>
      <c r="I287" s="8">
        <v>3.4099999999999998E-2</v>
      </c>
      <c r="J287" s="8">
        <v>0.63939999999999997</v>
      </c>
      <c r="K287" s="9">
        <f t="shared" si="12"/>
        <v>5862</v>
      </c>
      <c r="L287">
        <f t="shared" si="13"/>
        <v>57.410000000000011</v>
      </c>
      <c r="M287" s="9">
        <f t="shared" si="14"/>
        <v>2296.4000000000005</v>
      </c>
      <c r="N287">
        <v>2005</v>
      </c>
      <c r="O287" s="10">
        <v>1</v>
      </c>
      <c r="P287">
        <v>1</v>
      </c>
      <c r="Q287">
        <v>4</v>
      </c>
      <c r="R287">
        <v>26</v>
      </c>
      <c r="S287" t="s">
        <v>56</v>
      </c>
      <c r="T287" t="s">
        <v>57</v>
      </c>
      <c r="U287" t="s">
        <v>21</v>
      </c>
    </row>
    <row r="288" spans="1:21" x14ac:dyDescent="0.2">
      <c r="A288">
        <v>10282</v>
      </c>
      <c r="B288" s="1">
        <v>38219</v>
      </c>
      <c r="C288">
        <v>124</v>
      </c>
      <c r="D288" t="s">
        <v>113</v>
      </c>
      <c r="E288" s="5">
        <v>27</v>
      </c>
      <c r="F288">
        <v>142.02000000000001</v>
      </c>
      <c r="G288">
        <v>151.08000000000001</v>
      </c>
      <c r="H288">
        <v>89.14</v>
      </c>
      <c r="I288" s="8">
        <v>6.3399999999999998E-2</v>
      </c>
      <c r="J288" s="8">
        <v>0.59460000000000002</v>
      </c>
      <c r="K288" s="9">
        <f t="shared" si="12"/>
        <v>3834.5400000000004</v>
      </c>
      <c r="L288">
        <f t="shared" si="13"/>
        <v>52.88000000000001</v>
      </c>
      <c r="M288" s="9">
        <f t="shared" si="14"/>
        <v>1427.7600000000002</v>
      </c>
      <c r="N288">
        <v>2004</v>
      </c>
      <c r="O288" s="10">
        <v>3</v>
      </c>
      <c r="P288">
        <v>8</v>
      </c>
      <c r="Q288">
        <v>6</v>
      </c>
      <c r="R288">
        <v>20</v>
      </c>
      <c r="S288" t="s">
        <v>23</v>
      </c>
      <c r="T288" t="s">
        <v>24</v>
      </c>
      <c r="U288" t="s">
        <v>25</v>
      </c>
    </row>
    <row r="289" spans="1:21" x14ac:dyDescent="0.2">
      <c r="A289">
        <v>10220</v>
      </c>
      <c r="B289" s="1">
        <v>38029</v>
      </c>
      <c r="C289">
        <v>189</v>
      </c>
      <c r="D289" t="s">
        <v>113</v>
      </c>
      <c r="E289" s="5">
        <v>30</v>
      </c>
      <c r="F289">
        <v>151.08000000000001</v>
      </c>
      <c r="G289">
        <v>151.08000000000001</v>
      </c>
      <c r="H289">
        <v>89.14</v>
      </c>
      <c r="I289" s="8">
        <v>0</v>
      </c>
      <c r="J289" s="8">
        <v>0.69550000000000001</v>
      </c>
      <c r="K289" s="9">
        <f t="shared" si="12"/>
        <v>4532.4000000000005</v>
      </c>
      <c r="L289">
        <f t="shared" si="13"/>
        <v>61.940000000000012</v>
      </c>
      <c r="M289" s="9">
        <f t="shared" si="14"/>
        <v>1858.2000000000003</v>
      </c>
      <c r="N289">
        <v>2004</v>
      </c>
      <c r="O289" s="10">
        <v>1</v>
      </c>
      <c r="P289">
        <v>2</v>
      </c>
      <c r="Q289">
        <v>5</v>
      </c>
      <c r="R289">
        <v>12</v>
      </c>
      <c r="S289" t="s">
        <v>107</v>
      </c>
      <c r="T289" t="s">
        <v>108</v>
      </c>
      <c r="U289" t="s">
        <v>29</v>
      </c>
    </row>
    <row r="290" spans="1:21" x14ac:dyDescent="0.2">
      <c r="A290">
        <v>10306</v>
      </c>
      <c r="B290" s="1">
        <v>38274</v>
      </c>
      <c r="C290">
        <v>187</v>
      </c>
      <c r="D290" t="s">
        <v>113</v>
      </c>
      <c r="E290" s="5">
        <v>34</v>
      </c>
      <c r="F290">
        <v>145.04</v>
      </c>
      <c r="G290">
        <v>151.08000000000001</v>
      </c>
      <c r="H290">
        <v>89.14</v>
      </c>
      <c r="I290" s="8">
        <v>4.1399999999999999E-2</v>
      </c>
      <c r="J290" s="8">
        <v>0.62819999999999998</v>
      </c>
      <c r="K290" s="9">
        <f t="shared" si="12"/>
        <v>4931.3599999999997</v>
      </c>
      <c r="L290">
        <f t="shared" si="13"/>
        <v>55.899999999999991</v>
      </c>
      <c r="M290" s="9">
        <f t="shared" si="14"/>
        <v>1900.5999999999997</v>
      </c>
      <c r="N290">
        <v>2004</v>
      </c>
      <c r="O290" s="10">
        <v>3</v>
      </c>
      <c r="P290">
        <v>10</v>
      </c>
      <c r="Q290">
        <v>5</v>
      </c>
      <c r="R290">
        <v>14</v>
      </c>
      <c r="S290" t="s">
        <v>109</v>
      </c>
      <c r="T290" t="s">
        <v>48</v>
      </c>
      <c r="U290" t="s">
        <v>29</v>
      </c>
    </row>
    <row r="291" spans="1:21" x14ac:dyDescent="0.2">
      <c r="A291">
        <v>10127</v>
      </c>
      <c r="B291" s="1">
        <v>37775</v>
      </c>
      <c r="C291">
        <v>151</v>
      </c>
      <c r="D291" t="s">
        <v>113</v>
      </c>
      <c r="E291" s="5">
        <v>46</v>
      </c>
      <c r="F291">
        <v>140.5</v>
      </c>
      <c r="G291">
        <v>151.08000000000001</v>
      </c>
      <c r="H291">
        <v>89.14</v>
      </c>
      <c r="I291" s="8">
        <v>7.8299999999999995E-2</v>
      </c>
      <c r="J291" s="8">
        <v>0.57210000000000005</v>
      </c>
      <c r="K291" s="9">
        <f t="shared" si="12"/>
        <v>6463</v>
      </c>
      <c r="L291">
        <f t="shared" si="13"/>
        <v>51.36</v>
      </c>
      <c r="M291" s="9">
        <f t="shared" si="14"/>
        <v>2362.56</v>
      </c>
      <c r="N291">
        <v>2003</v>
      </c>
      <c r="O291" s="10">
        <v>2</v>
      </c>
      <c r="P291">
        <v>6</v>
      </c>
      <c r="Q291">
        <v>3</v>
      </c>
      <c r="R291">
        <v>3</v>
      </c>
      <c r="S291" t="s">
        <v>35</v>
      </c>
      <c r="T291" t="s">
        <v>24</v>
      </c>
      <c r="U291" t="s">
        <v>25</v>
      </c>
    </row>
    <row r="292" spans="1:21" x14ac:dyDescent="0.2">
      <c r="A292">
        <v>10336</v>
      </c>
      <c r="B292" s="1">
        <v>38311</v>
      </c>
      <c r="C292">
        <v>172</v>
      </c>
      <c r="D292" t="s">
        <v>113</v>
      </c>
      <c r="E292" s="5">
        <v>33</v>
      </c>
      <c r="F292">
        <v>126.91</v>
      </c>
      <c r="G292">
        <v>151.08000000000001</v>
      </c>
      <c r="H292">
        <v>89.14</v>
      </c>
      <c r="I292" s="8">
        <v>0.18909999999999999</v>
      </c>
      <c r="J292" s="8">
        <v>0.42630000000000001</v>
      </c>
      <c r="K292" s="9">
        <f t="shared" si="12"/>
        <v>4188.03</v>
      </c>
      <c r="L292">
        <f t="shared" si="13"/>
        <v>37.769999999999996</v>
      </c>
      <c r="M292" s="9">
        <f t="shared" si="14"/>
        <v>1246.4099999999999</v>
      </c>
      <c r="N292">
        <v>2004</v>
      </c>
      <c r="O292" s="10">
        <v>3</v>
      </c>
      <c r="P292">
        <v>11</v>
      </c>
      <c r="Q292">
        <v>7</v>
      </c>
      <c r="R292">
        <v>20</v>
      </c>
      <c r="S292" t="s">
        <v>30</v>
      </c>
      <c r="T292" t="s">
        <v>31</v>
      </c>
      <c r="U292" t="s">
        <v>29</v>
      </c>
    </row>
    <row r="293" spans="1:21" x14ac:dyDescent="0.2">
      <c r="A293">
        <v>10348</v>
      </c>
      <c r="B293" s="1">
        <v>38292</v>
      </c>
      <c r="C293">
        <v>458</v>
      </c>
      <c r="D293" t="s">
        <v>113</v>
      </c>
      <c r="E293" s="5">
        <v>47</v>
      </c>
      <c r="F293">
        <v>122.37</v>
      </c>
      <c r="G293">
        <v>151.08000000000001</v>
      </c>
      <c r="H293">
        <v>89.14</v>
      </c>
      <c r="I293" s="8">
        <v>0.23699999999999999</v>
      </c>
      <c r="J293" s="8">
        <v>0.37019999999999997</v>
      </c>
      <c r="K293" s="9">
        <f t="shared" si="12"/>
        <v>5751.39</v>
      </c>
      <c r="L293">
        <f t="shared" si="13"/>
        <v>33.230000000000004</v>
      </c>
      <c r="M293" s="9">
        <f t="shared" si="14"/>
        <v>1561.8100000000002</v>
      </c>
      <c r="N293">
        <v>2004</v>
      </c>
      <c r="O293" s="10">
        <v>3</v>
      </c>
      <c r="P293">
        <v>11</v>
      </c>
      <c r="Q293">
        <v>2</v>
      </c>
      <c r="R293">
        <v>1</v>
      </c>
      <c r="S293" t="s">
        <v>40</v>
      </c>
      <c r="T293" t="s">
        <v>41</v>
      </c>
      <c r="U293" t="s">
        <v>29</v>
      </c>
    </row>
    <row r="294" spans="1:21" x14ac:dyDescent="0.2">
      <c r="A294">
        <v>10314</v>
      </c>
      <c r="B294" s="1">
        <v>38282</v>
      </c>
      <c r="C294">
        <v>227</v>
      </c>
      <c r="D294" t="s">
        <v>113</v>
      </c>
      <c r="E294" s="5">
        <v>46</v>
      </c>
      <c r="F294">
        <v>125.4</v>
      </c>
      <c r="G294">
        <v>151.08000000000001</v>
      </c>
      <c r="H294">
        <v>89.14</v>
      </c>
      <c r="I294" s="8">
        <v>0.20730000000000001</v>
      </c>
      <c r="J294" s="8">
        <v>0.40389999999999998</v>
      </c>
      <c r="K294" s="9">
        <f t="shared" si="12"/>
        <v>5768.4000000000005</v>
      </c>
      <c r="L294">
        <f t="shared" si="13"/>
        <v>36.260000000000005</v>
      </c>
      <c r="M294" s="9">
        <f t="shared" si="14"/>
        <v>1667.9600000000003</v>
      </c>
      <c r="N294">
        <v>2004</v>
      </c>
      <c r="O294" s="10">
        <v>3</v>
      </c>
      <c r="P294">
        <v>10</v>
      </c>
      <c r="Q294">
        <v>6</v>
      </c>
      <c r="R294">
        <v>22</v>
      </c>
      <c r="S294" t="s">
        <v>110</v>
      </c>
      <c r="T294" t="s">
        <v>92</v>
      </c>
      <c r="U294" t="s">
        <v>29</v>
      </c>
    </row>
    <row r="295" spans="1:21" x14ac:dyDescent="0.2">
      <c r="A295">
        <v>10196</v>
      </c>
      <c r="B295" s="1">
        <v>37951</v>
      </c>
      <c r="C295">
        <v>455</v>
      </c>
      <c r="D295" t="s">
        <v>113</v>
      </c>
      <c r="E295" s="5">
        <v>24</v>
      </c>
      <c r="F295">
        <v>151.08000000000001</v>
      </c>
      <c r="G295">
        <v>151.08000000000001</v>
      </c>
      <c r="H295">
        <v>89.14</v>
      </c>
      <c r="I295" s="8">
        <v>0</v>
      </c>
      <c r="J295" s="8">
        <v>0.69550000000000001</v>
      </c>
      <c r="K295" s="9">
        <f t="shared" si="12"/>
        <v>3625.92</v>
      </c>
      <c r="L295">
        <f t="shared" si="13"/>
        <v>61.940000000000012</v>
      </c>
      <c r="M295" s="9">
        <f t="shared" si="14"/>
        <v>1486.5600000000004</v>
      </c>
      <c r="N295">
        <v>2003</v>
      </c>
      <c r="O295" s="10">
        <v>3</v>
      </c>
      <c r="P295">
        <v>11</v>
      </c>
      <c r="Q295">
        <v>4</v>
      </c>
      <c r="R295">
        <v>26</v>
      </c>
      <c r="S295" t="s">
        <v>65</v>
      </c>
      <c r="T295" t="s">
        <v>24</v>
      </c>
      <c r="U295" t="s">
        <v>25</v>
      </c>
    </row>
    <row r="296" spans="1:21" x14ac:dyDescent="0.2">
      <c r="A296">
        <v>10104</v>
      </c>
      <c r="B296" s="1">
        <v>37652</v>
      </c>
      <c r="C296">
        <v>141</v>
      </c>
      <c r="D296" t="s">
        <v>113</v>
      </c>
      <c r="E296" s="5">
        <v>34</v>
      </c>
      <c r="F296">
        <v>131.44</v>
      </c>
      <c r="G296">
        <v>151.08000000000001</v>
      </c>
      <c r="H296">
        <v>89.14</v>
      </c>
      <c r="I296" s="8">
        <v>0.1522</v>
      </c>
      <c r="J296" s="8">
        <v>0.47120000000000001</v>
      </c>
      <c r="K296" s="9">
        <f t="shared" si="12"/>
        <v>4468.96</v>
      </c>
      <c r="L296">
        <f t="shared" si="13"/>
        <v>42.3</v>
      </c>
      <c r="M296" s="9">
        <f t="shared" si="14"/>
        <v>1438.1999999999998</v>
      </c>
      <c r="N296">
        <v>2003</v>
      </c>
      <c r="O296" s="10">
        <v>1</v>
      </c>
      <c r="P296">
        <v>1</v>
      </c>
      <c r="Q296">
        <v>6</v>
      </c>
      <c r="R296">
        <v>31</v>
      </c>
      <c r="S296" t="s">
        <v>40</v>
      </c>
      <c r="T296" t="s">
        <v>41</v>
      </c>
      <c r="U296" t="s">
        <v>29</v>
      </c>
    </row>
    <row r="297" spans="1:21" x14ac:dyDescent="0.2">
      <c r="A297">
        <v>10165</v>
      </c>
      <c r="B297" s="1">
        <v>37916</v>
      </c>
      <c r="C297">
        <v>148</v>
      </c>
      <c r="D297" t="s">
        <v>113</v>
      </c>
      <c r="E297" s="5">
        <v>34</v>
      </c>
      <c r="F297">
        <v>123.89</v>
      </c>
      <c r="G297">
        <v>151.08000000000001</v>
      </c>
      <c r="H297">
        <v>89.14</v>
      </c>
      <c r="I297" s="8">
        <v>0.21790000000000001</v>
      </c>
      <c r="J297" s="8">
        <v>0.3926</v>
      </c>
      <c r="K297" s="9">
        <f t="shared" si="12"/>
        <v>4212.26</v>
      </c>
      <c r="L297">
        <f t="shared" si="13"/>
        <v>34.75</v>
      </c>
      <c r="M297" s="9">
        <f t="shared" si="14"/>
        <v>1181.5</v>
      </c>
      <c r="N297">
        <v>2003</v>
      </c>
      <c r="O297" s="10">
        <v>3</v>
      </c>
      <c r="P297">
        <v>10</v>
      </c>
      <c r="Q297">
        <v>4</v>
      </c>
      <c r="R297">
        <v>22</v>
      </c>
      <c r="S297" t="s">
        <v>70</v>
      </c>
      <c r="T297" t="s">
        <v>70</v>
      </c>
      <c r="U297" t="s">
        <v>21</v>
      </c>
    </row>
    <row r="298" spans="1:21" x14ac:dyDescent="0.2">
      <c r="A298">
        <v>10208</v>
      </c>
      <c r="B298" s="1">
        <v>37988</v>
      </c>
      <c r="C298">
        <v>146</v>
      </c>
      <c r="D298" t="s">
        <v>113</v>
      </c>
      <c r="E298" s="5">
        <v>26</v>
      </c>
      <c r="F298">
        <v>128.41999999999999</v>
      </c>
      <c r="G298">
        <v>151.08000000000001</v>
      </c>
      <c r="H298">
        <v>89.14</v>
      </c>
      <c r="I298" s="8">
        <v>0.17910000000000001</v>
      </c>
      <c r="J298" s="8">
        <v>0.4375</v>
      </c>
      <c r="K298" s="9">
        <f t="shared" si="12"/>
        <v>3338.9199999999996</v>
      </c>
      <c r="L298">
        <f t="shared" si="13"/>
        <v>39.279999999999987</v>
      </c>
      <c r="M298" s="9">
        <f t="shared" si="14"/>
        <v>1021.2799999999996</v>
      </c>
      <c r="N298">
        <v>2004</v>
      </c>
      <c r="O298" s="10">
        <v>1</v>
      </c>
      <c r="P298">
        <v>1</v>
      </c>
      <c r="Q298">
        <v>6</v>
      </c>
      <c r="R298">
        <v>2</v>
      </c>
      <c r="S298" t="s">
        <v>69</v>
      </c>
      <c r="T298" t="s">
        <v>31</v>
      </c>
      <c r="U298" t="s">
        <v>29</v>
      </c>
    </row>
    <row r="299" spans="1:21" x14ac:dyDescent="0.2">
      <c r="A299">
        <v>10382</v>
      </c>
      <c r="B299" s="1">
        <v>38400</v>
      </c>
      <c r="C299">
        <v>124</v>
      </c>
      <c r="D299" t="s">
        <v>113</v>
      </c>
      <c r="E299" s="5">
        <v>37</v>
      </c>
      <c r="F299">
        <v>145.04</v>
      </c>
      <c r="G299">
        <v>151.08000000000001</v>
      </c>
      <c r="H299">
        <v>89.14</v>
      </c>
      <c r="I299" s="8">
        <v>4.1399999999999999E-2</v>
      </c>
      <c r="J299" s="8">
        <v>0.62819999999999998</v>
      </c>
      <c r="K299" s="9">
        <f t="shared" si="12"/>
        <v>5366.48</v>
      </c>
      <c r="L299">
        <f t="shared" si="13"/>
        <v>55.899999999999991</v>
      </c>
      <c r="M299" s="9">
        <f t="shared" si="14"/>
        <v>2068.2999999999997</v>
      </c>
      <c r="N299">
        <v>2005</v>
      </c>
      <c r="O299" s="10">
        <v>1</v>
      </c>
      <c r="P299">
        <v>2</v>
      </c>
      <c r="Q299">
        <v>5</v>
      </c>
      <c r="R299">
        <v>17</v>
      </c>
      <c r="S299" t="s">
        <v>23</v>
      </c>
      <c r="T299" t="s">
        <v>24</v>
      </c>
      <c r="U299" t="s">
        <v>25</v>
      </c>
    </row>
    <row r="300" spans="1:21" x14ac:dyDescent="0.2">
      <c r="A300">
        <v>10142</v>
      </c>
      <c r="B300" s="1">
        <v>37841</v>
      </c>
      <c r="C300">
        <v>124</v>
      </c>
      <c r="D300" t="s">
        <v>113</v>
      </c>
      <c r="E300" s="5">
        <v>33</v>
      </c>
      <c r="F300">
        <v>140.5</v>
      </c>
      <c r="G300">
        <v>151.08000000000001</v>
      </c>
      <c r="H300">
        <v>89.14</v>
      </c>
      <c r="I300" s="8">
        <v>7.8299999999999995E-2</v>
      </c>
      <c r="J300" s="8">
        <v>0.57210000000000005</v>
      </c>
      <c r="K300" s="9">
        <f t="shared" si="12"/>
        <v>4636.5</v>
      </c>
      <c r="L300">
        <f t="shared" si="13"/>
        <v>51.36</v>
      </c>
      <c r="M300" s="9">
        <f t="shared" si="14"/>
        <v>1694.8799999999999</v>
      </c>
      <c r="N300">
        <v>2003</v>
      </c>
      <c r="O300" s="10">
        <v>3</v>
      </c>
      <c r="P300">
        <v>8</v>
      </c>
      <c r="Q300">
        <v>6</v>
      </c>
      <c r="R300">
        <v>8</v>
      </c>
      <c r="S300" t="s">
        <v>23</v>
      </c>
      <c r="T300" t="s">
        <v>24</v>
      </c>
      <c r="U300" t="s">
        <v>25</v>
      </c>
    </row>
    <row r="301" spans="1:21" x14ac:dyDescent="0.2">
      <c r="A301">
        <v>10358</v>
      </c>
      <c r="B301" s="1">
        <v>38331</v>
      </c>
      <c r="C301">
        <v>141</v>
      </c>
      <c r="D301" t="s">
        <v>113</v>
      </c>
      <c r="E301" s="5">
        <v>49</v>
      </c>
      <c r="F301">
        <v>129.93</v>
      </c>
      <c r="G301">
        <v>151.08000000000001</v>
      </c>
      <c r="H301">
        <v>89.14</v>
      </c>
      <c r="I301" s="8">
        <v>0.16159999999999999</v>
      </c>
      <c r="J301" s="8">
        <v>0.46</v>
      </c>
      <c r="K301" s="9">
        <f t="shared" si="12"/>
        <v>6366.5700000000006</v>
      </c>
      <c r="L301">
        <f t="shared" si="13"/>
        <v>40.790000000000006</v>
      </c>
      <c r="M301" s="9">
        <f t="shared" si="14"/>
        <v>1998.7100000000003</v>
      </c>
      <c r="N301">
        <v>2004</v>
      </c>
      <c r="O301" s="10">
        <v>4</v>
      </c>
      <c r="P301">
        <v>12</v>
      </c>
      <c r="Q301">
        <v>6</v>
      </c>
      <c r="R301">
        <v>10</v>
      </c>
      <c r="S301" t="s">
        <v>40</v>
      </c>
      <c r="T301" t="s">
        <v>41</v>
      </c>
      <c r="U301" t="s">
        <v>29</v>
      </c>
    </row>
    <row r="302" spans="1:21" x14ac:dyDescent="0.2">
      <c r="A302">
        <v>10117</v>
      </c>
      <c r="B302" s="1">
        <v>37727</v>
      </c>
      <c r="C302">
        <v>148</v>
      </c>
      <c r="D302" t="s">
        <v>113</v>
      </c>
      <c r="E302" s="5">
        <v>43</v>
      </c>
      <c r="F302">
        <v>148.06</v>
      </c>
      <c r="G302">
        <v>151.08000000000001</v>
      </c>
      <c r="H302">
        <v>89.14</v>
      </c>
      <c r="I302" s="8">
        <v>2.0299999999999999E-2</v>
      </c>
      <c r="J302" s="8">
        <v>0.66190000000000004</v>
      </c>
      <c r="K302" s="9">
        <f t="shared" si="12"/>
        <v>6366.58</v>
      </c>
      <c r="L302">
        <f t="shared" si="13"/>
        <v>58.92</v>
      </c>
      <c r="M302" s="9">
        <f t="shared" si="14"/>
        <v>2533.56</v>
      </c>
      <c r="N302">
        <v>2003</v>
      </c>
      <c r="O302" s="10">
        <v>2</v>
      </c>
      <c r="P302">
        <v>4</v>
      </c>
      <c r="Q302">
        <v>4</v>
      </c>
      <c r="R302">
        <v>16</v>
      </c>
      <c r="S302" t="s">
        <v>70</v>
      </c>
      <c r="T302" t="s">
        <v>70</v>
      </c>
      <c r="U302" t="s">
        <v>21</v>
      </c>
    </row>
    <row r="303" spans="1:21" x14ac:dyDescent="0.2">
      <c r="A303">
        <v>10324</v>
      </c>
      <c r="B303" s="1">
        <v>38296</v>
      </c>
      <c r="C303">
        <v>181</v>
      </c>
      <c r="D303" t="s">
        <v>113</v>
      </c>
      <c r="E303" s="5">
        <v>27</v>
      </c>
      <c r="F303">
        <v>148.06</v>
      </c>
      <c r="G303">
        <v>151.08000000000001</v>
      </c>
      <c r="H303">
        <v>89.14</v>
      </c>
      <c r="I303" s="8">
        <v>2.0299999999999999E-2</v>
      </c>
      <c r="J303" s="8">
        <v>0.66190000000000004</v>
      </c>
      <c r="K303" s="9">
        <f t="shared" si="12"/>
        <v>3997.62</v>
      </c>
      <c r="L303">
        <f t="shared" si="13"/>
        <v>58.92</v>
      </c>
      <c r="M303" s="9">
        <f t="shared" si="14"/>
        <v>1590.8400000000001</v>
      </c>
      <c r="N303">
        <v>2004</v>
      </c>
      <c r="O303" s="10">
        <v>3</v>
      </c>
      <c r="P303">
        <v>11</v>
      </c>
      <c r="Q303">
        <v>6</v>
      </c>
      <c r="R303">
        <v>5</v>
      </c>
      <c r="S303" t="s">
        <v>35</v>
      </c>
      <c r="T303" t="s">
        <v>24</v>
      </c>
      <c r="U303" t="s">
        <v>25</v>
      </c>
    </row>
    <row r="304" spans="1:21" x14ac:dyDescent="0.2">
      <c r="A304">
        <v>10293</v>
      </c>
      <c r="B304" s="1">
        <v>38239</v>
      </c>
      <c r="C304">
        <v>249</v>
      </c>
      <c r="D304" t="s">
        <v>113</v>
      </c>
      <c r="E304" s="5">
        <v>24</v>
      </c>
      <c r="F304">
        <v>129.93</v>
      </c>
      <c r="G304">
        <v>151.08000000000001</v>
      </c>
      <c r="H304">
        <v>89.14</v>
      </c>
      <c r="I304" s="8">
        <v>0.16159999999999999</v>
      </c>
      <c r="J304" s="8">
        <v>0.46</v>
      </c>
      <c r="K304" s="9">
        <f t="shared" si="12"/>
        <v>3118.32</v>
      </c>
      <c r="L304">
        <f t="shared" si="13"/>
        <v>40.790000000000006</v>
      </c>
      <c r="M304" s="9">
        <f t="shared" si="14"/>
        <v>978.96000000000015</v>
      </c>
      <c r="N304">
        <v>2004</v>
      </c>
      <c r="O304" s="10">
        <v>3</v>
      </c>
      <c r="P304">
        <v>9</v>
      </c>
      <c r="Q304">
        <v>5</v>
      </c>
      <c r="R304">
        <v>9</v>
      </c>
      <c r="S304" t="s">
        <v>62</v>
      </c>
      <c r="T304" t="s">
        <v>63</v>
      </c>
      <c r="U304" t="s">
        <v>29</v>
      </c>
    </row>
    <row r="305" spans="1:21" x14ac:dyDescent="0.2">
      <c r="A305">
        <v>10185</v>
      </c>
      <c r="B305" s="1">
        <v>37939</v>
      </c>
      <c r="C305">
        <v>320</v>
      </c>
      <c r="D305" t="s">
        <v>113</v>
      </c>
      <c r="E305" s="5">
        <v>33</v>
      </c>
      <c r="F305">
        <v>146.55000000000001</v>
      </c>
      <c r="G305">
        <v>151.08000000000001</v>
      </c>
      <c r="H305">
        <v>89.14</v>
      </c>
      <c r="I305" s="8">
        <v>3.4099999999999998E-2</v>
      </c>
      <c r="J305" s="8">
        <v>0.63939999999999997</v>
      </c>
      <c r="K305" s="9">
        <f t="shared" si="12"/>
        <v>4836.1500000000005</v>
      </c>
      <c r="L305">
        <f t="shared" si="13"/>
        <v>57.410000000000011</v>
      </c>
      <c r="M305" s="9">
        <f t="shared" si="14"/>
        <v>1894.5300000000004</v>
      </c>
      <c r="N305">
        <v>2003</v>
      </c>
      <c r="O305" s="10">
        <v>3</v>
      </c>
      <c r="P305">
        <v>11</v>
      </c>
      <c r="Q305">
        <v>6</v>
      </c>
      <c r="R305">
        <v>14</v>
      </c>
      <c r="S305" t="s">
        <v>26</v>
      </c>
      <c r="T305" t="s">
        <v>24</v>
      </c>
      <c r="U305" t="s">
        <v>25</v>
      </c>
    </row>
    <row r="306" spans="1:21" x14ac:dyDescent="0.2">
      <c r="A306">
        <v>10247</v>
      </c>
      <c r="B306" s="1">
        <v>38112</v>
      </c>
      <c r="C306">
        <v>334</v>
      </c>
      <c r="D306" t="s">
        <v>113</v>
      </c>
      <c r="E306" s="5">
        <v>25</v>
      </c>
      <c r="F306">
        <v>140.5</v>
      </c>
      <c r="G306">
        <v>151.08000000000001</v>
      </c>
      <c r="H306">
        <v>89.14</v>
      </c>
      <c r="I306" s="8">
        <v>7.8299999999999995E-2</v>
      </c>
      <c r="J306" s="8">
        <v>0.57210000000000005</v>
      </c>
      <c r="K306" s="9">
        <f t="shared" si="12"/>
        <v>3512.5</v>
      </c>
      <c r="L306">
        <f t="shared" si="13"/>
        <v>51.36</v>
      </c>
      <c r="M306" s="9">
        <f t="shared" si="14"/>
        <v>1284</v>
      </c>
      <c r="N306">
        <v>2004</v>
      </c>
      <c r="O306" s="10">
        <v>2</v>
      </c>
      <c r="P306">
        <v>5</v>
      </c>
      <c r="Q306">
        <v>4</v>
      </c>
      <c r="R306">
        <v>5</v>
      </c>
      <c r="S306" t="s">
        <v>99</v>
      </c>
      <c r="T306" t="s">
        <v>53</v>
      </c>
      <c r="U306" t="s">
        <v>29</v>
      </c>
    </row>
    <row r="307" spans="1:21" x14ac:dyDescent="0.2">
      <c r="A307">
        <v>10181</v>
      </c>
      <c r="B307" s="1">
        <v>37937</v>
      </c>
      <c r="C307">
        <v>167</v>
      </c>
      <c r="D307" t="s">
        <v>114</v>
      </c>
      <c r="E307" s="5">
        <v>28</v>
      </c>
      <c r="F307">
        <v>113.92</v>
      </c>
      <c r="G307">
        <v>117.44</v>
      </c>
      <c r="H307">
        <v>75.16</v>
      </c>
      <c r="I307" s="8">
        <v>3.5099999999999999E-2</v>
      </c>
      <c r="J307" s="8">
        <v>0.51890000000000003</v>
      </c>
      <c r="K307" s="9">
        <f t="shared" si="12"/>
        <v>3189.76</v>
      </c>
      <c r="L307">
        <f t="shared" si="13"/>
        <v>38.760000000000005</v>
      </c>
      <c r="M307" s="9">
        <f t="shared" si="14"/>
        <v>1085.2800000000002</v>
      </c>
      <c r="N307">
        <v>2003</v>
      </c>
      <c r="O307" s="10">
        <v>3</v>
      </c>
      <c r="P307">
        <v>11</v>
      </c>
      <c r="Q307">
        <v>4</v>
      </c>
      <c r="R307">
        <v>12</v>
      </c>
      <c r="S307" t="s">
        <v>44</v>
      </c>
      <c r="T307" t="s">
        <v>45</v>
      </c>
      <c r="U307" t="s">
        <v>29</v>
      </c>
    </row>
    <row r="308" spans="1:21" x14ac:dyDescent="0.2">
      <c r="A308">
        <v>10108</v>
      </c>
      <c r="B308" s="1">
        <v>37683</v>
      </c>
      <c r="C308">
        <v>385</v>
      </c>
      <c r="D308" t="s">
        <v>114</v>
      </c>
      <c r="E308" s="5">
        <v>45</v>
      </c>
      <c r="F308">
        <v>96.3</v>
      </c>
      <c r="G308">
        <v>117.44</v>
      </c>
      <c r="H308">
        <v>75.16</v>
      </c>
      <c r="I308" s="8">
        <v>0.21809999999999999</v>
      </c>
      <c r="J308" s="8">
        <v>0.27939999999999998</v>
      </c>
      <c r="K308" s="9">
        <f t="shared" si="12"/>
        <v>4333.5</v>
      </c>
      <c r="L308">
        <f t="shared" si="13"/>
        <v>21.14</v>
      </c>
      <c r="M308" s="9">
        <f t="shared" si="14"/>
        <v>951.30000000000007</v>
      </c>
      <c r="N308">
        <v>2003</v>
      </c>
      <c r="O308" s="10">
        <v>1</v>
      </c>
      <c r="P308">
        <v>3</v>
      </c>
      <c r="Q308">
        <v>2</v>
      </c>
      <c r="R308">
        <v>3</v>
      </c>
      <c r="S308" t="s">
        <v>104</v>
      </c>
      <c r="T308" t="s">
        <v>105</v>
      </c>
      <c r="U308" t="s">
        <v>21</v>
      </c>
    </row>
    <row r="309" spans="1:21" x14ac:dyDescent="0.2">
      <c r="A309">
        <v>10419</v>
      </c>
      <c r="B309" s="1">
        <v>38489</v>
      </c>
      <c r="C309">
        <v>382</v>
      </c>
      <c r="D309" t="s">
        <v>114</v>
      </c>
      <c r="E309" s="5">
        <v>10</v>
      </c>
      <c r="F309">
        <v>111.57</v>
      </c>
      <c r="G309">
        <v>117.44</v>
      </c>
      <c r="H309">
        <v>75.16</v>
      </c>
      <c r="I309" s="8">
        <v>5.3800000000000001E-2</v>
      </c>
      <c r="J309" s="8">
        <v>0.47899999999999998</v>
      </c>
      <c r="K309" s="9">
        <f t="shared" si="12"/>
        <v>1115.6999999999998</v>
      </c>
      <c r="L309">
        <f t="shared" si="13"/>
        <v>36.409999999999997</v>
      </c>
      <c r="M309" s="9">
        <f t="shared" si="14"/>
        <v>364.09999999999997</v>
      </c>
      <c r="N309">
        <v>2005</v>
      </c>
      <c r="O309" s="10">
        <v>2</v>
      </c>
      <c r="P309">
        <v>5</v>
      </c>
      <c r="Q309">
        <v>3</v>
      </c>
      <c r="R309">
        <v>17</v>
      </c>
      <c r="S309" t="s">
        <v>38</v>
      </c>
      <c r="T309" t="s">
        <v>39</v>
      </c>
      <c r="U309" t="s">
        <v>29</v>
      </c>
    </row>
    <row r="310" spans="1:21" x14ac:dyDescent="0.2">
      <c r="A310">
        <v>10160</v>
      </c>
      <c r="B310" s="1">
        <v>37905</v>
      </c>
      <c r="C310">
        <v>347</v>
      </c>
      <c r="D310" t="s">
        <v>114</v>
      </c>
      <c r="E310" s="5">
        <v>46</v>
      </c>
      <c r="F310">
        <v>96.3</v>
      </c>
      <c r="G310">
        <v>117.44</v>
      </c>
      <c r="H310">
        <v>75.16</v>
      </c>
      <c r="I310" s="8">
        <v>0.21809999999999999</v>
      </c>
      <c r="J310" s="8">
        <v>0.27939999999999998</v>
      </c>
      <c r="K310" s="9">
        <f t="shared" si="12"/>
        <v>4429.8</v>
      </c>
      <c r="L310">
        <f t="shared" si="13"/>
        <v>21.14</v>
      </c>
      <c r="M310" s="9">
        <f t="shared" si="14"/>
        <v>972.44</v>
      </c>
      <c r="N310">
        <v>2003</v>
      </c>
      <c r="O310" s="10">
        <v>3</v>
      </c>
      <c r="P310">
        <v>10</v>
      </c>
      <c r="Q310">
        <v>7</v>
      </c>
      <c r="R310">
        <v>11</v>
      </c>
      <c r="S310" t="s">
        <v>87</v>
      </c>
      <c r="T310" t="s">
        <v>24</v>
      </c>
      <c r="U310" t="s">
        <v>25</v>
      </c>
    </row>
    <row r="311" spans="1:21" x14ac:dyDescent="0.2">
      <c r="A311">
        <v>10287</v>
      </c>
      <c r="B311" s="1">
        <v>38229</v>
      </c>
      <c r="C311">
        <v>298</v>
      </c>
      <c r="D311" t="s">
        <v>114</v>
      </c>
      <c r="E311" s="5">
        <v>45</v>
      </c>
      <c r="F311">
        <v>117.44</v>
      </c>
      <c r="G311">
        <v>117.44</v>
      </c>
      <c r="H311">
        <v>75.16</v>
      </c>
      <c r="I311" s="8">
        <v>0</v>
      </c>
      <c r="J311" s="8">
        <v>0.55879999999999996</v>
      </c>
      <c r="K311" s="9">
        <f t="shared" si="12"/>
        <v>5284.8</v>
      </c>
      <c r="L311">
        <f t="shared" si="13"/>
        <v>42.28</v>
      </c>
      <c r="M311" s="9">
        <f t="shared" si="14"/>
        <v>1902.6000000000001</v>
      </c>
      <c r="N311">
        <v>2004</v>
      </c>
      <c r="O311" s="10">
        <v>3</v>
      </c>
      <c r="P311">
        <v>8</v>
      </c>
      <c r="Q311">
        <v>2</v>
      </c>
      <c r="R311">
        <v>30</v>
      </c>
      <c r="S311" t="s">
        <v>102</v>
      </c>
      <c r="T311" t="s">
        <v>103</v>
      </c>
      <c r="U311" t="s">
        <v>29</v>
      </c>
    </row>
    <row r="312" spans="1:21" x14ac:dyDescent="0.2">
      <c r="A312">
        <v>10203</v>
      </c>
      <c r="B312" s="1">
        <v>37957</v>
      </c>
      <c r="C312">
        <v>141</v>
      </c>
      <c r="D312" t="s">
        <v>114</v>
      </c>
      <c r="E312" s="5">
        <v>20</v>
      </c>
      <c r="F312">
        <v>111.57</v>
      </c>
      <c r="G312">
        <v>117.44</v>
      </c>
      <c r="H312">
        <v>75.16</v>
      </c>
      <c r="I312" s="8">
        <v>5.3800000000000001E-2</v>
      </c>
      <c r="J312" s="8">
        <v>0.47899999999999998</v>
      </c>
      <c r="K312" s="9">
        <f t="shared" si="12"/>
        <v>2231.3999999999996</v>
      </c>
      <c r="L312">
        <f t="shared" si="13"/>
        <v>36.409999999999997</v>
      </c>
      <c r="M312" s="9">
        <f t="shared" si="14"/>
        <v>728.19999999999993</v>
      </c>
      <c r="N312">
        <v>2003</v>
      </c>
      <c r="O312" s="10">
        <v>4</v>
      </c>
      <c r="P312">
        <v>12</v>
      </c>
      <c r="Q312">
        <v>3</v>
      </c>
      <c r="R312">
        <v>2</v>
      </c>
      <c r="S312" t="s">
        <v>40</v>
      </c>
      <c r="T312" t="s">
        <v>41</v>
      </c>
      <c r="U312" t="s">
        <v>29</v>
      </c>
    </row>
    <row r="313" spans="1:21" x14ac:dyDescent="0.2">
      <c r="A313">
        <v>10135</v>
      </c>
      <c r="B313" s="1">
        <v>37804</v>
      </c>
      <c r="C313">
        <v>124</v>
      </c>
      <c r="D313" t="s">
        <v>114</v>
      </c>
      <c r="E313" s="5">
        <v>48</v>
      </c>
      <c r="F313">
        <v>110.39</v>
      </c>
      <c r="G313">
        <v>117.44</v>
      </c>
      <c r="H313">
        <v>75.16</v>
      </c>
      <c r="I313" s="8">
        <v>6.3399999999999998E-2</v>
      </c>
      <c r="J313" s="8">
        <v>0.4657</v>
      </c>
      <c r="K313" s="9">
        <f t="shared" si="12"/>
        <v>5298.72</v>
      </c>
      <c r="L313">
        <f t="shared" si="13"/>
        <v>35.230000000000004</v>
      </c>
      <c r="M313" s="9">
        <f t="shared" si="14"/>
        <v>1691.0400000000002</v>
      </c>
      <c r="N313">
        <v>2003</v>
      </c>
      <c r="O313" s="10">
        <v>2</v>
      </c>
      <c r="P313">
        <v>7</v>
      </c>
      <c r="Q313">
        <v>4</v>
      </c>
      <c r="R313">
        <v>2</v>
      </c>
      <c r="S313" t="s">
        <v>23</v>
      </c>
      <c r="T313" t="s">
        <v>24</v>
      </c>
      <c r="U313" t="s">
        <v>25</v>
      </c>
    </row>
    <row r="314" spans="1:21" x14ac:dyDescent="0.2">
      <c r="A314">
        <v>10191</v>
      </c>
      <c r="B314" s="1">
        <v>37945</v>
      </c>
      <c r="C314">
        <v>259</v>
      </c>
      <c r="D314" t="s">
        <v>114</v>
      </c>
      <c r="E314" s="5">
        <v>40</v>
      </c>
      <c r="F314">
        <v>104.52</v>
      </c>
      <c r="G314">
        <v>117.44</v>
      </c>
      <c r="H314">
        <v>75.16</v>
      </c>
      <c r="I314" s="8">
        <v>0.1244</v>
      </c>
      <c r="J314" s="8">
        <v>0.38579999999999998</v>
      </c>
      <c r="K314" s="9">
        <f t="shared" si="12"/>
        <v>4180.8</v>
      </c>
      <c r="L314">
        <f t="shared" si="13"/>
        <v>29.36</v>
      </c>
      <c r="M314" s="9">
        <f t="shared" si="14"/>
        <v>1174.4000000000001</v>
      </c>
      <c r="N314">
        <v>2003</v>
      </c>
      <c r="O314" s="10">
        <v>3</v>
      </c>
      <c r="P314">
        <v>11</v>
      </c>
      <c r="Q314">
        <v>5</v>
      </c>
      <c r="R314">
        <v>20</v>
      </c>
      <c r="S314" t="s">
        <v>96</v>
      </c>
      <c r="T314" t="s">
        <v>97</v>
      </c>
      <c r="U314" t="s">
        <v>29</v>
      </c>
    </row>
    <row r="315" spans="1:21" x14ac:dyDescent="0.2">
      <c r="A315">
        <v>10376</v>
      </c>
      <c r="B315" s="1">
        <v>38391</v>
      </c>
      <c r="C315">
        <v>219</v>
      </c>
      <c r="D315" t="s">
        <v>114</v>
      </c>
      <c r="E315" s="5">
        <v>35</v>
      </c>
      <c r="F315">
        <v>98.65</v>
      </c>
      <c r="G315">
        <v>117.44</v>
      </c>
      <c r="H315">
        <v>75.16</v>
      </c>
      <c r="I315" s="8">
        <v>0.19259999999999999</v>
      </c>
      <c r="J315" s="8">
        <v>0.30599999999999999</v>
      </c>
      <c r="K315" s="9">
        <f t="shared" si="12"/>
        <v>3452.75</v>
      </c>
      <c r="L315">
        <f t="shared" si="13"/>
        <v>23.490000000000009</v>
      </c>
      <c r="M315" s="9">
        <f t="shared" si="14"/>
        <v>822.15000000000032</v>
      </c>
      <c r="N315">
        <v>2005</v>
      </c>
      <c r="O315" s="10">
        <v>1</v>
      </c>
      <c r="P315">
        <v>2</v>
      </c>
      <c r="Q315">
        <v>3</v>
      </c>
      <c r="R315">
        <v>8</v>
      </c>
      <c r="S315" t="s">
        <v>115</v>
      </c>
      <c r="T315" t="s">
        <v>24</v>
      </c>
      <c r="U315" t="s">
        <v>25</v>
      </c>
    </row>
    <row r="316" spans="1:21" x14ac:dyDescent="0.2">
      <c r="A316">
        <v>10147</v>
      </c>
      <c r="B316" s="1">
        <v>37869</v>
      </c>
      <c r="C316">
        <v>379</v>
      </c>
      <c r="D316" t="s">
        <v>114</v>
      </c>
      <c r="E316" s="5">
        <v>31</v>
      </c>
      <c r="F316">
        <v>110.39</v>
      </c>
      <c r="G316">
        <v>117.44</v>
      </c>
      <c r="H316">
        <v>75.16</v>
      </c>
      <c r="I316" s="8">
        <v>6.3399999999999998E-2</v>
      </c>
      <c r="J316" s="8">
        <v>0.4657</v>
      </c>
      <c r="K316" s="9">
        <f t="shared" si="12"/>
        <v>3422.09</v>
      </c>
      <c r="L316">
        <f t="shared" si="13"/>
        <v>35.230000000000004</v>
      </c>
      <c r="M316" s="9">
        <f t="shared" si="14"/>
        <v>1092.1300000000001</v>
      </c>
      <c r="N316">
        <v>2003</v>
      </c>
      <c r="O316" s="10">
        <v>3</v>
      </c>
      <c r="P316">
        <v>9</v>
      </c>
      <c r="Q316">
        <v>6</v>
      </c>
      <c r="R316">
        <v>5</v>
      </c>
      <c r="S316" t="s">
        <v>68</v>
      </c>
      <c r="T316" t="s">
        <v>24</v>
      </c>
      <c r="U316" t="s">
        <v>25</v>
      </c>
    </row>
    <row r="317" spans="1:21" x14ac:dyDescent="0.2">
      <c r="A317">
        <v>10266</v>
      </c>
      <c r="B317" s="1">
        <v>38174</v>
      </c>
      <c r="C317">
        <v>386</v>
      </c>
      <c r="D317" t="s">
        <v>114</v>
      </c>
      <c r="E317" s="5">
        <v>22</v>
      </c>
      <c r="F317">
        <v>110.39</v>
      </c>
      <c r="G317">
        <v>117.44</v>
      </c>
      <c r="H317">
        <v>75.16</v>
      </c>
      <c r="I317" s="8">
        <v>6.3399999999999998E-2</v>
      </c>
      <c r="J317" s="8">
        <v>0.4657</v>
      </c>
      <c r="K317" s="9">
        <f t="shared" si="12"/>
        <v>2428.58</v>
      </c>
      <c r="L317">
        <f t="shared" si="13"/>
        <v>35.230000000000004</v>
      </c>
      <c r="M317" s="9">
        <f t="shared" si="14"/>
        <v>775.06000000000006</v>
      </c>
      <c r="N317">
        <v>2004</v>
      </c>
      <c r="O317" s="10">
        <v>2</v>
      </c>
      <c r="P317">
        <v>7</v>
      </c>
      <c r="Q317">
        <v>3</v>
      </c>
      <c r="R317">
        <v>6</v>
      </c>
      <c r="S317" t="s">
        <v>98</v>
      </c>
      <c r="T317" t="s">
        <v>63</v>
      </c>
      <c r="U317" t="s">
        <v>29</v>
      </c>
    </row>
    <row r="318" spans="1:21" x14ac:dyDescent="0.2">
      <c r="A318">
        <v>10329</v>
      </c>
      <c r="B318" s="1">
        <v>38306</v>
      </c>
      <c r="C318">
        <v>131</v>
      </c>
      <c r="D318" t="s">
        <v>114</v>
      </c>
      <c r="E318" s="5">
        <v>46</v>
      </c>
      <c r="F318">
        <v>117.44</v>
      </c>
      <c r="G318">
        <v>117.44</v>
      </c>
      <c r="H318">
        <v>75.16</v>
      </c>
      <c r="I318" s="8">
        <v>0</v>
      </c>
      <c r="J318" s="8">
        <v>0.55879999999999996</v>
      </c>
      <c r="K318" s="9">
        <f t="shared" si="12"/>
        <v>5402.24</v>
      </c>
      <c r="L318">
        <f t="shared" si="13"/>
        <v>42.28</v>
      </c>
      <c r="M318" s="9">
        <f t="shared" si="14"/>
        <v>1944.88</v>
      </c>
      <c r="N318">
        <v>2004</v>
      </c>
      <c r="O318" s="10">
        <v>3</v>
      </c>
      <c r="P318">
        <v>11</v>
      </c>
      <c r="Q318">
        <v>2</v>
      </c>
      <c r="R318">
        <v>15</v>
      </c>
      <c r="S318" t="s">
        <v>35</v>
      </c>
      <c r="T318" t="s">
        <v>24</v>
      </c>
      <c r="U318" t="s">
        <v>25</v>
      </c>
    </row>
    <row r="319" spans="1:21" x14ac:dyDescent="0.2">
      <c r="A319">
        <v>10238</v>
      </c>
      <c r="B319" s="1">
        <v>38086</v>
      </c>
      <c r="C319">
        <v>145</v>
      </c>
      <c r="D319" t="s">
        <v>114</v>
      </c>
      <c r="E319" s="5">
        <v>29</v>
      </c>
      <c r="F319">
        <v>104.52</v>
      </c>
      <c r="G319">
        <v>117.44</v>
      </c>
      <c r="H319">
        <v>75.16</v>
      </c>
      <c r="I319" s="8">
        <v>0.1244</v>
      </c>
      <c r="J319" s="8">
        <v>0.38579999999999998</v>
      </c>
      <c r="K319" s="9">
        <f t="shared" si="12"/>
        <v>3031.08</v>
      </c>
      <c r="L319">
        <f t="shared" si="13"/>
        <v>29.36</v>
      </c>
      <c r="M319" s="9">
        <f t="shared" si="14"/>
        <v>851.43999999999994</v>
      </c>
      <c r="N319">
        <v>2004</v>
      </c>
      <c r="O319" s="10">
        <v>2</v>
      </c>
      <c r="P319">
        <v>4</v>
      </c>
      <c r="Q319">
        <v>6</v>
      </c>
      <c r="R319">
        <v>9</v>
      </c>
      <c r="S319" t="s">
        <v>91</v>
      </c>
      <c r="T319" t="s">
        <v>92</v>
      </c>
      <c r="U319" t="s">
        <v>29</v>
      </c>
    </row>
    <row r="320" spans="1:21" x14ac:dyDescent="0.2">
      <c r="A320">
        <v>10320</v>
      </c>
      <c r="B320" s="1">
        <v>38294</v>
      </c>
      <c r="C320">
        <v>144</v>
      </c>
      <c r="D320" t="s">
        <v>114</v>
      </c>
      <c r="E320" s="5">
        <v>35</v>
      </c>
      <c r="F320">
        <v>102.17</v>
      </c>
      <c r="G320">
        <v>117.44</v>
      </c>
      <c r="H320">
        <v>75.16</v>
      </c>
      <c r="I320" s="8">
        <v>0.14680000000000001</v>
      </c>
      <c r="J320" s="8">
        <v>0.35920000000000002</v>
      </c>
      <c r="K320" s="9">
        <f t="shared" si="12"/>
        <v>3575.9500000000003</v>
      </c>
      <c r="L320">
        <f t="shared" si="13"/>
        <v>27.010000000000005</v>
      </c>
      <c r="M320" s="9">
        <f t="shared" si="14"/>
        <v>945.35000000000014</v>
      </c>
      <c r="N320">
        <v>2004</v>
      </c>
      <c r="O320" s="10">
        <v>3</v>
      </c>
      <c r="P320">
        <v>11</v>
      </c>
      <c r="Q320">
        <v>4</v>
      </c>
      <c r="R320">
        <v>3</v>
      </c>
      <c r="S320" t="s">
        <v>66</v>
      </c>
      <c r="T320" t="s">
        <v>67</v>
      </c>
      <c r="U320" t="s">
        <v>29</v>
      </c>
    </row>
    <row r="321" spans="1:21" x14ac:dyDescent="0.2">
      <c r="A321">
        <v>10276</v>
      </c>
      <c r="B321" s="1">
        <v>38201</v>
      </c>
      <c r="C321">
        <v>204</v>
      </c>
      <c r="D321" t="s">
        <v>114</v>
      </c>
      <c r="E321" s="5">
        <v>47</v>
      </c>
      <c r="F321">
        <v>104.52</v>
      </c>
      <c r="G321">
        <v>117.44</v>
      </c>
      <c r="H321">
        <v>75.16</v>
      </c>
      <c r="I321" s="8">
        <v>0.1244</v>
      </c>
      <c r="J321" s="8">
        <v>0.38579999999999998</v>
      </c>
      <c r="K321" s="9">
        <f t="shared" si="12"/>
        <v>4912.4399999999996</v>
      </c>
      <c r="L321">
        <f t="shared" si="13"/>
        <v>29.36</v>
      </c>
      <c r="M321" s="9">
        <f t="shared" si="14"/>
        <v>1379.92</v>
      </c>
      <c r="N321">
        <v>2004</v>
      </c>
      <c r="O321" s="10">
        <v>3</v>
      </c>
      <c r="P321">
        <v>8</v>
      </c>
      <c r="Q321">
        <v>2</v>
      </c>
      <c r="R321">
        <v>2</v>
      </c>
      <c r="S321" t="s">
        <v>68</v>
      </c>
      <c r="T321" t="s">
        <v>24</v>
      </c>
      <c r="U321" t="s">
        <v>25</v>
      </c>
    </row>
    <row r="322" spans="1:21" x14ac:dyDescent="0.2">
      <c r="A322">
        <v>10212</v>
      </c>
      <c r="B322" s="1">
        <v>38002</v>
      </c>
      <c r="C322">
        <v>141</v>
      </c>
      <c r="D322" t="s">
        <v>114</v>
      </c>
      <c r="E322" s="5">
        <v>39</v>
      </c>
      <c r="F322">
        <v>99.82</v>
      </c>
      <c r="G322">
        <v>117.44</v>
      </c>
      <c r="H322">
        <v>75.16</v>
      </c>
      <c r="I322" s="8">
        <v>0.18029999999999999</v>
      </c>
      <c r="J322" s="8">
        <v>0.33260000000000001</v>
      </c>
      <c r="K322" s="9">
        <f t="shared" ref="K322:K385" si="15">E322*F322</f>
        <v>3892.9799999999996</v>
      </c>
      <c r="L322">
        <f t="shared" ref="L322:L385" si="16">F322-H322</f>
        <v>24.659999999999997</v>
      </c>
      <c r="M322" s="9">
        <f t="shared" ref="M322:M385" si="17">L322*E322</f>
        <v>961.7399999999999</v>
      </c>
      <c r="N322">
        <v>2004</v>
      </c>
      <c r="O322" s="10">
        <v>1</v>
      </c>
      <c r="P322">
        <v>1</v>
      </c>
      <c r="Q322">
        <v>6</v>
      </c>
      <c r="R322">
        <v>16</v>
      </c>
      <c r="S322" t="s">
        <v>40</v>
      </c>
      <c r="T322" t="s">
        <v>41</v>
      </c>
      <c r="U322" t="s">
        <v>29</v>
      </c>
    </row>
    <row r="323" spans="1:21" x14ac:dyDescent="0.2">
      <c r="A323">
        <v>10389</v>
      </c>
      <c r="B323" s="1">
        <v>38414</v>
      </c>
      <c r="C323">
        <v>448</v>
      </c>
      <c r="D323" t="s">
        <v>114</v>
      </c>
      <c r="E323" s="5">
        <v>25</v>
      </c>
      <c r="F323">
        <v>95.13</v>
      </c>
      <c r="G323">
        <v>117.44</v>
      </c>
      <c r="H323">
        <v>75.16</v>
      </c>
      <c r="I323" s="8">
        <v>0.23130000000000001</v>
      </c>
      <c r="J323" s="8">
        <v>0.2661</v>
      </c>
      <c r="K323" s="9">
        <f t="shared" si="15"/>
        <v>2378.25</v>
      </c>
      <c r="L323">
        <f t="shared" si="16"/>
        <v>19.97</v>
      </c>
      <c r="M323" s="9">
        <f t="shared" si="17"/>
        <v>499.25</v>
      </c>
      <c r="N323">
        <v>2005</v>
      </c>
      <c r="O323" s="10">
        <v>1</v>
      </c>
      <c r="P323">
        <v>3</v>
      </c>
      <c r="Q323">
        <v>5</v>
      </c>
      <c r="R323">
        <v>3</v>
      </c>
      <c r="S323" t="s">
        <v>73</v>
      </c>
      <c r="T323" t="s">
        <v>67</v>
      </c>
      <c r="U323" t="s">
        <v>29</v>
      </c>
    </row>
    <row r="324" spans="1:21" x14ac:dyDescent="0.2">
      <c r="A324">
        <v>10363</v>
      </c>
      <c r="B324" s="1">
        <v>38358</v>
      </c>
      <c r="C324">
        <v>334</v>
      </c>
      <c r="D324" t="s">
        <v>114</v>
      </c>
      <c r="E324" s="5">
        <v>34</v>
      </c>
      <c r="F324">
        <v>106.87</v>
      </c>
      <c r="G324">
        <v>117.44</v>
      </c>
      <c r="H324">
        <v>75.16</v>
      </c>
      <c r="I324" s="8">
        <v>0.10290000000000001</v>
      </c>
      <c r="J324" s="8">
        <v>0.42580000000000001</v>
      </c>
      <c r="K324" s="9">
        <f t="shared" si="15"/>
        <v>3633.58</v>
      </c>
      <c r="L324">
        <f t="shared" si="16"/>
        <v>31.710000000000008</v>
      </c>
      <c r="M324" s="9">
        <f t="shared" si="17"/>
        <v>1078.1400000000003</v>
      </c>
      <c r="N324">
        <v>2005</v>
      </c>
      <c r="O324" s="10">
        <v>1</v>
      </c>
      <c r="P324">
        <v>1</v>
      </c>
      <c r="Q324">
        <v>5</v>
      </c>
      <c r="R324">
        <v>6</v>
      </c>
      <c r="S324" t="s">
        <v>99</v>
      </c>
      <c r="T324" t="s">
        <v>53</v>
      </c>
      <c r="U324" t="s">
        <v>29</v>
      </c>
    </row>
    <row r="325" spans="1:21" x14ac:dyDescent="0.2">
      <c r="A325">
        <v>10354</v>
      </c>
      <c r="B325" s="1">
        <v>38325</v>
      </c>
      <c r="C325">
        <v>323</v>
      </c>
      <c r="D325" t="s">
        <v>114</v>
      </c>
      <c r="E325" s="5">
        <v>29</v>
      </c>
      <c r="F325">
        <v>98.65</v>
      </c>
      <c r="G325">
        <v>117.44</v>
      </c>
      <c r="H325">
        <v>75.16</v>
      </c>
      <c r="I325" s="8">
        <v>0.19259999999999999</v>
      </c>
      <c r="J325" s="8">
        <v>0.30599999999999999</v>
      </c>
      <c r="K325" s="9">
        <f t="shared" si="15"/>
        <v>2860.8500000000004</v>
      </c>
      <c r="L325">
        <f t="shared" si="16"/>
        <v>23.490000000000009</v>
      </c>
      <c r="M325" s="9">
        <f t="shared" si="17"/>
        <v>681.21000000000026</v>
      </c>
      <c r="N325">
        <v>2004</v>
      </c>
      <c r="O325" s="10">
        <v>4</v>
      </c>
      <c r="P325">
        <v>12</v>
      </c>
      <c r="Q325">
        <v>7</v>
      </c>
      <c r="R325">
        <v>4</v>
      </c>
      <c r="S325" t="s">
        <v>42</v>
      </c>
      <c r="T325" t="s">
        <v>43</v>
      </c>
      <c r="U325" t="s">
        <v>21</v>
      </c>
    </row>
    <row r="326" spans="1:21" x14ac:dyDescent="0.2">
      <c r="A326">
        <v>10300</v>
      </c>
      <c r="B326" s="1">
        <v>37898</v>
      </c>
      <c r="C326">
        <v>128</v>
      </c>
      <c r="D326" t="s">
        <v>114</v>
      </c>
      <c r="E326" s="5">
        <v>29</v>
      </c>
      <c r="F326">
        <v>116.27</v>
      </c>
      <c r="G326">
        <v>117.44</v>
      </c>
      <c r="H326">
        <v>75.16</v>
      </c>
      <c r="I326" s="8">
        <v>8.6E-3</v>
      </c>
      <c r="J326" s="8">
        <v>0.54549999999999998</v>
      </c>
      <c r="K326" s="9">
        <f t="shared" si="15"/>
        <v>3371.83</v>
      </c>
      <c r="L326">
        <f t="shared" si="16"/>
        <v>41.11</v>
      </c>
      <c r="M326" s="9">
        <f t="shared" si="17"/>
        <v>1192.19</v>
      </c>
      <c r="N326">
        <v>2003</v>
      </c>
      <c r="O326" s="10">
        <v>3</v>
      </c>
      <c r="P326">
        <v>10</v>
      </c>
      <c r="Q326">
        <v>7</v>
      </c>
      <c r="R326">
        <v>4</v>
      </c>
      <c r="S326" t="s">
        <v>100</v>
      </c>
      <c r="T326" t="s">
        <v>97</v>
      </c>
      <c r="U326" t="s">
        <v>29</v>
      </c>
    </row>
    <row r="327" spans="1:21" x14ac:dyDescent="0.2">
      <c r="A327">
        <v>10253</v>
      </c>
      <c r="B327" s="1">
        <v>38139</v>
      </c>
      <c r="C327">
        <v>201</v>
      </c>
      <c r="D327" t="s">
        <v>114</v>
      </c>
      <c r="E327" s="5">
        <v>22</v>
      </c>
      <c r="F327">
        <v>102.17</v>
      </c>
      <c r="G327">
        <v>117.44</v>
      </c>
      <c r="H327">
        <v>75.16</v>
      </c>
      <c r="I327" s="8">
        <v>0.14680000000000001</v>
      </c>
      <c r="J327" s="8">
        <v>0.35920000000000002</v>
      </c>
      <c r="K327" s="9">
        <f t="shared" si="15"/>
        <v>2247.7400000000002</v>
      </c>
      <c r="L327">
        <f t="shared" si="16"/>
        <v>27.010000000000005</v>
      </c>
      <c r="M327" s="9">
        <f t="shared" si="17"/>
        <v>594.22000000000014</v>
      </c>
      <c r="N327">
        <v>2004</v>
      </c>
      <c r="O327" s="10">
        <v>2</v>
      </c>
      <c r="P327">
        <v>6</v>
      </c>
      <c r="Q327">
        <v>3</v>
      </c>
      <c r="R327">
        <v>1</v>
      </c>
      <c r="S327" t="s">
        <v>47</v>
      </c>
      <c r="T327" t="s">
        <v>48</v>
      </c>
      <c r="U327" t="s">
        <v>49</v>
      </c>
    </row>
    <row r="328" spans="1:21" x14ac:dyDescent="0.2">
      <c r="A328">
        <v>10341</v>
      </c>
      <c r="B328" s="1">
        <v>38315</v>
      </c>
      <c r="C328">
        <v>382</v>
      </c>
      <c r="D328" t="s">
        <v>114</v>
      </c>
      <c r="E328" s="5">
        <v>44</v>
      </c>
      <c r="F328">
        <v>111.57</v>
      </c>
      <c r="G328">
        <v>117.44</v>
      </c>
      <c r="H328">
        <v>75.16</v>
      </c>
      <c r="I328" s="8">
        <v>5.3800000000000001E-2</v>
      </c>
      <c r="J328" s="8">
        <v>0.47899999999999998</v>
      </c>
      <c r="K328" s="9">
        <f t="shared" si="15"/>
        <v>4909.08</v>
      </c>
      <c r="L328">
        <f t="shared" si="16"/>
        <v>36.409999999999997</v>
      </c>
      <c r="M328" s="9">
        <f t="shared" si="17"/>
        <v>1602.04</v>
      </c>
      <c r="N328">
        <v>2004</v>
      </c>
      <c r="O328" s="10">
        <v>3</v>
      </c>
      <c r="P328">
        <v>11</v>
      </c>
      <c r="Q328">
        <v>4</v>
      </c>
      <c r="R328">
        <v>24</v>
      </c>
      <c r="S328" t="s">
        <v>38</v>
      </c>
      <c r="T328" t="s">
        <v>39</v>
      </c>
      <c r="U328" t="s">
        <v>29</v>
      </c>
    </row>
    <row r="329" spans="1:21" x14ac:dyDescent="0.2">
      <c r="A329">
        <v>10310</v>
      </c>
      <c r="B329" s="1">
        <v>38276</v>
      </c>
      <c r="C329">
        <v>259</v>
      </c>
      <c r="D329" t="s">
        <v>114</v>
      </c>
      <c r="E329" s="5">
        <v>24</v>
      </c>
      <c r="F329">
        <v>105.7</v>
      </c>
      <c r="G329">
        <v>117.44</v>
      </c>
      <c r="H329">
        <v>75.16</v>
      </c>
      <c r="I329" s="8">
        <v>0.1135</v>
      </c>
      <c r="J329" s="8">
        <v>0.41249999999999998</v>
      </c>
      <c r="K329" s="9">
        <f t="shared" si="15"/>
        <v>2536.8000000000002</v>
      </c>
      <c r="L329">
        <f t="shared" si="16"/>
        <v>30.540000000000006</v>
      </c>
      <c r="M329" s="9">
        <f t="shared" si="17"/>
        <v>732.96000000000015</v>
      </c>
      <c r="N329">
        <v>2004</v>
      </c>
      <c r="O329" s="10">
        <v>3</v>
      </c>
      <c r="P329">
        <v>10</v>
      </c>
      <c r="Q329">
        <v>7</v>
      </c>
      <c r="R329">
        <v>16</v>
      </c>
      <c r="S329" t="s">
        <v>96</v>
      </c>
      <c r="T329" t="s">
        <v>97</v>
      </c>
      <c r="U329" t="s">
        <v>29</v>
      </c>
    </row>
    <row r="330" spans="1:21" x14ac:dyDescent="0.2">
      <c r="A330">
        <v>10122</v>
      </c>
      <c r="B330" s="1">
        <v>37749</v>
      </c>
      <c r="C330">
        <v>350</v>
      </c>
      <c r="D330" t="s">
        <v>114</v>
      </c>
      <c r="E330" s="5">
        <v>37</v>
      </c>
      <c r="F330">
        <v>113.92</v>
      </c>
      <c r="G330">
        <v>117.44</v>
      </c>
      <c r="H330">
        <v>75.16</v>
      </c>
      <c r="I330" s="8">
        <v>3.5099999999999999E-2</v>
      </c>
      <c r="J330" s="8">
        <v>0.51890000000000003</v>
      </c>
      <c r="K330" s="9">
        <f t="shared" si="15"/>
        <v>4215.04</v>
      </c>
      <c r="L330">
        <f t="shared" si="16"/>
        <v>38.760000000000005</v>
      </c>
      <c r="M330" s="9">
        <f t="shared" si="17"/>
        <v>1434.1200000000001</v>
      </c>
      <c r="N330">
        <v>2003</v>
      </c>
      <c r="O330" s="10">
        <v>2</v>
      </c>
      <c r="P330">
        <v>5</v>
      </c>
      <c r="Q330">
        <v>5</v>
      </c>
      <c r="R330">
        <v>8</v>
      </c>
      <c r="S330" t="s">
        <v>101</v>
      </c>
      <c r="T330" t="s">
        <v>31</v>
      </c>
      <c r="U330" t="s">
        <v>29</v>
      </c>
    </row>
    <row r="331" spans="1:21" x14ac:dyDescent="0.2">
      <c r="A331">
        <v>10225</v>
      </c>
      <c r="B331" s="1">
        <v>38039</v>
      </c>
      <c r="C331">
        <v>298</v>
      </c>
      <c r="D331" t="s">
        <v>114</v>
      </c>
      <c r="E331" s="5">
        <v>25</v>
      </c>
      <c r="F331">
        <v>101</v>
      </c>
      <c r="G331">
        <v>117.44</v>
      </c>
      <c r="H331">
        <v>75.16</v>
      </c>
      <c r="I331" s="8">
        <v>0.15840000000000001</v>
      </c>
      <c r="J331" s="8">
        <v>0.34589999999999999</v>
      </c>
      <c r="K331" s="9">
        <f t="shared" si="15"/>
        <v>2525</v>
      </c>
      <c r="L331">
        <f t="shared" si="16"/>
        <v>25.840000000000003</v>
      </c>
      <c r="M331" s="9">
        <f t="shared" si="17"/>
        <v>646.00000000000011</v>
      </c>
      <c r="N331">
        <v>2004</v>
      </c>
      <c r="O331" s="10">
        <v>1</v>
      </c>
      <c r="P331">
        <v>2</v>
      </c>
      <c r="Q331">
        <v>1</v>
      </c>
      <c r="R331">
        <v>22</v>
      </c>
      <c r="S331" t="s">
        <v>102</v>
      </c>
      <c r="T331" t="s">
        <v>103</v>
      </c>
      <c r="U331" t="s">
        <v>29</v>
      </c>
    </row>
    <row r="332" spans="1:21" x14ac:dyDescent="0.2">
      <c r="A332">
        <v>10170</v>
      </c>
      <c r="B332" s="1">
        <v>37929</v>
      </c>
      <c r="C332">
        <v>452</v>
      </c>
      <c r="D332" t="s">
        <v>114</v>
      </c>
      <c r="E332" s="5">
        <v>47</v>
      </c>
      <c r="F332">
        <v>116.27</v>
      </c>
      <c r="G332">
        <v>117.44</v>
      </c>
      <c r="H332">
        <v>75.16</v>
      </c>
      <c r="I332" s="8">
        <v>8.6E-3</v>
      </c>
      <c r="J332" s="8">
        <v>0.54549999999999998</v>
      </c>
      <c r="K332" s="9">
        <f t="shared" si="15"/>
        <v>5464.69</v>
      </c>
      <c r="L332">
        <f t="shared" si="16"/>
        <v>41.11</v>
      </c>
      <c r="M332" s="9">
        <f t="shared" si="17"/>
        <v>1932.17</v>
      </c>
      <c r="N332">
        <v>2003</v>
      </c>
      <c r="O332" s="10">
        <v>3</v>
      </c>
      <c r="P332">
        <v>11</v>
      </c>
      <c r="Q332">
        <v>3</v>
      </c>
      <c r="R332">
        <v>4</v>
      </c>
      <c r="S332" t="s">
        <v>94</v>
      </c>
      <c r="T332" t="s">
        <v>39</v>
      </c>
      <c r="U332" t="s">
        <v>29</v>
      </c>
    </row>
    <row r="333" spans="1:21" x14ac:dyDescent="0.2">
      <c r="A333">
        <v>10404</v>
      </c>
      <c r="B333" s="1">
        <v>38450</v>
      </c>
      <c r="C333">
        <v>323</v>
      </c>
      <c r="D333" t="s">
        <v>114</v>
      </c>
      <c r="E333" s="5">
        <v>43</v>
      </c>
      <c r="F333">
        <v>102.17</v>
      </c>
      <c r="G333">
        <v>117.44</v>
      </c>
      <c r="H333">
        <v>75.16</v>
      </c>
      <c r="I333" s="8">
        <v>0.14680000000000001</v>
      </c>
      <c r="J333" s="8">
        <v>0.35920000000000002</v>
      </c>
      <c r="K333" s="9">
        <f t="shared" si="15"/>
        <v>4393.3100000000004</v>
      </c>
      <c r="L333">
        <f t="shared" si="16"/>
        <v>27.010000000000005</v>
      </c>
      <c r="M333" s="9">
        <f t="shared" si="17"/>
        <v>1161.4300000000003</v>
      </c>
      <c r="N333">
        <v>2005</v>
      </c>
      <c r="O333" s="10">
        <v>2</v>
      </c>
      <c r="P333">
        <v>4</v>
      </c>
      <c r="Q333">
        <v>6</v>
      </c>
      <c r="R333">
        <v>8</v>
      </c>
      <c r="S333" t="s">
        <v>42</v>
      </c>
      <c r="T333" t="s">
        <v>43</v>
      </c>
      <c r="U333" t="s">
        <v>21</v>
      </c>
    </row>
    <row r="334" spans="1:21" x14ac:dyDescent="0.2">
      <c r="A334">
        <v>10336</v>
      </c>
      <c r="B334" s="1">
        <v>38311</v>
      </c>
      <c r="C334">
        <v>172</v>
      </c>
      <c r="D334" t="s">
        <v>116</v>
      </c>
      <c r="E334" s="5">
        <v>49</v>
      </c>
      <c r="F334">
        <v>141.88</v>
      </c>
      <c r="G334">
        <v>173.02</v>
      </c>
      <c r="H334">
        <v>83.05</v>
      </c>
      <c r="I334" s="8">
        <v>0.2185</v>
      </c>
      <c r="J334" s="8">
        <v>0.71040000000000003</v>
      </c>
      <c r="K334" s="9">
        <f t="shared" si="15"/>
        <v>6952.12</v>
      </c>
      <c r="L334">
        <f t="shared" si="16"/>
        <v>58.83</v>
      </c>
      <c r="M334" s="9">
        <f t="shared" si="17"/>
        <v>2882.67</v>
      </c>
      <c r="N334">
        <v>2004</v>
      </c>
      <c r="O334" s="10">
        <v>3</v>
      </c>
      <c r="P334">
        <v>11</v>
      </c>
      <c r="Q334">
        <v>7</v>
      </c>
      <c r="R334">
        <v>20</v>
      </c>
      <c r="S334" t="s">
        <v>30</v>
      </c>
      <c r="T334" t="s">
        <v>31</v>
      </c>
      <c r="U334" t="s">
        <v>29</v>
      </c>
    </row>
    <row r="335" spans="1:21" x14ac:dyDescent="0.2">
      <c r="A335">
        <v>10314</v>
      </c>
      <c r="B335" s="1">
        <v>38282</v>
      </c>
      <c r="C335">
        <v>227</v>
      </c>
      <c r="D335" t="s">
        <v>116</v>
      </c>
      <c r="E335" s="5">
        <v>36</v>
      </c>
      <c r="F335">
        <v>169.56</v>
      </c>
      <c r="G335">
        <v>173.02</v>
      </c>
      <c r="H335">
        <v>83.05</v>
      </c>
      <c r="I335" s="8">
        <v>1.77E-2</v>
      </c>
      <c r="J335" s="8">
        <v>1.0476000000000001</v>
      </c>
      <c r="K335" s="9">
        <f t="shared" si="15"/>
        <v>6104.16</v>
      </c>
      <c r="L335">
        <f t="shared" si="16"/>
        <v>86.51</v>
      </c>
      <c r="M335" s="9">
        <f t="shared" si="17"/>
        <v>3114.36</v>
      </c>
      <c r="N335">
        <v>2004</v>
      </c>
      <c r="O335" s="10">
        <v>3</v>
      </c>
      <c r="P335">
        <v>10</v>
      </c>
      <c r="Q335">
        <v>6</v>
      </c>
      <c r="R335">
        <v>22</v>
      </c>
      <c r="S335" t="s">
        <v>110</v>
      </c>
      <c r="T335" t="s">
        <v>92</v>
      </c>
      <c r="U335" t="s">
        <v>29</v>
      </c>
    </row>
    <row r="336" spans="1:21" x14ac:dyDescent="0.2">
      <c r="A336">
        <v>10196</v>
      </c>
      <c r="B336" s="1">
        <v>37951</v>
      </c>
      <c r="C336">
        <v>455</v>
      </c>
      <c r="D336" t="s">
        <v>116</v>
      </c>
      <c r="E336" s="5">
        <v>38</v>
      </c>
      <c r="F336">
        <v>147.07</v>
      </c>
      <c r="G336">
        <v>173.02</v>
      </c>
      <c r="H336">
        <v>83.05</v>
      </c>
      <c r="I336" s="8">
        <v>0.17680000000000001</v>
      </c>
      <c r="J336" s="8">
        <v>0.77059999999999995</v>
      </c>
      <c r="K336" s="9">
        <f t="shared" si="15"/>
        <v>5588.66</v>
      </c>
      <c r="L336">
        <f t="shared" si="16"/>
        <v>64.02</v>
      </c>
      <c r="M336" s="9">
        <f t="shared" si="17"/>
        <v>2432.7599999999998</v>
      </c>
      <c r="N336">
        <v>2003</v>
      </c>
      <c r="O336" s="10">
        <v>3</v>
      </c>
      <c r="P336">
        <v>11</v>
      </c>
      <c r="Q336">
        <v>4</v>
      </c>
      <c r="R336">
        <v>26</v>
      </c>
      <c r="S336" t="s">
        <v>65</v>
      </c>
      <c r="T336" t="s">
        <v>24</v>
      </c>
      <c r="U336" t="s">
        <v>25</v>
      </c>
    </row>
    <row r="337" spans="1:21" x14ac:dyDescent="0.2">
      <c r="A337">
        <v>10165</v>
      </c>
      <c r="B337" s="1">
        <v>37916</v>
      </c>
      <c r="C337">
        <v>148</v>
      </c>
      <c r="D337" t="s">
        <v>116</v>
      </c>
      <c r="E337" s="5">
        <v>27</v>
      </c>
      <c r="F337">
        <v>152.26</v>
      </c>
      <c r="G337">
        <v>173.02</v>
      </c>
      <c r="H337">
        <v>83.05</v>
      </c>
      <c r="I337" s="8">
        <v>0.13789999999999999</v>
      </c>
      <c r="J337" s="8">
        <v>0.83079999999999998</v>
      </c>
      <c r="K337" s="9">
        <f t="shared" si="15"/>
        <v>4111.0199999999995</v>
      </c>
      <c r="L337">
        <f t="shared" si="16"/>
        <v>69.209999999999994</v>
      </c>
      <c r="M337" s="9">
        <f t="shared" si="17"/>
        <v>1868.6699999999998</v>
      </c>
      <c r="N337">
        <v>2003</v>
      </c>
      <c r="O337" s="10">
        <v>3</v>
      </c>
      <c r="P337">
        <v>10</v>
      </c>
      <c r="Q337">
        <v>4</v>
      </c>
      <c r="R337">
        <v>22</v>
      </c>
      <c r="S337" t="s">
        <v>70</v>
      </c>
      <c r="T337" t="s">
        <v>70</v>
      </c>
      <c r="U337" t="s">
        <v>21</v>
      </c>
    </row>
    <row r="338" spans="1:21" x14ac:dyDescent="0.2">
      <c r="A338">
        <v>10208</v>
      </c>
      <c r="B338" s="1">
        <v>37988</v>
      </c>
      <c r="C338">
        <v>146</v>
      </c>
      <c r="D338" t="s">
        <v>116</v>
      </c>
      <c r="E338" s="5">
        <v>20</v>
      </c>
      <c r="F338">
        <v>152.26</v>
      </c>
      <c r="G338">
        <v>173.02</v>
      </c>
      <c r="H338">
        <v>83.05</v>
      </c>
      <c r="I338" s="8">
        <v>0.13789999999999999</v>
      </c>
      <c r="J338" s="8">
        <v>0.83079999999999998</v>
      </c>
      <c r="K338" s="9">
        <f t="shared" si="15"/>
        <v>3045.2</v>
      </c>
      <c r="L338">
        <f t="shared" si="16"/>
        <v>69.209999999999994</v>
      </c>
      <c r="M338" s="9">
        <f t="shared" si="17"/>
        <v>1384.1999999999998</v>
      </c>
      <c r="N338">
        <v>2004</v>
      </c>
      <c r="O338" s="10">
        <v>1</v>
      </c>
      <c r="P338">
        <v>1</v>
      </c>
      <c r="Q338">
        <v>6</v>
      </c>
      <c r="R338">
        <v>2</v>
      </c>
      <c r="S338" t="s">
        <v>69</v>
      </c>
      <c r="T338" t="s">
        <v>31</v>
      </c>
      <c r="U338" t="s">
        <v>29</v>
      </c>
    </row>
    <row r="339" spans="1:21" x14ac:dyDescent="0.2">
      <c r="A339">
        <v>10382</v>
      </c>
      <c r="B339" s="1">
        <v>38400</v>
      </c>
      <c r="C339">
        <v>124</v>
      </c>
      <c r="D339" t="s">
        <v>116</v>
      </c>
      <c r="E339" s="5">
        <v>34</v>
      </c>
      <c r="F339">
        <v>143.61000000000001</v>
      </c>
      <c r="G339">
        <v>173.02</v>
      </c>
      <c r="H339">
        <v>83.05</v>
      </c>
      <c r="I339" s="8">
        <v>0.2019</v>
      </c>
      <c r="J339" s="8">
        <v>0.73450000000000004</v>
      </c>
      <c r="K339" s="9">
        <f t="shared" si="15"/>
        <v>4882.7400000000007</v>
      </c>
      <c r="L339">
        <f t="shared" si="16"/>
        <v>60.560000000000016</v>
      </c>
      <c r="M339" s="9">
        <f t="shared" si="17"/>
        <v>2059.0400000000004</v>
      </c>
      <c r="N339">
        <v>2005</v>
      </c>
      <c r="O339" s="10">
        <v>1</v>
      </c>
      <c r="P339">
        <v>2</v>
      </c>
      <c r="Q339">
        <v>5</v>
      </c>
      <c r="R339">
        <v>17</v>
      </c>
      <c r="S339" t="s">
        <v>23</v>
      </c>
      <c r="T339" t="s">
        <v>24</v>
      </c>
      <c r="U339" t="s">
        <v>25</v>
      </c>
    </row>
    <row r="340" spans="1:21" x14ac:dyDescent="0.2">
      <c r="A340">
        <v>10142</v>
      </c>
      <c r="B340" s="1">
        <v>37841</v>
      </c>
      <c r="C340">
        <v>124</v>
      </c>
      <c r="D340" t="s">
        <v>116</v>
      </c>
      <c r="E340" s="5">
        <v>46</v>
      </c>
      <c r="F340">
        <v>167.83</v>
      </c>
      <c r="G340">
        <v>173.02</v>
      </c>
      <c r="H340">
        <v>83.05</v>
      </c>
      <c r="I340" s="8">
        <v>2.98E-2</v>
      </c>
      <c r="J340" s="8">
        <v>1.0235000000000001</v>
      </c>
      <c r="K340" s="9">
        <f t="shared" si="15"/>
        <v>7720.18</v>
      </c>
      <c r="L340">
        <f t="shared" si="16"/>
        <v>84.780000000000015</v>
      </c>
      <c r="M340" s="9">
        <f t="shared" si="17"/>
        <v>3899.8800000000006</v>
      </c>
      <c r="N340">
        <v>2003</v>
      </c>
      <c r="O340" s="10">
        <v>3</v>
      </c>
      <c r="P340">
        <v>8</v>
      </c>
      <c r="Q340">
        <v>6</v>
      </c>
      <c r="R340">
        <v>8</v>
      </c>
      <c r="S340" t="s">
        <v>23</v>
      </c>
      <c r="T340" t="s">
        <v>24</v>
      </c>
      <c r="U340" t="s">
        <v>25</v>
      </c>
    </row>
    <row r="341" spans="1:21" x14ac:dyDescent="0.2">
      <c r="A341">
        <v>10117</v>
      </c>
      <c r="B341" s="1">
        <v>37727</v>
      </c>
      <c r="C341">
        <v>148</v>
      </c>
      <c r="D341" t="s">
        <v>116</v>
      </c>
      <c r="E341" s="5">
        <v>39</v>
      </c>
      <c r="F341">
        <v>173.02</v>
      </c>
      <c r="G341">
        <v>173.02</v>
      </c>
      <c r="H341">
        <v>83.05</v>
      </c>
      <c r="I341" s="8">
        <v>0</v>
      </c>
      <c r="J341" s="8">
        <v>1.0837000000000001</v>
      </c>
      <c r="K341" s="9">
        <f t="shared" si="15"/>
        <v>6747.7800000000007</v>
      </c>
      <c r="L341">
        <f t="shared" si="16"/>
        <v>89.970000000000013</v>
      </c>
      <c r="M341" s="9">
        <f t="shared" si="17"/>
        <v>3508.8300000000004</v>
      </c>
      <c r="N341">
        <v>2003</v>
      </c>
      <c r="O341" s="10">
        <v>2</v>
      </c>
      <c r="P341">
        <v>4</v>
      </c>
      <c r="Q341">
        <v>4</v>
      </c>
      <c r="R341">
        <v>16</v>
      </c>
      <c r="S341" t="s">
        <v>70</v>
      </c>
      <c r="T341" t="s">
        <v>70</v>
      </c>
      <c r="U341" t="s">
        <v>21</v>
      </c>
    </row>
    <row r="342" spans="1:21" x14ac:dyDescent="0.2">
      <c r="A342">
        <v>10396</v>
      </c>
      <c r="B342" s="1">
        <v>38434</v>
      </c>
      <c r="C342">
        <v>124</v>
      </c>
      <c r="D342" t="s">
        <v>116</v>
      </c>
      <c r="E342" s="5">
        <v>33</v>
      </c>
      <c r="F342">
        <v>155.72</v>
      </c>
      <c r="G342">
        <v>173.02</v>
      </c>
      <c r="H342">
        <v>83.05</v>
      </c>
      <c r="I342" s="8">
        <v>0.10920000000000001</v>
      </c>
      <c r="J342" s="8">
        <v>0.879</v>
      </c>
      <c r="K342" s="9">
        <f t="shared" si="15"/>
        <v>5138.76</v>
      </c>
      <c r="L342">
        <f t="shared" si="16"/>
        <v>72.67</v>
      </c>
      <c r="M342" s="9">
        <f t="shared" si="17"/>
        <v>2398.11</v>
      </c>
      <c r="N342">
        <v>2005</v>
      </c>
      <c r="O342" s="10">
        <v>1</v>
      </c>
      <c r="P342">
        <v>3</v>
      </c>
      <c r="Q342">
        <v>4</v>
      </c>
      <c r="R342">
        <v>23</v>
      </c>
      <c r="S342" t="s">
        <v>23</v>
      </c>
      <c r="T342" t="s">
        <v>24</v>
      </c>
      <c r="U342" t="s">
        <v>25</v>
      </c>
    </row>
    <row r="343" spans="1:21" x14ac:dyDescent="0.2">
      <c r="A343">
        <v>10359</v>
      </c>
      <c r="B343" s="1">
        <v>38336</v>
      </c>
      <c r="C343">
        <v>353</v>
      </c>
      <c r="D343" t="s">
        <v>116</v>
      </c>
      <c r="E343" s="5">
        <v>49</v>
      </c>
      <c r="F343">
        <v>162.63999999999999</v>
      </c>
      <c r="G343">
        <v>173.02</v>
      </c>
      <c r="H343">
        <v>83.05</v>
      </c>
      <c r="I343" s="8">
        <v>6.1499999999999999E-2</v>
      </c>
      <c r="J343" s="8">
        <v>0.96330000000000005</v>
      </c>
      <c r="K343" s="9">
        <f t="shared" si="15"/>
        <v>7969.36</v>
      </c>
      <c r="L343">
        <f t="shared" si="16"/>
        <v>79.589999999999989</v>
      </c>
      <c r="M343" s="9">
        <f t="shared" si="17"/>
        <v>3899.9099999999994</v>
      </c>
      <c r="N343">
        <v>2004</v>
      </c>
      <c r="O343" s="10">
        <v>4</v>
      </c>
      <c r="P343">
        <v>12</v>
      </c>
      <c r="Q343">
        <v>4</v>
      </c>
      <c r="R343">
        <v>15</v>
      </c>
      <c r="S343" t="s">
        <v>37</v>
      </c>
      <c r="T343" t="s">
        <v>31</v>
      </c>
      <c r="U343" t="s">
        <v>29</v>
      </c>
    </row>
    <row r="344" spans="1:21" x14ac:dyDescent="0.2">
      <c r="A344">
        <v>10325</v>
      </c>
      <c r="B344" s="1">
        <v>38296</v>
      </c>
      <c r="C344">
        <v>121</v>
      </c>
      <c r="D344" t="s">
        <v>116</v>
      </c>
      <c r="E344" s="5">
        <v>24</v>
      </c>
      <c r="F344">
        <v>166.1</v>
      </c>
      <c r="G344">
        <v>173.02</v>
      </c>
      <c r="H344">
        <v>83.05</v>
      </c>
      <c r="I344" s="8">
        <v>4.2099999999999999E-2</v>
      </c>
      <c r="J344" s="8">
        <v>0.99939999999999996</v>
      </c>
      <c r="K344" s="9">
        <f t="shared" si="15"/>
        <v>3986.3999999999996</v>
      </c>
      <c r="L344">
        <f t="shared" si="16"/>
        <v>83.05</v>
      </c>
      <c r="M344" s="9">
        <f t="shared" si="17"/>
        <v>1993.1999999999998</v>
      </c>
      <c r="N344">
        <v>2004</v>
      </c>
      <c r="O344" s="10">
        <v>3</v>
      </c>
      <c r="P344">
        <v>11</v>
      </c>
      <c r="Q344">
        <v>6</v>
      </c>
      <c r="R344">
        <v>5</v>
      </c>
      <c r="S344" t="s">
        <v>27</v>
      </c>
      <c r="T344" t="s">
        <v>28</v>
      </c>
      <c r="U344" t="s">
        <v>29</v>
      </c>
    </row>
    <row r="345" spans="1:21" x14ac:dyDescent="0.2">
      <c r="A345">
        <v>10293</v>
      </c>
      <c r="B345" s="1">
        <v>38239</v>
      </c>
      <c r="C345">
        <v>249</v>
      </c>
      <c r="D345" t="s">
        <v>116</v>
      </c>
      <c r="E345" s="5">
        <v>45</v>
      </c>
      <c r="F345">
        <v>171.29</v>
      </c>
      <c r="G345">
        <v>173.02</v>
      </c>
      <c r="H345">
        <v>83.05</v>
      </c>
      <c r="I345" s="8">
        <v>1.17E-2</v>
      </c>
      <c r="J345" s="8">
        <v>1.0596000000000001</v>
      </c>
      <c r="K345" s="9">
        <f t="shared" si="15"/>
        <v>7708.0499999999993</v>
      </c>
      <c r="L345">
        <f t="shared" si="16"/>
        <v>88.24</v>
      </c>
      <c r="M345" s="9">
        <f t="shared" si="17"/>
        <v>3970.7999999999997</v>
      </c>
      <c r="N345">
        <v>2004</v>
      </c>
      <c r="O345" s="10">
        <v>3</v>
      </c>
      <c r="P345">
        <v>9</v>
      </c>
      <c r="Q345">
        <v>5</v>
      </c>
      <c r="R345">
        <v>9</v>
      </c>
      <c r="S345" t="s">
        <v>62</v>
      </c>
      <c r="T345" t="s">
        <v>63</v>
      </c>
      <c r="U345" t="s">
        <v>29</v>
      </c>
    </row>
    <row r="346" spans="1:21" x14ac:dyDescent="0.2">
      <c r="A346">
        <v>10185</v>
      </c>
      <c r="B346" s="1">
        <v>37939</v>
      </c>
      <c r="C346">
        <v>320</v>
      </c>
      <c r="D346" t="s">
        <v>116</v>
      </c>
      <c r="E346" s="5">
        <v>43</v>
      </c>
      <c r="F346">
        <v>147.07</v>
      </c>
      <c r="G346">
        <v>173.02</v>
      </c>
      <c r="H346">
        <v>83.05</v>
      </c>
      <c r="I346" s="8">
        <v>0.17680000000000001</v>
      </c>
      <c r="J346" s="8">
        <v>0.77059999999999995</v>
      </c>
      <c r="K346" s="9">
        <f t="shared" si="15"/>
        <v>6324.0099999999993</v>
      </c>
      <c r="L346">
        <f t="shared" si="16"/>
        <v>64.02</v>
      </c>
      <c r="M346" s="9">
        <f t="shared" si="17"/>
        <v>2752.8599999999997</v>
      </c>
      <c r="N346">
        <v>2003</v>
      </c>
      <c r="O346" s="10">
        <v>3</v>
      </c>
      <c r="P346">
        <v>11</v>
      </c>
      <c r="Q346">
        <v>6</v>
      </c>
      <c r="R346">
        <v>14</v>
      </c>
      <c r="S346" t="s">
        <v>26</v>
      </c>
      <c r="T346" t="s">
        <v>24</v>
      </c>
      <c r="U346" t="s">
        <v>25</v>
      </c>
    </row>
    <row r="347" spans="1:21" x14ac:dyDescent="0.2">
      <c r="A347">
        <v>10247</v>
      </c>
      <c r="B347" s="1">
        <v>38112</v>
      </c>
      <c r="C347">
        <v>334</v>
      </c>
      <c r="D347" t="s">
        <v>116</v>
      </c>
      <c r="E347" s="5">
        <v>27</v>
      </c>
      <c r="F347">
        <v>167.83</v>
      </c>
      <c r="G347">
        <v>173.02</v>
      </c>
      <c r="H347">
        <v>83.05</v>
      </c>
      <c r="I347" s="8">
        <v>2.98E-2</v>
      </c>
      <c r="J347" s="8">
        <v>1.0235000000000001</v>
      </c>
      <c r="K347" s="9">
        <f t="shared" si="15"/>
        <v>4531.4100000000008</v>
      </c>
      <c r="L347">
        <f t="shared" si="16"/>
        <v>84.780000000000015</v>
      </c>
      <c r="M347" s="9">
        <f t="shared" si="17"/>
        <v>2289.0600000000004</v>
      </c>
      <c r="N347">
        <v>2004</v>
      </c>
      <c r="O347" s="10">
        <v>2</v>
      </c>
      <c r="P347">
        <v>5</v>
      </c>
      <c r="Q347">
        <v>4</v>
      </c>
      <c r="R347">
        <v>5</v>
      </c>
      <c r="S347" t="s">
        <v>99</v>
      </c>
      <c r="T347" t="s">
        <v>53</v>
      </c>
      <c r="U347" t="s">
        <v>29</v>
      </c>
    </row>
    <row r="348" spans="1:21" x14ac:dyDescent="0.2">
      <c r="A348">
        <v>10349</v>
      </c>
      <c r="B348" s="1">
        <v>38322</v>
      </c>
      <c r="C348">
        <v>151</v>
      </c>
      <c r="D348" t="s">
        <v>116</v>
      </c>
      <c r="E348" s="5">
        <v>26</v>
      </c>
      <c r="F348">
        <v>166.1</v>
      </c>
      <c r="G348">
        <v>173.02</v>
      </c>
      <c r="H348">
        <v>83.05</v>
      </c>
      <c r="I348" s="8">
        <v>4.2099999999999999E-2</v>
      </c>
      <c r="J348" s="8">
        <v>0.99939999999999996</v>
      </c>
      <c r="K348" s="9">
        <f t="shared" si="15"/>
        <v>4318.5999999999995</v>
      </c>
      <c r="L348">
        <f t="shared" si="16"/>
        <v>83.05</v>
      </c>
      <c r="M348" s="9">
        <f t="shared" si="17"/>
        <v>2159.2999999999997</v>
      </c>
      <c r="N348">
        <v>2004</v>
      </c>
      <c r="O348" s="10">
        <v>4</v>
      </c>
      <c r="P348">
        <v>12</v>
      </c>
      <c r="Q348">
        <v>4</v>
      </c>
      <c r="R348">
        <v>1</v>
      </c>
      <c r="S348" t="s">
        <v>35</v>
      </c>
      <c r="T348" t="s">
        <v>24</v>
      </c>
      <c r="U348" t="s">
        <v>25</v>
      </c>
    </row>
    <row r="349" spans="1:21" x14ac:dyDescent="0.2">
      <c r="A349">
        <v>10260</v>
      </c>
      <c r="B349" s="1">
        <v>38154</v>
      </c>
      <c r="C349">
        <v>357</v>
      </c>
      <c r="D349" t="s">
        <v>116</v>
      </c>
      <c r="E349" s="5">
        <v>44</v>
      </c>
      <c r="F349">
        <v>169.56</v>
      </c>
      <c r="G349">
        <v>173.02</v>
      </c>
      <c r="H349">
        <v>83.05</v>
      </c>
      <c r="I349" s="8">
        <v>1.77E-2</v>
      </c>
      <c r="J349" s="8">
        <v>1.0476000000000001</v>
      </c>
      <c r="K349" s="9">
        <f t="shared" si="15"/>
        <v>7460.64</v>
      </c>
      <c r="L349">
        <f t="shared" si="16"/>
        <v>86.51</v>
      </c>
      <c r="M349" s="9">
        <f t="shared" si="17"/>
        <v>3806.44</v>
      </c>
      <c r="N349">
        <v>2004</v>
      </c>
      <c r="O349" s="10">
        <v>2</v>
      </c>
      <c r="P349">
        <v>6</v>
      </c>
      <c r="Q349">
        <v>4</v>
      </c>
      <c r="R349">
        <v>16</v>
      </c>
      <c r="S349" t="s">
        <v>42</v>
      </c>
      <c r="T349" t="s">
        <v>43</v>
      </c>
      <c r="U349" t="s">
        <v>21</v>
      </c>
    </row>
    <row r="350" spans="1:21" x14ac:dyDescent="0.2">
      <c r="A350">
        <v>10176</v>
      </c>
      <c r="B350" s="1">
        <v>37931</v>
      </c>
      <c r="C350">
        <v>386</v>
      </c>
      <c r="D350" t="s">
        <v>116</v>
      </c>
      <c r="E350" s="5">
        <v>50</v>
      </c>
      <c r="F350">
        <v>160.91</v>
      </c>
      <c r="G350">
        <v>173.02</v>
      </c>
      <c r="H350">
        <v>83.05</v>
      </c>
      <c r="I350" s="8">
        <v>7.46E-2</v>
      </c>
      <c r="J350" s="8">
        <v>0.93920000000000003</v>
      </c>
      <c r="K350" s="9">
        <f t="shared" si="15"/>
        <v>8045.5</v>
      </c>
      <c r="L350">
        <f t="shared" si="16"/>
        <v>77.86</v>
      </c>
      <c r="M350" s="9">
        <f t="shared" si="17"/>
        <v>3893</v>
      </c>
      <c r="N350">
        <v>2003</v>
      </c>
      <c r="O350" s="10">
        <v>3</v>
      </c>
      <c r="P350">
        <v>11</v>
      </c>
      <c r="Q350">
        <v>5</v>
      </c>
      <c r="R350">
        <v>6</v>
      </c>
      <c r="S350" t="s">
        <v>98</v>
      </c>
      <c r="T350" t="s">
        <v>63</v>
      </c>
      <c r="U350" t="s">
        <v>29</v>
      </c>
    </row>
    <row r="351" spans="1:21" x14ac:dyDescent="0.2">
      <c r="A351">
        <v>10413</v>
      </c>
      <c r="B351" s="1">
        <v>38477</v>
      </c>
      <c r="C351">
        <v>175</v>
      </c>
      <c r="D351" t="s">
        <v>116</v>
      </c>
      <c r="E351" s="5">
        <v>22</v>
      </c>
      <c r="F351">
        <v>173.02</v>
      </c>
      <c r="G351">
        <v>173.02</v>
      </c>
      <c r="H351">
        <v>83.05</v>
      </c>
      <c r="I351" s="8">
        <v>0</v>
      </c>
      <c r="J351" s="8">
        <v>1.0837000000000001</v>
      </c>
      <c r="K351" s="9">
        <f t="shared" si="15"/>
        <v>3806.44</v>
      </c>
      <c r="L351">
        <f t="shared" si="16"/>
        <v>89.970000000000013</v>
      </c>
      <c r="M351" s="9">
        <f t="shared" si="17"/>
        <v>1979.3400000000004</v>
      </c>
      <c r="N351">
        <v>2005</v>
      </c>
      <c r="O351" s="10">
        <v>2</v>
      </c>
      <c r="P351">
        <v>5</v>
      </c>
      <c r="Q351">
        <v>5</v>
      </c>
      <c r="R351">
        <v>5</v>
      </c>
      <c r="S351" t="s">
        <v>23</v>
      </c>
      <c r="T351" t="s">
        <v>24</v>
      </c>
      <c r="U351" t="s">
        <v>25</v>
      </c>
    </row>
    <row r="352" spans="1:21" x14ac:dyDescent="0.2">
      <c r="A352">
        <v>10153</v>
      </c>
      <c r="B352" s="1">
        <v>37892</v>
      </c>
      <c r="C352">
        <v>141</v>
      </c>
      <c r="D352" t="s">
        <v>116</v>
      </c>
      <c r="E352" s="5">
        <v>49</v>
      </c>
      <c r="F352">
        <v>155.72</v>
      </c>
      <c r="G352">
        <v>173.02</v>
      </c>
      <c r="H352">
        <v>83.05</v>
      </c>
      <c r="I352" s="8">
        <v>0.10920000000000001</v>
      </c>
      <c r="J352" s="8">
        <v>0.879</v>
      </c>
      <c r="K352" s="9">
        <f t="shared" si="15"/>
        <v>7630.28</v>
      </c>
      <c r="L352">
        <f t="shared" si="16"/>
        <v>72.67</v>
      </c>
      <c r="M352" s="9">
        <f t="shared" si="17"/>
        <v>3560.83</v>
      </c>
      <c r="N352">
        <v>2003</v>
      </c>
      <c r="O352" s="10">
        <v>3</v>
      </c>
      <c r="P352">
        <v>9</v>
      </c>
      <c r="Q352">
        <v>1</v>
      </c>
      <c r="R352">
        <v>28</v>
      </c>
      <c r="S352" t="s">
        <v>40</v>
      </c>
      <c r="T352" t="s">
        <v>41</v>
      </c>
      <c r="U352" t="s">
        <v>29</v>
      </c>
    </row>
    <row r="353" spans="1:21" x14ac:dyDescent="0.2">
      <c r="A353">
        <v>10272</v>
      </c>
      <c r="B353" s="1">
        <v>38188</v>
      </c>
      <c r="C353">
        <v>157</v>
      </c>
      <c r="D353" t="s">
        <v>116</v>
      </c>
      <c r="E353" s="5">
        <v>39</v>
      </c>
      <c r="F353">
        <v>148.80000000000001</v>
      </c>
      <c r="G353">
        <v>173.02</v>
      </c>
      <c r="H353">
        <v>83.05</v>
      </c>
      <c r="I353" s="8">
        <v>0.1613</v>
      </c>
      <c r="J353" s="8">
        <v>0.79469999999999996</v>
      </c>
      <c r="K353" s="9">
        <f t="shared" si="15"/>
        <v>5803.2000000000007</v>
      </c>
      <c r="L353">
        <f t="shared" si="16"/>
        <v>65.750000000000014</v>
      </c>
      <c r="M353" s="9">
        <f t="shared" si="17"/>
        <v>2564.2500000000005</v>
      </c>
      <c r="N353">
        <v>2004</v>
      </c>
      <c r="O353" s="10">
        <v>2</v>
      </c>
      <c r="P353">
        <v>7</v>
      </c>
      <c r="Q353">
        <v>3</v>
      </c>
      <c r="R353">
        <v>20</v>
      </c>
      <c r="S353" t="s">
        <v>50</v>
      </c>
      <c r="T353" t="s">
        <v>24</v>
      </c>
      <c r="U353" t="s">
        <v>25</v>
      </c>
    </row>
    <row r="354" spans="1:21" x14ac:dyDescent="0.2">
      <c r="A354">
        <v>10372</v>
      </c>
      <c r="B354" s="1">
        <v>38378</v>
      </c>
      <c r="C354">
        <v>398</v>
      </c>
      <c r="D354" t="s">
        <v>116</v>
      </c>
      <c r="E354" s="5">
        <v>34</v>
      </c>
      <c r="F354">
        <v>140.15</v>
      </c>
      <c r="G354">
        <v>173.02</v>
      </c>
      <c r="H354">
        <v>83.05</v>
      </c>
      <c r="I354" s="8">
        <v>0.23549999999999999</v>
      </c>
      <c r="J354" s="8">
        <v>0.68630000000000002</v>
      </c>
      <c r="K354" s="9">
        <f t="shared" si="15"/>
        <v>4765.1000000000004</v>
      </c>
      <c r="L354">
        <f t="shared" si="16"/>
        <v>57.100000000000009</v>
      </c>
      <c r="M354" s="9">
        <f t="shared" si="17"/>
        <v>1941.4000000000003</v>
      </c>
      <c r="N354">
        <v>2005</v>
      </c>
      <c r="O354" s="10">
        <v>1</v>
      </c>
      <c r="P354">
        <v>1</v>
      </c>
      <c r="Q354">
        <v>4</v>
      </c>
      <c r="R354">
        <v>26</v>
      </c>
      <c r="S354" t="s">
        <v>56</v>
      </c>
      <c r="T354" t="s">
        <v>57</v>
      </c>
      <c r="U354" t="s">
        <v>21</v>
      </c>
    </row>
    <row r="355" spans="1:21" x14ac:dyDescent="0.2">
      <c r="A355">
        <v>10105</v>
      </c>
      <c r="B355" s="1">
        <v>37663</v>
      </c>
      <c r="C355">
        <v>145</v>
      </c>
      <c r="D355" t="s">
        <v>116</v>
      </c>
      <c r="E355" s="5">
        <v>29</v>
      </c>
      <c r="F355">
        <v>141.88</v>
      </c>
      <c r="G355">
        <v>173.02</v>
      </c>
      <c r="H355">
        <v>83.05</v>
      </c>
      <c r="I355" s="8">
        <v>0.2185</v>
      </c>
      <c r="J355" s="8">
        <v>0.71040000000000003</v>
      </c>
      <c r="K355" s="9">
        <f t="shared" si="15"/>
        <v>4114.5199999999995</v>
      </c>
      <c r="L355">
        <f t="shared" si="16"/>
        <v>58.83</v>
      </c>
      <c r="M355" s="9">
        <f t="shared" si="17"/>
        <v>1706.07</v>
      </c>
      <c r="N355">
        <v>2003</v>
      </c>
      <c r="O355" s="10">
        <v>1</v>
      </c>
      <c r="P355">
        <v>2</v>
      </c>
      <c r="Q355">
        <v>3</v>
      </c>
      <c r="R355">
        <v>11</v>
      </c>
      <c r="S355" t="s">
        <v>91</v>
      </c>
      <c r="T355" t="s">
        <v>92</v>
      </c>
      <c r="U355" t="s">
        <v>29</v>
      </c>
    </row>
    <row r="356" spans="1:21" x14ac:dyDescent="0.2">
      <c r="A356">
        <v>10282</v>
      </c>
      <c r="B356" s="1">
        <v>38219</v>
      </c>
      <c r="C356">
        <v>124</v>
      </c>
      <c r="D356" t="s">
        <v>116</v>
      </c>
      <c r="E356" s="5">
        <v>24</v>
      </c>
      <c r="F356">
        <v>169.56</v>
      </c>
      <c r="G356">
        <v>173.02</v>
      </c>
      <c r="H356">
        <v>83.05</v>
      </c>
      <c r="I356" s="8">
        <v>1.77E-2</v>
      </c>
      <c r="J356" s="8">
        <v>1.0476000000000001</v>
      </c>
      <c r="K356" s="9">
        <f t="shared" si="15"/>
        <v>4069.44</v>
      </c>
      <c r="L356">
        <f t="shared" si="16"/>
        <v>86.51</v>
      </c>
      <c r="M356" s="9">
        <f t="shared" si="17"/>
        <v>2076.2400000000002</v>
      </c>
      <c r="N356">
        <v>2004</v>
      </c>
      <c r="O356" s="10">
        <v>3</v>
      </c>
      <c r="P356">
        <v>8</v>
      </c>
      <c r="Q356">
        <v>6</v>
      </c>
      <c r="R356">
        <v>20</v>
      </c>
      <c r="S356" t="s">
        <v>23</v>
      </c>
      <c r="T356" t="s">
        <v>24</v>
      </c>
      <c r="U356" t="s">
        <v>25</v>
      </c>
    </row>
    <row r="357" spans="1:21" x14ac:dyDescent="0.2">
      <c r="A357">
        <v>10220</v>
      </c>
      <c r="B357" s="1">
        <v>38029</v>
      </c>
      <c r="C357">
        <v>189</v>
      </c>
      <c r="D357" t="s">
        <v>116</v>
      </c>
      <c r="E357" s="5">
        <v>27</v>
      </c>
      <c r="F357">
        <v>166.1</v>
      </c>
      <c r="G357">
        <v>173.02</v>
      </c>
      <c r="H357">
        <v>83.05</v>
      </c>
      <c r="I357" s="8">
        <v>4.2099999999999999E-2</v>
      </c>
      <c r="J357" s="8">
        <v>0.99939999999999996</v>
      </c>
      <c r="K357" s="9">
        <f t="shared" si="15"/>
        <v>4484.7</v>
      </c>
      <c r="L357">
        <f t="shared" si="16"/>
        <v>83.05</v>
      </c>
      <c r="M357" s="9">
        <f t="shared" si="17"/>
        <v>2242.35</v>
      </c>
      <c r="N357">
        <v>2004</v>
      </c>
      <c r="O357" s="10">
        <v>1</v>
      </c>
      <c r="P357">
        <v>2</v>
      </c>
      <c r="Q357">
        <v>5</v>
      </c>
      <c r="R357">
        <v>12</v>
      </c>
      <c r="S357" t="s">
        <v>107</v>
      </c>
      <c r="T357" t="s">
        <v>108</v>
      </c>
      <c r="U357" t="s">
        <v>29</v>
      </c>
    </row>
    <row r="358" spans="1:21" x14ac:dyDescent="0.2">
      <c r="A358">
        <v>10306</v>
      </c>
      <c r="B358" s="1">
        <v>38274</v>
      </c>
      <c r="C358">
        <v>187</v>
      </c>
      <c r="D358" t="s">
        <v>116</v>
      </c>
      <c r="E358" s="5">
        <v>20</v>
      </c>
      <c r="F358">
        <v>145.34</v>
      </c>
      <c r="G358">
        <v>173.02</v>
      </c>
      <c r="H358">
        <v>83.05</v>
      </c>
      <c r="I358" s="8">
        <v>0.19270000000000001</v>
      </c>
      <c r="J358" s="8">
        <v>0.74650000000000005</v>
      </c>
      <c r="K358" s="9">
        <f t="shared" si="15"/>
        <v>2906.8</v>
      </c>
      <c r="L358">
        <f t="shared" si="16"/>
        <v>62.290000000000006</v>
      </c>
      <c r="M358" s="9">
        <f t="shared" si="17"/>
        <v>1245.8000000000002</v>
      </c>
      <c r="N358">
        <v>2004</v>
      </c>
      <c r="O358" s="10">
        <v>3</v>
      </c>
      <c r="P358">
        <v>10</v>
      </c>
      <c r="Q358">
        <v>5</v>
      </c>
      <c r="R358">
        <v>14</v>
      </c>
      <c r="S358" t="s">
        <v>109</v>
      </c>
      <c r="T358" t="s">
        <v>48</v>
      </c>
      <c r="U358" t="s">
        <v>29</v>
      </c>
    </row>
    <row r="359" spans="1:21" x14ac:dyDescent="0.2">
      <c r="A359">
        <v>10127</v>
      </c>
      <c r="B359" s="1">
        <v>37775</v>
      </c>
      <c r="C359">
        <v>151</v>
      </c>
      <c r="D359" t="s">
        <v>116</v>
      </c>
      <c r="E359" s="5">
        <v>42</v>
      </c>
      <c r="F359">
        <v>169.56</v>
      </c>
      <c r="G359">
        <v>173.02</v>
      </c>
      <c r="H359">
        <v>83.05</v>
      </c>
      <c r="I359" s="8">
        <v>1.77E-2</v>
      </c>
      <c r="J359" s="8">
        <v>1.0476000000000001</v>
      </c>
      <c r="K359" s="9">
        <f t="shared" si="15"/>
        <v>7121.52</v>
      </c>
      <c r="L359">
        <f t="shared" si="16"/>
        <v>86.51</v>
      </c>
      <c r="M359" s="9">
        <f t="shared" si="17"/>
        <v>3633.42</v>
      </c>
      <c r="N359">
        <v>2003</v>
      </c>
      <c r="O359" s="10">
        <v>2</v>
      </c>
      <c r="P359">
        <v>6</v>
      </c>
      <c r="Q359">
        <v>3</v>
      </c>
      <c r="R359">
        <v>3</v>
      </c>
      <c r="S359" t="s">
        <v>35</v>
      </c>
      <c r="T359" t="s">
        <v>24</v>
      </c>
      <c r="U359" t="s">
        <v>25</v>
      </c>
    </row>
    <row r="360" spans="1:21" x14ac:dyDescent="0.2">
      <c r="A360">
        <v>10231</v>
      </c>
      <c r="B360" s="1">
        <v>38065</v>
      </c>
      <c r="C360">
        <v>344</v>
      </c>
      <c r="D360" t="s">
        <v>116</v>
      </c>
      <c r="E360" s="5">
        <v>49</v>
      </c>
      <c r="F360">
        <v>147.07</v>
      </c>
      <c r="G360">
        <v>173.02</v>
      </c>
      <c r="H360">
        <v>83.05</v>
      </c>
      <c r="I360" s="8">
        <v>0.17680000000000001</v>
      </c>
      <c r="J360" s="8">
        <v>0.77059999999999995</v>
      </c>
      <c r="K360" s="9">
        <f t="shared" si="15"/>
        <v>7206.4299999999994</v>
      </c>
      <c r="L360">
        <f t="shared" si="16"/>
        <v>64.02</v>
      </c>
      <c r="M360" s="9">
        <f t="shared" si="17"/>
        <v>3136.98</v>
      </c>
      <c r="N360">
        <v>2004</v>
      </c>
      <c r="O360" s="10">
        <v>1</v>
      </c>
      <c r="P360">
        <v>3</v>
      </c>
      <c r="Q360">
        <v>6</v>
      </c>
      <c r="R360">
        <v>19</v>
      </c>
      <c r="S360" t="s">
        <v>40</v>
      </c>
      <c r="T360" t="s">
        <v>41</v>
      </c>
      <c r="U360" t="s">
        <v>29</v>
      </c>
    </row>
    <row r="361" spans="1:21" x14ac:dyDescent="0.2">
      <c r="A361">
        <v>10266</v>
      </c>
      <c r="B361" s="1">
        <v>38174</v>
      </c>
      <c r="C361">
        <v>386</v>
      </c>
      <c r="D361" t="s">
        <v>117</v>
      </c>
      <c r="E361" s="5">
        <v>35</v>
      </c>
      <c r="F361">
        <v>67.83</v>
      </c>
      <c r="G361">
        <v>79.8</v>
      </c>
      <c r="H361">
        <v>31.92</v>
      </c>
      <c r="I361" s="8">
        <v>0.1769</v>
      </c>
      <c r="J361" s="8">
        <v>1.1277999999999999</v>
      </c>
      <c r="K361" s="9">
        <f t="shared" si="15"/>
        <v>2374.0499999999997</v>
      </c>
      <c r="L361">
        <f t="shared" si="16"/>
        <v>35.909999999999997</v>
      </c>
      <c r="M361" s="9">
        <f t="shared" si="17"/>
        <v>1256.8499999999999</v>
      </c>
      <c r="N361">
        <v>2004</v>
      </c>
      <c r="O361" s="10">
        <v>2</v>
      </c>
      <c r="P361">
        <v>7</v>
      </c>
      <c r="Q361">
        <v>3</v>
      </c>
      <c r="R361">
        <v>6</v>
      </c>
      <c r="S361" t="s">
        <v>98</v>
      </c>
      <c r="T361" t="s">
        <v>63</v>
      </c>
      <c r="U361" t="s">
        <v>29</v>
      </c>
    </row>
    <row r="362" spans="1:21" x14ac:dyDescent="0.2">
      <c r="A362">
        <v>10329</v>
      </c>
      <c r="B362" s="1">
        <v>38306</v>
      </c>
      <c r="C362">
        <v>131</v>
      </c>
      <c r="D362" t="s">
        <v>117</v>
      </c>
      <c r="E362" s="5">
        <v>33</v>
      </c>
      <c r="F362">
        <v>74.209999999999994</v>
      </c>
      <c r="G362">
        <v>79.8</v>
      </c>
      <c r="H362">
        <v>31.92</v>
      </c>
      <c r="I362" s="8">
        <v>8.09E-2</v>
      </c>
      <c r="J362" s="8">
        <v>1.3158000000000001</v>
      </c>
      <c r="K362" s="9">
        <f t="shared" si="15"/>
        <v>2448.9299999999998</v>
      </c>
      <c r="L362">
        <f t="shared" si="16"/>
        <v>42.289999999999992</v>
      </c>
      <c r="M362" s="9">
        <f t="shared" si="17"/>
        <v>1395.5699999999997</v>
      </c>
      <c r="N362">
        <v>2004</v>
      </c>
      <c r="O362" s="10">
        <v>3</v>
      </c>
      <c r="P362">
        <v>11</v>
      </c>
      <c r="Q362">
        <v>2</v>
      </c>
      <c r="R362">
        <v>15</v>
      </c>
      <c r="S362" t="s">
        <v>35</v>
      </c>
      <c r="T362" t="s">
        <v>24</v>
      </c>
      <c r="U362" t="s">
        <v>25</v>
      </c>
    </row>
    <row r="363" spans="1:21" x14ac:dyDescent="0.2">
      <c r="A363">
        <v>10238</v>
      </c>
      <c r="B363" s="1">
        <v>38086</v>
      </c>
      <c r="C363">
        <v>145</v>
      </c>
      <c r="D363" t="s">
        <v>117</v>
      </c>
      <c r="E363" s="5">
        <v>20</v>
      </c>
      <c r="F363">
        <v>73.42</v>
      </c>
      <c r="G363">
        <v>79.8</v>
      </c>
      <c r="H363">
        <v>31.92</v>
      </c>
      <c r="I363" s="8">
        <v>8.1699999999999995E-2</v>
      </c>
      <c r="J363" s="8">
        <v>1.3158000000000001</v>
      </c>
      <c r="K363" s="9">
        <f t="shared" si="15"/>
        <v>1468.4</v>
      </c>
      <c r="L363">
        <f t="shared" si="16"/>
        <v>41.5</v>
      </c>
      <c r="M363" s="9">
        <f t="shared" si="17"/>
        <v>830</v>
      </c>
      <c r="N363">
        <v>2004</v>
      </c>
      <c r="O363" s="10">
        <v>2</v>
      </c>
      <c r="P363">
        <v>4</v>
      </c>
      <c r="Q363">
        <v>6</v>
      </c>
      <c r="R363">
        <v>9</v>
      </c>
      <c r="S363" t="s">
        <v>91</v>
      </c>
      <c r="T363" t="s">
        <v>92</v>
      </c>
      <c r="U363" t="s">
        <v>29</v>
      </c>
    </row>
    <row r="364" spans="1:21" x14ac:dyDescent="0.2">
      <c r="A364">
        <v>10320</v>
      </c>
      <c r="B364" s="1">
        <v>38294</v>
      </c>
      <c r="C364">
        <v>144</v>
      </c>
      <c r="D364" t="s">
        <v>117</v>
      </c>
      <c r="E364" s="5">
        <v>38</v>
      </c>
      <c r="F364">
        <v>63.84</v>
      </c>
      <c r="G364">
        <v>79.8</v>
      </c>
      <c r="H364">
        <v>31.92</v>
      </c>
      <c r="I364" s="8">
        <v>0.25059999999999999</v>
      </c>
      <c r="J364" s="8">
        <v>1.0024999999999999</v>
      </c>
      <c r="K364" s="9">
        <f t="shared" si="15"/>
        <v>2425.92</v>
      </c>
      <c r="L364">
        <f t="shared" si="16"/>
        <v>31.92</v>
      </c>
      <c r="M364" s="9">
        <f t="shared" si="17"/>
        <v>1212.96</v>
      </c>
      <c r="N364">
        <v>2004</v>
      </c>
      <c r="O364" s="10">
        <v>3</v>
      </c>
      <c r="P364">
        <v>11</v>
      </c>
      <c r="Q364">
        <v>4</v>
      </c>
      <c r="R364">
        <v>3</v>
      </c>
      <c r="S364" t="s">
        <v>66</v>
      </c>
      <c r="T364" t="s">
        <v>67</v>
      </c>
      <c r="U364" t="s">
        <v>29</v>
      </c>
    </row>
    <row r="365" spans="1:21" x14ac:dyDescent="0.2">
      <c r="A365">
        <v>10276</v>
      </c>
      <c r="B365" s="1">
        <v>38201</v>
      </c>
      <c r="C365">
        <v>204</v>
      </c>
      <c r="D365" t="s">
        <v>117</v>
      </c>
      <c r="E365" s="5">
        <v>38</v>
      </c>
      <c r="F365">
        <v>67.83</v>
      </c>
      <c r="G365">
        <v>79.8</v>
      </c>
      <c r="H365">
        <v>31.92</v>
      </c>
      <c r="I365" s="8">
        <v>0.1769</v>
      </c>
      <c r="J365" s="8">
        <v>1.1277999999999999</v>
      </c>
      <c r="K365" s="9">
        <f t="shared" si="15"/>
        <v>2577.54</v>
      </c>
      <c r="L365">
        <f t="shared" si="16"/>
        <v>35.909999999999997</v>
      </c>
      <c r="M365" s="9">
        <f t="shared" si="17"/>
        <v>1364.58</v>
      </c>
      <c r="N365">
        <v>2004</v>
      </c>
      <c r="O365" s="10">
        <v>3</v>
      </c>
      <c r="P365">
        <v>8</v>
      </c>
      <c r="Q365">
        <v>2</v>
      </c>
      <c r="R365">
        <v>2</v>
      </c>
      <c r="S365" t="s">
        <v>68</v>
      </c>
      <c r="T365" t="s">
        <v>24</v>
      </c>
      <c r="U365" t="s">
        <v>25</v>
      </c>
    </row>
    <row r="366" spans="1:21" x14ac:dyDescent="0.2">
      <c r="A366">
        <v>10389</v>
      </c>
      <c r="B366" s="1">
        <v>38414</v>
      </c>
      <c r="C366">
        <v>448</v>
      </c>
      <c r="D366" t="s">
        <v>117</v>
      </c>
      <c r="E366" s="5">
        <v>36</v>
      </c>
      <c r="F366">
        <v>76.61</v>
      </c>
      <c r="G366">
        <v>79.8</v>
      </c>
      <c r="H366">
        <v>31.92</v>
      </c>
      <c r="I366" s="8">
        <v>3.9199999999999999E-2</v>
      </c>
      <c r="J366" s="8">
        <v>1.4097999999999999</v>
      </c>
      <c r="K366" s="9">
        <f t="shared" si="15"/>
        <v>2757.96</v>
      </c>
      <c r="L366">
        <f t="shared" si="16"/>
        <v>44.69</v>
      </c>
      <c r="M366" s="9">
        <f t="shared" si="17"/>
        <v>1608.84</v>
      </c>
      <c r="N366">
        <v>2005</v>
      </c>
      <c r="O366" s="10">
        <v>1</v>
      </c>
      <c r="P366">
        <v>3</v>
      </c>
      <c r="Q366">
        <v>5</v>
      </c>
      <c r="R366">
        <v>3</v>
      </c>
      <c r="S366" t="s">
        <v>73</v>
      </c>
      <c r="T366" t="s">
        <v>67</v>
      </c>
      <c r="U366" t="s">
        <v>29</v>
      </c>
    </row>
    <row r="367" spans="1:21" x14ac:dyDescent="0.2">
      <c r="A367">
        <v>10363</v>
      </c>
      <c r="B367" s="1">
        <v>38358</v>
      </c>
      <c r="C367">
        <v>334</v>
      </c>
      <c r="D367" t="s">
        <v>117</v>
      </c>
      <c r="E367" s="5">
        <v>34</v>
      </c>
      <c r="F367">
        <v>68.63</v>
      </c>
      <c r="G367">
        <v>79.8</v>
      </c>
      <c r="H367">
        <v>31.92</v>
      </c>
      <c r="I367" s="8">
        <v>0.1603</v>
      </c>
      <c r="J367" s="8">
        <v>1.1591</v>
      </c>
      <c r="K367" s="9">
        <f t="shared" si="15"/>
        <v>2333.42</v>
      </c>
      <c r="L367">
        <f t="shared" si="16"/>
        <v>36.709999999999994</v>
      </c>
      <c r="M367" s="9">
        <f t="shared" si="17"/>
        <v>1248.1399999999999</v>
      </c>
      <c r="N367">
        <v>2005</v>
      </c>
      <c r="O367" s="10">
        <v>1</v>
      </c>
      <c r="P367">
        <v>1</v>
      </c>
      <c r="Q367">
        <v>5</v>
      </c>
      <c r="R367">
        <v>6</v>
      </c>
      <c r="S367" t="s">
        <v>99</v>
      </c>
      <c r="T367" t="s">
        <v>53</v>
      </c>
      <c r="U367" t="s">
        <v>29</v>
      </c>
    </row>
    <row r="368" spans="1:21" x14ac:dyDescent="0.2">
      <c r="A368">
        <v>10354</v>
      </c>
      <c r="B368" s="1">
        <v>38325</v>
      </c>
      <c r="C368">
        <v>323</v>
      </c>
      <c r="D368" t="s">
        <v>117</v>
      </c>
      <c r="E368" s="5">
        <v>23</v>
      </c>
      <c r="F368">
        <v>76.61</v>
      </c>
      <c r="G368">
        <v>79.8</v>
      </c>
      <c r="H368">
        <v>31.92</v>
      </c>
      <c r="I368" s="8">
        <v>3.9199999999999999E-2</v>
      </c>
      <c r="J368" s="8">
        <v>1.4097999999999999</v>
      </c>
      <c r="K368" s="9">
        <f t="shared" si="15"/>
        <v>1762.03</v>
      </c>
      <c r="L368">
        <f t="shared" si="16"/>
        <v>44.69</v>
      </c>
      <c r="M368" s="9">
        <f t="shared" si="17"/>
        <v>1027.8699999999999</v>
      </c>
      <c r="N368">
        <v>2004</v>
      </c>
      <c r="O368" s="10">
        <v>4</v>
      </c>
      <c r="P368">
        <v>12</v>
      </c>
      <c r="Q368">
        <v>7</v>
      </c>
      <c r="R368">
        <v>4</v>
      </c>
      <c r="S368" t="s">
        <v>42</v>
      </c>
      <c r="T368" t="s">
        <v>43</v>
      </c>
      <c r="U368" t="s">
        <v>21</v>
      </c>
    </row>
    <row r="369" spans="1:21" x14ac:dyDescent="0.2">
      <c r="A369">
        <v>10300</v>
      </c>
      <c r="B369" s="1">
        <v>37898</v>
      </c>
      <c r="C369">
        <v>128</v>
      </c>
      <c r="D369" t="s">
        <v>117</v>
      </c>
      <c r="E369" s="5">
        <v>22</v>
      </c>
      <c r="F369">
        <v>76.61</v>
      </c>
      <c r="G369">
        <v>79.8</v>
      </c>
      <c r="H369">
        <v>31.92</v>
      </c>
      <c r="I369" s="8">
        <v>3.9199999999999999E-2</v>
      </c>
      <c r="J369" s="8">
        <v>1.4097999999999999</v>
      </c>
      <c r="K369" s="9">
        <f t="shared" si="15"/>
        <v>1685.42</v>
      </c>
      <c r="L369">
        <f t="shared" si="16"/>
        <v>44.69</v>
      </c>
      <c r="M369" s="9">
        <f t="shared" si="17"/>
        <v>983.18</v>
      </c>
      <c r="N369">
        <v>2003</v>
      </c>
      <c r="O369" s="10">
        <v>3</v>
      </c>
      <c r="P369">
        <v>10</v>
      </c>
      <c r="Q369">
        <v>7</v>
      </c>
      <c r="R369">
        <v>4</v>
      </c>
      <c r="S369" t="s">
        <v>100</v>
      </c>
      <c r="T369" t="s">
        <v>97</v>
      </c>
      <c r="U369" t="s">
        <v>29</v>
      </c>
    </row>
    <row r="370" spans="1:21" x14ac:dyDescent="0.2">
      <c r="A370">
        <v>10253</v>
      </c>
      <c r="B370" s="1">
        <v>38139</v>
      </c>
      <c r="C370">
        <v>201</v>
      </c>
      <c r="D370" t="s">
        <v>117</v>
      </c>
      <c r="E370" s="5">
        <v>25</v>
      </c>
      <c r="F370">
        <v>67.03</v>
      </c>
      <c r="G370">
        <v>79.8</v>
      </c>
      <c r="H370">
        <v>31.92</v>
      </c>
      <c r="I370" s="8">
        <v>0.19389999999999999</v>
      </c>
      <c r="J370" s="8">
        <v>1.0965</v>
      </c>
      <c r="K370" s="9">
        <f t="shared" si="15"/>
        <v>1675.75</v>
      </c>
      <c r="L370">
        <f t="shared" si="16"/>
        <v>35.11</v>
      </c>
      <c r="M370" s="9">
        <f t="shared" si="17"/>
        <v>877.75</v>
      </c>
      <c r="N370">
        <v>2004</v>
      </c>
      <c r="O370" s="10">
        <v>2</v>
      </c>
      <c r="P370">
        <v>6</v>
      </c>
      <c r="Q370">
        <v>3</v>
      </c>
      <c r="R370">
        <v>1</v>
      </c>
      <c r="S370" t="s">
        <v>47</v>
      </c>
      <c r="T370" t="s">
        <v>48</v>
      </c>
      <c r="U370" t="s">
        <v>49</v>
      </c>
    </row>
    <row r="371" spans="1:21" x14ac:dyDescent="0.2">
      <c r="A371">
        <v>10341</v>
      </c>
      <c r="B371" s="1">
        <v>38315</v>
      </c>
      <c r="C371">
        <v>382</v>
      </c>
      <c r="D371" t="s">
        <v>117</v>
      </c>
      <c r="E371" s="5">
        <v>36</v>
      </c>
      <c r="F371">
        <v>77.41</v>
      </c>
      <c r="G371">
        <v>79.8</v>
      </c>
      <c r="H371">
        <v>31.92</v>
      </c>
      <c r="I371" s="8">
        <v>2.58E-2</v>
      </c>
      <c r="J371" s="8">
        <v>1.4097999999999999</v>
      </c>
      <c r="K371" s="9">
        <f t="shared" si="15"/>
        <v>2786.7599999999998</v>
      </c>
      <c r="L371">
        <f t="shared" si="16"/>
        <v>45.489999999999995</v>
      </c>
      <c r="M371" s="9">
        <f t="shared" si="17"/>
        <v>1637.6399999999999</v>
      </c>
      <c r="N371">
        <v>2004</v>
      </c>
      <c r="O371" s="10">
        <v>3</v>
      </c>
      <c r="P371">
        <v>11</v>
      </c>
      <c r="Q371">
        <v>4</v>
      </c>
      <c r="R371">
        <v>24</v>
      </c>
      <c r="S371" t="s">
        <v>38</v>
      </c>
      <c r="T371" t="s">
        <v>39</v>
      </c>
      <c r="U371" t="s">
        <v>29</v>
      </c>
    </row>
    <row r="372" spans="1:21" x14ac:dyDescent="0.2">
      <c r="A372">
        <v>10310</v>
      </c>
      <c r="B372" s="1">
        <v>38276</v>
      </c>
      <c r="C372">
        <v>259</v>
      </c>
      <c r="D372" t="s">
        <v>117</v>
      </c>
      <c r="E372" s="5">
        <v>49</v>
      </c>
      <c r="F372">
        <v>77.41</v>
      </c>
      <c r="G372">
        <v>79.8</v>
      </c>
      <c r="H372">
        <v>31.92</v>
      </c>
      <c r="I372" s="8">
        <v>2.58E-2</v>
      </c>
      <c r="J372" s="8">
        <v>1.4097999999999999</v>
      </c>
      <c r="K372" s="9">
        <f t="shared" si="15"/>
        <v>3793.0899999999997</v>
      </c>
      <c r="L372">
        <f t="shared" si="16"/>
        <v>45.489999999999995</v>
      </c>
      <c r="M372" s="9">
        <f t="shared" si="17"/>
        <v>2229.0099999999998</v>
      </c>
      <c r="N372">
        <v>2004</v>
      </c>
      <c r="O372" s="10">
        <v>3</v>
      </c>
      <c r="P372">
        <v>10</v>
      </c>
      <c r="Q372">
        <v>7</v>
      </c>
      <c r="R372">
        <v>16</v>
      </c>
      <c r="S372" t="s">
        <v>96</v>
      </c>
      <c r="T372" t="s">
        <v>97</v>
      </c>
      <c r="U372" t="s">
        <v>29</v>
      </c>
    </row>
    <row r="373" spans="1:21" x14ac:dyDescent="0.2">
      <c r="A373">
        <v>10122</v>
      </c>
      <c r="B373" s="1">
        <v>37749</v>
      </c>
      <c r="C373">
        <v>350</v>
      </c>
      <c r="D373" t="s">
        <v>117</v>
      </c>
      <c r="E373" s="5">
        <v>32</v>
      </c>
      <c r="F373">
        <v>65.44</v>
      </c>
      <c r="G373">
        <v>79.8</v>
      </c>
      <c r="H373">
        <v>31.92</v>
      </c>
      <c r="I373" s="8">
        <v>0.21390000000000001</v>
      </c>
      <c r="J373" s="8">
        <v>1.0651999999999999</v>
      </c>
      <c r="K373" s="9">
        <f t="shared" si="15"/>
        <v>2094.08</v>
      </c>
      <c r="L373">
        <f t="shared" si="16"/>
        <v>33.519999999999996</v>
      </c>
      <c r="M373" s="9">
        <f t="shared" si="17"/>
        <v>1072.6399999999999</v>
      </c>
      <c r="N373">
        <v>2003</v>
      </c>
      <c r="O373" s="10">
        <v>2</v>
      </c>
      <c r="P373">
        <v>5</v>
      </c>
      <c r="Q373">
        <v>5</v>
      </c>
      <c r="R373">
        <v>8</v>
      </c>
      <c r="S373" t="s">
        <v>101</v>
      </c>
      <c r="T373" t="s">
        <v>31</v>
      </c>
      <c r="U373" t="s">
        <v>29</v>
      </c>
    </row>
    <row r="374" spans="1:21" x14ac:dyDescent="0.2">
      <c r="A374">
        <v>10225</v>
      </c>
      <c r="B374" s="1">
        <v>38039</v>
      </c>
      <c r="C374">
        <v>298</v>
      </c>
      <c r="D374" t="s">
        <v>117</v>
      </c>
      <c r="E374" s="5">
        <v>37</v>
      </c>
      <c r="F374">
        <v>64.64</v>
      </c>
      <c r="G374">
        <v>79.8</v>
      </c>
      <c r="H374">
        <v>31.92</v>
      </c>
      <c r="I374" s="8">
        <v>0.2321</v>
      </c>
      <c r="J374" s="8">
        <v>1.0338000000000001</v>
      </c>
      <c r="K374" s="9">
        <f t="shared" si="15"/>
        <v>2391.6799999999998</v>
      </c>
      <c r="L374">
        <f t="shared" si="16"/>
        <v>32.72</v>
      </c>
      <c r="M374" s="9">
        <f t="shared" si="17"/>
        <v>1210.6399999999999</v>
      </c>
      <c r="N374">
        <v>2004</v>
      </c>
      <c r="O374" s="10">
        <v>1</v>
      </c>
      <c r="P374">
        <v>2</v>
      </c>
      <c r="Q374">
        <v>1</v>
      </c>
      <c r="R374">
        <v>22</v>
      </c>
      <c r="S374" t="s">
        <v>102</v>
      </c>
      <c r="T374" t="s">
        <v>103</v>
      </c>
      <c r="U374" t="s">
        <v>29</v>
      </c>
    </row>
    <row r="375" spans="1:21" x14ac:dyDescent="0.2">
      <c r="A375">
        <v>10404</v>
      </c>
      <c r="B375" s="1">
        <v>38450</v>
      </c>
      <c r="C375">
        <v>323</v>
      </c>
      <c r="D375" t="s">
        <v>117</v>
      </c>
      <c r="E375" s="5">
        <v>77</v>
      </c>
      <c r="F375">
        <v>67.03</v>
      </c>
      <c r="G375">
        <v>79.8</v>
      </c>
      <c r="H375">
        <v>31.92</v>
      </c>
      <c r="I375" s="8">
        <v>0.19389999999999999</v>
      </c>
      <c r="J375" s="8">
        <v>1.0965</v>
      </c>
      <c r="K375" s="9">
        <f t="shared" si="15"/>
        <v>5161.3100000000004</v>
      </c>
      <c r="L375">
        <f t="shared" si="16"/>
        <v>35.11</v>
      </c>
      <c r="M375" s="9">
        <f t="shared" si="17"/>
        <v>2703.47</v>
      </c>
      <c r="N375">
        <v>2005</v>
      </c>
      <c r="O375" s="10">
        <v>2</v>
      </c>
      <c r="P375">
        <v>4</v>
      </c>
      <c r="Q375">
        <v>6</v>
      </c>
      <c r="R375">
        <v>8</v>
      </c>
      <c r="S375" t="s">
        <v>42</v>
      </c>
      <c r="T375" t="s">
        <v>43</v>
      </c>
      <c r="U375" t="s">
        <v>21</v>
      </c>
    </row>
    <row r="376" spans="1:21" x14ac:dyDescent="0.2">
      <c r="A376">
        <v>10181</v>
      </c>
      <c r="B376" s="1">
        <v>37937</v>
      </c>
      <c r="C376">
        <v>167</v>
      </c>
      <c r="D376" t="s">
        <v>117</v>
      </c>
      <c r="E376" s="5">
        <v>20</v>
      </c>
      <c r="F376">
        <v>67.03</v>
      </c>
      <c r="G376">
        <v>79.8</v>
      </c>
      <c r="H376">
        <v>31.92</v>
      </c>
      <c r="I376" s="8">
        <v>0.19389999999999999</v>
      </c>
      <c r="J376" s="8">
        <v>1.0965</v>
      </c>
      <c r="K376" s="9">
        <f t="shared" si="15"/>
        <v>1340.6</v>
      </c>
      <c r="L376">
        <f t="shared" si="16"/>
        <v>35.11</v>
      </c>
      <c r="M376" s="9">
        <f t="shared" si="17"/>
        <v>702.2</v>
      </c>
      <c r="N376">
        <v>2003</v>
      </c>
      <c r="O376" s="10">
        <v>3</v>
      </c>
      <c r="P376">
        <v>11</v>
      </c>
      <c r="Q376">
        <v>4</v>
      </c>
      <c r="R376">
        <v>12</v>
      </c>
      <c r="S376" t="s">
        <v>44</v>
      </c>
      <c r="T376" t="s">
        <v>45</v>
      </c>
      <c r="U376" t="s">
        <v>29</v>
      </c>
    </row>
    <row r="377" spans="1:21" x14ac:dyDescent="0.2">
      <c r="A377">
        <v>10108</v>
      </c>
      <c r="B377" s="1">
        <v>37683</v>
      </c>
      <c r="C377">
        <v>385</v>
      </c>
      <c r="D377" t="s">
        <v>117</v>
      </c>
      <c r="E377" s="5">
        <v>39</v>
      </c>
      <c r="F377">
        <v>75.81</v>
      </c>
      <c r="G377">
        <v>79.8</v>
      </c>
      <c r="H377">
        <v>31.92</v>
      </c>
      <c r="I377" s="8">
        <v>5.28E-2</v>
      </c>
      <c r="J377" s="8">
        <v>1.3784000000000001</v>
      </c>
      <c r="K377" s="9">
        <f t="shared" si="15"/>
        <v>2956.59</v>
      </c>
      <c r="L377">
        <f t="shared" si="16"/>
        <v>43.89</v>
      </c>
      <c r="M377" s="9">
        <f t="shared" si="17"/>
        <v>1711.71</v>
      </c>
      <c r="N377">
        <v>2003</v>
      </c>
      <c r="O377" s="10">
        <v>1</v>
      </c>
      <c r="P377">
        <v>3</v>
      </c>
      <c r="Q377">
        <v>2</v>
      </c>
      <c r="R377">
        <v>3</v>
      </c>
      <c r="S377" t="s">
        <v>104</v>
      </c>
      <c r="T377" t="s">
        <v>105</v>
      </c>
      <c r="U377" t="s">
        <v>21</v>
      </c>
    </row>
    <row r="378" spans="1:21" x14ac:dyDescent="0.2">
      <c r="A378">
        <v>10169</v>
      </c>
      <c r="B378" s="1">
        <v>37929</v>
      </c>
      <c r="C378">
        <v>276</v>
      </c>
      <c r="D378" t="s">
        <v>117</v>
      </c>
      <c r="E378" s="5">
        <v>36</v>
      </c>
      <c r="F378">
        <v>71.819999999999993</v>
      </c>
      <c r="G378">
        <v>79.8</v>
      </c>
      <c r="H378">
        <v>31.92</v>
      </c>
      <c r="I378" s="8">
        <v>0.1114</v>
      </c>
      <c r="J378" s="8">
        <v>1.2531000000000001</v>
      </c>
      <c r="K378" s="9">
        <f t="shared" si="15"/>
        <v>2585.5199999999995</v>
      </c>
      <c r="L378">
        <f t="shared" si="16"/>
        <v>39.899999999999991</v>
      </c>
      <c r="M378" s="9">
        <f t="shared" si="17"/>
        <v>1436.3999999999996</v>
      </c>
      <c r="N378">
        <v>2003</v>
      </c>
      <c r="O378" s="10">
        <v>3</v>
      </c>
      <c r="P378">
        <v>11</v>
      </c>
      <c r="Q378">
        <v>3</v>
      </c>
      <c r="R378">
        <v>4</v>
      </c>
      <c r="S378" t="s">
        <v>55</v>
      </c>
      <c r="T378" t="s">
        <v>20</v>
      </c>
      <c r="U378" t="s">
        <v>21</v>
      </c>
    </row>
    <row r="379" spans="1:21" x14ac:dyDescent="0.2">
      <c r="A379">
        <v>10419</v>
      </c>
      <c r="B379" s="1">
        <v>38489</v>
      </c>
      <c r="C379">
        <v>382</v>
      </c>
      <c r="D379" t="s">
        <v>117</v>
      </c>
      <c r="E379" s="5">
        <v>34</v>
      </c>
      <c r="F379">
        <v>64.64</v>
      </c>
      <c r="G379">
        <v>79.8</v>
      </c>
      <c r="H379">
        <v>31.92</v>
      </c>
      <c r="I379" s="8">
        <v>0.2321</v>
      </c>
      <c r="J379" s="8">
        <v>1.0338000000000001</v>
      </c>
      <c r="K379" s="9">
        <f t="shared" si="15"/>
        <v>2197.7600000000002</v>
      </c>
      <c r="L379">
        <f t="shared" si="16"/>
        <v>32.72</v>
      </c>
      <c r="M379" s="9">
        <f t="shared" si="17"/>
        <v>1112.48</v>
      </c>
      <c r="N379">
        <v>2005</v>
      </c>
      <c r="O379" s="10">
        <v>2</v>
      </c>
      <c r="P379">
        <v>5</v>
      </c>
      <c r="Q379">
        <v>3</v>
      </c>
      <c r="R379">
        <v>17</v>
      </c>
      <c r="S379" t="s">
        <v>38</v>
      </c>
      <c r="T379" t="s">
        <v>39</v>
      </c>
      <c r="U379" t="s">
        <v>29</v>
      </c>
    </row>
    <row r="380" spans="1:21" x14ac:dyDescent="0.2">
      <c r="A380">
        <v>10287</v>
      </c>
      <c r="B380" s="1">
        <v>38229</v>
      </c>
      <c r="C380">
        <v>298</v>
      </c>
      <c r="D380" t="s">
        <v>117</v>
      </c>
      <c r="E380" s="5">
        <v>41</v>
      </c>
      <c r="F380">
        <v>74.209999999999994</v>
      </c>
      <c r="G380">
        <v>79.8</v>
      </c>
      <c r="H380">
        <v>31.92</v>
      </c>
      <c r="I380" s="8">
        <v>8.09E-2</v>
      </c>
      <c r="J380" s="8">
        <v>1.3158000000000001</v>
      </c>
      <c r="K380" s="9">
        <f t="shared" si="15"/>
        <v>3042.6099999999997</v>
      </c>
      <c r="L380">
        <f t="shared" si="16"/>
        <v>42.289999999999992</v>
      </c>
      <c r="M380" s="9">
        <f t="shared" si="17"/>
        <v>1733.8899999999996</v>
      </c>
      <c r="N380">
        <v>2004</v>
      </c>
      <c r="O380" s="10">
        <v>3</v>
      </c>
      <c r="P380">
        <v>8</v>
      </c>
      <c r="Q380">
        <v>2</v>
      </c>
      <c r="R380">
        <v>30</v>
      </c>
      <c r="S380" t="s">
        <v>102</v>
      </c>
      <c r="T380" t="s">
        <v>103</v>
      </c>
      <c r="U380" t="s">
        <v>29</v>
      </c>
    </row>
    <row r="381" spans="1:21" x14ac:dyDescent="0.2">
      <c r="A381">
        <v>10203</v>
      </c>
      <c r="B381" s="1">
        <v>37957</v>
      </c>
      <c r="C381">
        <v>141</v>
      </c>
      <c r="D381" t="s">
        <v>117</v>
      </c>
      <c r="E381" s="5">
        <v>44</v>
      </c>
      <c r="F381">
        <v>63.84</v>
      </c>
      <c r="G381">
        <v>79.8</v>
      </c>
      <c r="H381">
        <v>31.92</v>
      </c>
      <c r="I381" s="8">
        <v>0.25059999999999999</v>
      </c>
      <c r="J381" s="8">
        <v>1.0024999999999999</v>
      </c>
      <c r="K381" s="9">
        <f t="shared" si="15"/>
        <v>2808.96</v>
      </c>
      <c r="L381">
        <f t="shared" si="16"/>
        <v>31.92</v>
      </c>
      <c r="M381" s="9">
        <f t="shared" si="17"/>
        <v>1404.48</v>
      </c>
      <c r="N381">
        <v>2003</v>
      </c>
      <c r="O381" s="10">
        <v>4</v>
      </c>
      <c r="P381">
        <v>12</v>
      </c>
      <c r="Q381">
        <v>3</v>
      </c>
      <c r="R381">
        <v>2</v>
      </c>
      <c r="S381" t="s">
        <v>40</v>
      </c>
      <c r="T381" t="s">
        <v>41</v>
      </c>
      <c r="U381" t="s">
        <v>29</v>
      </c>
    </row>
    <row r="382" spans="1:21" x14ac:dyDescent="0.2">
      <c r="A382">
        <v>10135</v>
      </c>
      <c r="B382" s="1">
        <v>37804</v>
      </c>
      <c r="C382">
        <v>124</v>
      </c>
      <c r="D382" t="s">
        <v>117</v>
      </c>
      <c r="E382" s="5">
        <v>24</v>
      </c>
      <c r="F382">
        <v>72.62</v>
      </c>
      <c r="G382">
        <v>79.8</v>
      </c>
      <c r="H382">
        <v>31.92</v>
      </c>
      <c r="I382" s="8">
        <v>9.64E-2</v>
      </c>
      <c r="J382" s="8">
        <v>1.2845</v>
      </c>
      <c r="K382" s="9">
        <f t="shared" si="15"/>
        <v>1742.88</v>
      </c>
      <c r="L382">
        <f t="shared" si="16"/>
        <v>40.700000000000003</v>
      </c>
      <c r="M382" s="9">
        <f t="shared" si="17"/>
        <v>976.80000000000007</v>
      </c>
      <c r="N382">
        <v>2003</v>
      </c>
      <c r="O382" s="10">
        <v>2</v>
      </c>
      <c r="P382">
        <v>7</v>
      </c>
      <c r="Q382">
        <v>4</v>
      </c>
      <c r="R382">
        <v>2</v>
      </c>
      <c r="S382" t="s">
        <v>23</v>
      </c>
      <c r="T382" t="s">
        <v>24</v>
      </c>
      <c r="U382" t="s">
        <v>25</v>
      </c>
    </row>
    <row r="383" spans="1:21" x14ac:dyDescent="0.2">
      <c r="A383">
        <v>10211</v>
      </c>
      <c r="B383" s="1">
        <v>38001</v>
      </c>
      <c r="C383">
        <v>406</v>
      </c>
      <c r="D383" t="s">
        <v>117</v>
      </c>
      <c r="E383" s="5">
        <v>28</v>
      </c>
      <c r="F383">
        <v>79.8</v>
      </c>
      <c r="G383">
        <v>79.8</v>
      </c>
      <c r="H383">
        <v>31.92</v>
      </c>
      <c r="I383" s="8">
        <v>0</v>
      </c>
      <c r="J383" s="8">
        <v>1.5038</v>
      </c>
      <c r="K383" s="9">
        <f t="shared" si="15"/>
        <v>2234.4</v>
      </c>
      <c r="L383">
        <f t="shared" si="16"/>
        <v>47.879999999999995</v>
      </c>
      <c r="M383" s="9">
        <f t="shared" si="17"/>
        <v>1340.6399999999999</v>
      </c>
      <c r="N383">
        <v>2004</v>
      </c>
      <c r="O383" s="10">
        <v>1</v>
      </c>
      <c r="P383">
        <v>1</v>
      </c>
      <c r="Q383">
        <v>5</v>
      </c>
      <c r="R383">
        <v>15</v>
      </c>
      <c r="S383" t="s">
        <v>30</v>
      </c>
      <c r="T383" t="s">
        <v>31</v>
      </c>
      <c r="U383" t="s">
        <v>29</v>
      </c>
    </row>
    <row r="384" spans="1:21" x14ac:dyDescent="0.2">
      <c r="A384">
        <v>10191</v>
      </c>
      <c r="B384" s="1">
        <v>37945</v>
      </c>
      <c r="C384">
        <v>259</v>
      </c>
      <c r="D384" t="s">
        <v>117</v>
      </c>
      <c r="E384" s="5">
        <v>30</v>
      </c>
      <c r="F384">
        <v>70.22</v>
      </c>
      <c r="G384">
        <v>79.8</v>
      </c>
      <c r="H384">
        <v>31.92</v>
      </c>
      <c r="I384" s="8">
        <v>0.1424</v>
      </c>
      <c r="J384" s="8">
        <v>1.1904999999999999</v>
      </c>
      <c r="K384" s="9">
        <f t="shared" si="15"/>
        <v>2106.6</v>
      </c>
      <c r="L384">
        <f t="shared" si="16"/>
        <v>38.299999999999997</v>
      </c>
      <c r="M384" s="9">
        <f t="shared" si="17"/>
        <v>1149</v>
      </c>
      <c r="N384">
        <v>2003</v>
      </c>
      <c r="O384" s="10">
        <v>3</v>
      </c>
      <c r="P384">
        <v>11</v>
      </c>
      <c r="Q384">
        <v>5</v>
      </c>
      <c r="R384">
        <v>20</v>
      </c>
      <c r="S384" t="s">
        <v>96</v>
      </c>
      <c r="T384" t="s">
        <v>97</v>
      </c>
      <c r="U384" t="s">
        <v>29</v>
      </c>
    </row>
    <row r="385" spans="1:21" x14ac:dyDescent="0.2">
      <c r="A385">
        <v>10377</v>
      </c>
      <c r="B385" s="1">
        <v>38392</v>
      </c>
      <c r="C385">
        <v>186</v>
      </c>
      <c r="D385" t="s">
        <v>117</v>
      </c>
      <c r="E385" s="5">
        <v>24</v>
      </c>
      <c r="F385">
        <v>65.44</v>
      </c>
      <c r="G385">
        <v>79.8</v>
      </c>
      <c r="H385">
        <v>31.92</v>
      </c>
      <c r="I385" s="8">
        <v>0.21390000000000001</v>
      </c>
      <c r="J385" s="8">
        <v>1.0651999999999999</v>
      </c>
      <c r="K385" s="9">
        <f t="shared" si="15"/>
        <v>1570.56</v>
      </c>
      <c r="L385">
        <f t="shared" si="16"/>
        <v>33.519999999999996</v>
      </c>
      <c r="M385" s="9">
        <f t="shared" si="17"/>
        <v>804.4799999999999</v>
      </c>
      <c r="N385">
        <v>2005</v>
      </c>
      <c r="O385" s="10">
        <v>1</v>
      </c>
      <c r="P385">
        <v>2</v>
      </c>
      <c r="Q385">
        <v>4</v>
      </c>
      <c r="R385">
        <v>9</v>
      </c>
      <c r="S385" t="s">
        <v>52</v>
      </c>
      <c r="T385" t="s">
        <v>53</v>
      </c>
      <c r="U385" t="s">
        <v>29</v>
      </c>
    </row>
    <row r="386" spans="1:21" x14ac:dyDescent="0.2">
      <c r="A386">
        <v>10147</v>
      </c>
      <c r="B386" s="1">
        <v>37869</v>
      </c>
      <c r="C386">
        <v>379</v>
      </c>
      <c r="D386" t="s">
        <v>117</v>
      </c>
      <c r="E386" s="5">
        <v>21</v>
      </c>
      <c r="F386">
        <v>74.209999999999994</v>
      </c>
      <c r="G386">
        <v>79.8</v>
      </c>
      <c r="H386">
        <v>31.92</v>
      </c>
      <c r="I386" s="8">
        <v>8.09E-2</v>
      </c>
      <c r="J386" s="8">
        <v>1.3158000000000001</v>
      </c>
      <c r="K386" s="9">
        <f t="shared" ref="K386:K449" si="18">E386*F386</f>
        <v>1558.4099999999999</v>
      </c>
      <c r="L386">
        <f t="shared" ref="L386:L449" si="19">F386-H386</f>
        <v>42.289999999999992</v>
      </c>
      <c r="M386" s="9">
        <f t="shared" ref="M386:M449" si="20">L386*E386</f>
        <v>888.0899999999998</v>
      </c>
      <c r="N386">
        <v>2003</v>
      </c>
      <c r="O386" s="10">
        <v>3</v>
      </c>
      <c r="P386">
        <v>9</v>
      </c>
      <c r="Q386">
        <v>6</v>
      </c>
      <c r="R386">
        <v>5</v>
      </c>
      <c r="S386" t="s">
        <v>68</v>
      </c>
      <c r="T386" t="s">
        <v>24</v>
      </c>
      <c r="U386" t="s">
        <v>25</v>
      </c>
    </row>
    <row r="387" spans="1:21" x14ac:dyDescent="0.2">
      <c r="A387">
        <v>10159</v>
      </c>
      <c r="B387" s="1">
        <v>37904</v>
      </c>
      <c r="C387">
        <v>321</v>
      </c>
      <c r="D387" t="s">
        <v>117</v>
      </c>
      <c r="E387" s="5">
        <v>24</v>
      </c>
      <c r="F387">
        <v>67.03</v>
      </c>
      <c r="G387">
        <v>79.8</v>
      </c>
      <c r="H387">
        <v>31.92</v>
      </c>
      <c r="I387" s="8">
        <v>0.19389999999999999</v>
      </c>
      <c r="J387" s="8">
        <v>1.0965</v>
      </c>
      <c r="K387" s="9">
        <f t="shared" si="18"/>
        <v>1608.72</v>
      </c>
      <c r="L387">
        <f t="shared" si="19"/>
        <v>35.11</v>
      </c>
      <c r="M387" s="9">
        <f t="shared" si="20"/>
        <v>842.64</v>
      </c>
      <c r="N387">
        <v>2003</v>
      </c>
      <c r="O387" s="10">
        <v>3</v>
      </c>
      <c r="P387">
        <v>10</v>
      </c>
      <c r="Q387">
        <v>6</v>
      </c>
      <c r="R387">
        <v>10</v>
      </c>
      <c r="S387" t="s">
        <v>33</v>
      </c>
      <c r="T387" t="s">
        <v>24</v>
      </c>
      <c r="U387" t="s">
        <v>25</v>
      </c>
    </row>
    <row r="388" spans="1:21" x14ac:dyDescent="0.2">
      <c r="A388">
        <v>10115</v>
      </c>
      <c r="B388" s="1">
        <v>37715</v>
      </c>
      <c r="C388">
        <v>424</v>
      </c>
      <c r="D388" t="s">
        <v>118</v>
      </c>
      <c r="E388" s="5">
        <v>46</v>
      </c>
      <c r="F388">
        <v>111.39</v>
      </c>
      <c r="G388">
        <v>118.5</v>
      </c>
      <c r="H388">
        <v>55.7</v>
      </c>
      <c r="I388" s="8">
        <v>6.2799999999999995E-2</v>
      </c>
      <c r="J388" s="8">
        <v>1.0054000000000001</v>
      </c>
      <c r="K388" s="9">
        <f t="shared" si="18"/>
        <v>5123.9399999999996</v>
      </c>
      <c r="L388">
        <f t="shared" si="19"/>
        <v>55.69</v>
      </c>
      <c r="M388" s="9">
        <f t="shared" si="20"/>
        <v>2561.7399999999998</v>
      </c>
      <c r="N388">
        <v>2003</v>
      </c>
      <c r="O388" s="10">
        <v>2</v>
      </c>
      <c r="P388">
        <v>4</v>
      </c>
      <c r="Q388">
        <v>6</v>
      </c>
      <c r="R388">
        <v>4</v>
      </c>
      <c r="S388" t="s">
        <v>35</v>
      </c>
      <c r="T388" t="s">
        <v>24</v>
      </c>
      <c r="U388" t="s">
        <v>25</v>
      </c>
    </row>
    <row r="389" spans="1:21" x14ac:dyDescent="0.2">
      <c r="A389">
        <v>10104</v>
      </c>
      <c r="B389" s="1">
        <v>37652</v>
      </c>
      <c r="C389">
        <v>141</v>
      </c>
      <c r="D389" t="s">
        <v>118</v>
      </c>
      <c r="E389" s="5">
        <v>41</v>
      </c>
      <c r="F389">
        <v>111.39</v>
      </c>
      <c r="G389">
        <v>118.5</v>
      </c>
      <c r="H389">
        <v>55.7</v>
      </c>
      <c r="I389" s="8">
        <v>6.2799999999999995E-2</v>
      </c>
      <c r="J389" s="8">
        <v>1.0054000000000001</v>
      </c>
      <c r="K389" s="9">
        <f t="shared" si="18"/>
        <v>4566.99</v>
      </c>
      <c r="L389">
        <f t="shared" si="19"/>
        <v>55.69</v>
      </c>
      <c r="M389" s="9">
        <f t="shared" si="20"/>
        <v>2283.29</v>
      </c>
      <c r="N389">
        <v>2003</v>
      </c>
      <c r="O389" s="10">
        <v>1</v>
      </c>
      <c r="P389">
        <v>1</v>
      </c>
      <c r="Q389">
        <v>6</v>
      </c>
      <c r="R389">
        <v>31</v>
      </c>
      <c r="S389" t="s">
        <v>40</v>
      </c>
      <c r="T389" t="s">
        <v>41</v>
      </c>
      <c r="U389" t="s">
        <v>29</v>
      </c>
    </row>
    <row r="390" spans="1:21" x14ac:dyDescent="0.2">
      <c r="A390">
        <v>10246</v>
      </c>
      <c r="B390" s="1">
        <v>38112</v>
      </c>
      <c r="C390">
        <v>141</v>
      </c>
      <c r="D390" t="s">
        <v>118</v>
      </c>
      <c r="E390" s="5">
        <v>46</v>
      </c>
      <c r="F390">
        <v>99.54</v>
      </c>
      <c r="G390">
        <v>118.5</v>
      </c>
      <c r="H390">
        <v>55.7</v>
      </c>
      <c r="I390" s="8">
        <v>0.19089999999999999</v>
      </c>
      <c r="J390" s="8">
        <v>0.78990000000000005</v>
      </c>
      <c r="K390" s="9">
        <f t="shared" si="18"/>
        <v>4578.84</v>
      </c>
      <c r="L390">
        <f t="shared" si="19"/>
        <v>43.84</v>
      </c>
      <c r="M390" s="9">
        <f t="shared" si="20"/>
        <v>2016.64</v>
      </c>
      <c r="N390">
        <v>2004</v>
      </c>
      <c r="O390" s="10">
        <v>2</v>
      </c>
      <c r="P390">
        <v>5</v>
      </c>
      <c r="Q390">
        <v>4</v>
      </c>
      <c r="R390">
        <v>5</v>
      </c>
      <c r="S390" t="s">
        <v>40</v>
      </c>
      <c r="T390" t="s">
        <v>41</v>
      </c>
      <c r="U390" t="s">
        <v>29</v>
      </c>
    </row>
    <row r="391" spans="1:21" x14ac:dyDescent="0.2">
      <c r="A391">
        <v>10281</v>
      </c>
      <c r="B391" s="1">
        <v>38218</v>
      </c>
      <c r="C391">
        <v>157</v>
      </c>
      <c r="D391" t="s">
        <v>118</v>
      </c>
      <c r="E391" s="5">
        <v>41</v>
      </c>
      <c r="F391">
        <v>98.36</v>
      </c>
      <c r="G391">
        <v>118.5</v>
      </c>
      <c r="H391">
        <v>55.7</v>
      </c>
      <c r="I391" s="8">
        <v>0.20330000000000001</v>
      </c>
      <c r="J391" s="8">
        <v>0.77200000000000002</v>
      </c>
      <c r="K391" s="9">
        <f t="shared" si="18"/>
        <v>4032.7599999999998</v>
      </c>
      <c r="L391">
        <f t="shared" si="19"/>
        <v>42.66</v>
      </c>
      <c r="M391" s="9">
        <f t="shared" si="20"/>
        <v>1749.06</v>
      </c>
      <c r="N391">
        <v>2004</v>
      </c>
      <c r="O391" s="10">
        <v>3</v>
      </c>
      <c r="P391">
        <v>8</v>
      </c>
      <c r="Q391">
        <v>5</v>
      </c>
      <c r="R391">
        <v>19</v>
      </c>
      <c r="S391" t="s">
        <v>50</v>
      </c>
      <c r="T391" t="s">
        <v>24</v>
      </c>
      <c r="U391" t="s">
        <v>25</v>
      </c>
    </row>
    <row r="392" spans="1:21" x14ac:dyDescent="0.2">
      <c r="A392">
        <v>10195</v>
      </c>
      <c r="B392" s="1">
        <v>37950</v>
      </c>
      <c r="C392">
        <v>319</v>
      </c>
      <c r="D392" t="s">
        <v>118</v>
      </c>
      <c r="E392" s="5">
        <v>49</v>
      </c>
      <c r="F392">
        <v>118.5</v>
      </c>
      <c r="G392">
        <v>118.5</v>
      </c>
      <c r="H392">
        <v>55.7</v>
      </c>
      <c r="I392" s="8">
        <v>0</v>
      </c>
      <c r="J392" s="8">
        <v>1.1311</v>
      </c>
      <c r="K392" s="9">
        <f t="shared" si="18"/>
        <v>5806.5</v>
      </c>
      <c r="L392">
        <f t="shared" si="19"/>
        <v>62.8</v>
      </c>
      <c r="M392" s="9">
        <f t="shared" si="20"/>
        <v>3077.2</v>
      </c>
      <c r="N392">
        <v>2003</v>
      </c>
      <c r="O392" s="10">
        <v>3</v>
      </c>
      <c r="P392">
        <v>11</v>
      </c>
      <c r="Q392">
        <v>3</v>
      </c>
      <c r="R392">
        <v>25</v>
      </c>
      <c r="S392" t="s">
        <v>75</v>
      </c>
      <c r="T392" t="s">
        <v>24</v>
      </c>
      <c r="U392" t="s">
        <v>25</v>
      </c>
    </row>
    <row r="393" spans="1:21" x14ac:dyDescent="0.2">
      <c r="A393">
        <v>10151</v>
      </c>
      <c r="B393" s="1">
        <v>37885</v>
      </c>
      <c r="C393">
        <v>311</v>
      </c>
      <c r="D393" t="s">
        <v>118</v>
      </c>
      <c r="E393" s="5">
        <v>24</v>
      </c>
      <c r="F393">
        <v>114.95</v>
      </c>
      <c r="G393">
        <v>118.5</v>
      </c>
      <c r="H393">
        <v>55.7</v>
      </c>
      <c r="I393" s="8">
        <v>3.4799999999999998E-2</v>
      </c>
      <c r="J393" s="8">
        <v>1.0591999999999999</v>
      </c>
      <c r="K393" s="9">
        <f t="shared" si="18"/>
        <v>2758.8</v>
      </c>
      <c r="L393">
        <f t="shared" si="19"/>
        <v>59.25</v>
      </c>
      <c r="M393" s="9">
        <f t="shared" si="20"/>
        <v>1422</v>
      </c>
      <c r="N393">
        <v>2003</v>
      </c>
      <c r="O393" s="10">
        <v>3</v>
      </c>
      <c r="P393">
        <v>9</v>
      </c>
      <c r="Q393">
        <v>1</v>
      </c>
      <c r="R393">
        <v>21</v>
      </c>
      <c r="S393" t="s">
        <v>79</v>
      </c>
      <c r="T393" t="s">
        <v>53</v>
      </c>
      <c r="U393" t="s">
        <v>29</v>
      </c>
    </row>
    <row r="394" spans="1:21" x14ac:dyDescent="0.2">
      <c r="A394">
        <v>10358</v>
      </c>
      <c r="B394" s="1">
        <v>38331</v>
      </c>
      <c r="C394">
        <v>141</v>
      </c>
      <c r="D394" t="s">
        <v>118</v>
      </c>
      <c r="E394" s="5">
        <v>42</v>
      </c>
      <c r="F394">
        <v>98.36</v>
      </c>
      <c r="G394">
        <v>118.5</v>
      </c>
      <c r="H394">
        <v>55.7</v>
      </c>
      <c r="I394" s="8">
        <v>0.20330000000000001</v>
      </c>
      <c r="J394" s="8">
        <v>0.77200000000000002</v>
      </c>
      <c r="K394" s="9">
        <f t="shared" si="18"/>
        <v>4131.12</v>
      </c>
      <c r="L394">
        <f t="shared" si="19"/>
        <v>42.66</v>
      </c>
      <c r="M394" s="9">
        <f t="shared" si="20"/>
        <v>1791.7199999999998</v>
      </c>
      <c r="N394">
        <v>2004</v>
      </c>
      <c r="O394" s="10">
        <v>4</v>
      </c>
      <c r="P394">
        <v>12</v>
      </c>
      <c r="Q394">
        <v>6</v>
      </c>
      <c r="R394">
        <v>10</v>
      </c>
      <c r="S394" t="s">
        <v>40</v>
      </c>
      <c r="T394" t="s">
        <v>41</v>
      </c>
      <c r="U394" t="s">
        <v>29</v>
      </c>
    </row>
    <row r="395" spans="1:21" x14ac:dyDescent="0.2">
      <c r="A395">
        <v>10324</v>
      </c>
      <c r="B395" s="1">
        <v>38296</v>
      </c>
      <c r="C395">
        <v>181</v>
      </c>
      <c r="D395" t="s">
        <v>118</v>
      </c>
      <c r="E395" s="5">
        <v>26</v>
      </c>
      <c r="F395">
        <v>100.73</v>
      </c>
      <c r="G395">
        <v>118.5</v>
      </c>
      <c r="H395">
        <v>55.7</v>
      </c>
      <c r="I395" s="8">
        <v>0.1787</v>
      </c>
      <c r="J395" s="8">
        <v>0.80789999999999995</v>
      </c>
      <c r="K395" s="9">
        <f t="shared" si="18"/>
        <v>2618.98</v>
      </c>
      <c r="L395">
        <f t="shared" si="19"/>
        <v>45.03</v>
      </c>
      <c r="M395" s="9">
        <f t="shared" si="20"/>
        <v>1170.78</v>
      </c>
      <c r="N395">
        <v>2004</v>
      </c>
      <c r="O395" s="10">
        <v>3</v>
      </c>
      <c r="P395">
        <v>11</v>
      </c>
      <c r="Q395">
        <v>6</v>
      </c>
      <c r="R395">
        <v>5</v>
      </c>
      <c r="S395" t="s">
        <v>35</v>
      </c>
      <c r="T395" t="s">
        <v>24</v>
      </c>
      <c r="U395" t="s">
        <v>25</v>
      </c>
    </row>
    <row r="396" spans="1:21" x14ac:dyDescent="0.2">
      <c r="A396">
        <v>10207</v>
      </c>
      <c r="B396" s="1">
        <v>37964</v>
      </c>
      <c r="C396">
        <v>495</v>
      </c>
      <c r="D396" t="s">
        <v>118</v>
      </c>
      <c r="E396" s="5">
        <v>34</v>
      </c>
      <c r="F396">
        <v>95.99</v>
      </c>
      <c r="G396">
        <v>118.5</v>
      </c>
      <c r="H396">
        <v>55.7</v>
      </c>
      <c r="I396" s="8">
        <v>0.23960000000000001</v>
      </c>
      <c r="J396" s="8">
        <v>0.71809999999999996</v>
      </c>
      <c r="K396" s="9">
        <f t="shared" si="18"/>
        <v>3263.66</v>
      </c>
      <c r="L396">
        <f t="shared" si="19"/>
        <v>40.289999999999992</v>
      </c>
      <c r="M396" s="9">
        <f t="shared" si="20"/>
        <v>1369.8599999999997</v>
      </c>
      <c r="N396">
        <v>2003</v>
      </c>
      <c r="O396" s="10">
        <v>4</v>
      </c>
      <c r="P396">
        <v>12</v>
      </c>
      <c r="Q396">
        <v>3</v>
      </c>
      <c r="R396">
        <v>9</v>
      </c>
      <c r="S396" t="s">
        <v>83</v>
      </c>
      <c r="T396" t="s">
        <v>24</v>
      </c>
      <c r="U396" t="s">
        <v>25</v>
      </c>
    </row>
    <row r="397" spans="1:21" x14ac:dyDescent="0.2">
      <c r="A397">
        <v>10184</v>
      </c>
      <c r="B397" s="1">
        <v>37939</v>
      </c>
      <c r="C397">
        <v>484</v>
      </c>
      <c r="D397" t="s">
        <v>118</v>
      </c>
      <c r="E397" s="5">
        <v>37</v>
      </c>
      <c r="F397">
        <v>105.47</v>
      </c>
      <c r="G397">
        <v>118.5</v>
      </c>
      <c r="H397">
        <v>55.7</v>
      </c>
      <c r="I397" s="8">
        <v>0.12330000000000001</v>
      </c>
      <c r="J397" s="8">
        <v>0.89770000000000005</v>
      </c>
      <c r="K397" s="9">
        <f t="shared" si="18"/>
        <v>3902.39</v>
      </c>
      <c r="L397">
        <f t="shared" si="19"/>
        <v>49.769999999999996</v>
      </c>
      <c r="M397" s="9">
        <f t="shared" si="20"/>
        <v>1841.4899999999998</v>
      </c>
      <c r="N397">
        <v>2003</v>
      </c>
      <c r="O397" s="10">
        <v>3</v>
      </c>
      <c r="P397">
        <v>11</v>
      </c>
      <c r="Q397">
        <v>6</v>
      </c>
      <c r="R397">
        <v>14</v>
      </c>
      <c r="S397" t="s">
        <v>119</v>
      </c>
      <c r="T397" t="s">
        <v>41</v>
      </c>
      <c r="U397" t="s">
        <v>29</v>
      </c>
    </row>
    <row r="398" spans="1:21" x14ac:dyDescent="0.2">
      <c r="A398">
        <v>10127</v>
      </c>
      <c r="B398" s="1">
        <v>37775</v>
      </c>
      <c r="C398">
        <v>151</v>
      </c>
      <c r="D398" t="s">
        <v>118</v>
      </c>
      <c r="E398" s="5">
        <v>24</v>
      </c>
      <c r="F398">
        <v>100.73</v>
      </c>
      <c r="G398">
        <v>118.5</v>
      </c>
      <c r="H398">
        <v>55.7</v>
      </c>
      <c r="I398" s="8">
        <v>0.1787</v>
      </c>
      <c r="J398" s="8">
        <v>0.80789999999999995</v>
      </c>
      <c r="K398" s="9">
        <f t="shared" si="18"/>
        <v>2417.52</v>
      </c>
      <c r="L398">
        <f t="shared" si="19"/>
        <v>45.03</v>
      </c>
      <c r="M398" s="9">
        <f t="shared" si="20"/>
        <v>1080.72</v>
      </c>
      <c r="N398">
        <v>2003</v>
      </c>
      <c r="O398" s="10">
        <v>2</v>
      </c>
      <c r="P398">
        <v>6</v>
      </c>
      <c r="Q398">
        <v>3</v>
      </c>
      <c r="R398">
        <v>3</v>
      </c>
      <c r="S398" t="s">
        <v>35</v>
      </c>
      <c r="T398" t="s">
        <v>24</v>
      </c>
      <c r="U398" t="s">
        <v>25</v>
      </c>
    </row>
    <row r="399" spans="1:21" x14ac:dyDescent="0.2">
      <c r="A399">
        <v>10425</v>
      </c>
      <c r="B399" s="1">
        <v>38503</v>
      </c>
      <c r="C399">
        <v>119</v>
      </c>
      <c r="D399" t="s">
        <v>118</v>
      </c>
      <c r="E399" s="5">
        <v>33</v>
      </c>
      <c r="F399">
        <v>95.99</v>
      </c>
      <c r="G399">
        <v>118.5</v>
      </c>
      <c r="H399">
        <v>55.7</v>
      </c>
      <c r="I399" s="8">
        <v>0.23960000000000001</v>
      </c>
      <c r="J399" s="8">
        <v>0.71809999999999996</v>
      </c>
      <c r="K399" s="9">
        <f t="shared" si="18"/>
        <v>3167.6699999999996</v>
      </c>
      <c r="L399">
        <f t="shared" si="19"/>
        <v>40.289999999999992</v>
      </c>
      <c r="M399" s="9">
        <f t="shared" si="20"/>
        <v>1329.5699999999997</v>
      </c>
      <c r="N399">
        <v>2005</v>
      </c>
      <c r="O399" s="10">
        <v>2</v>
      </c>
      <c r="P399">
        <v>5</v>
      </c>
      <c r="Q399">
        <v>3</v>
      </c>
      <c r="R399">
        <v>31</v>
      </c>
      <c r="S399" t="s">
        <v>34</v>
      </c>
      <c r="T399" t="s">
        <v>31</v>
      </c>
      <c r="U399" t="s">
        <v>29</v>
      </c>
    </row>
    <row r="400" spans="1:21" x14ac:dyDescent="0.2">
      <c r="A400">
        <v>10219</v>
      </c>
      <c r="B400" s="1">
        <v>38027</v>
      </c>
      <c r="C400">
        <v>487</v>
      </c>
      <c r="D400" t="s">
        <v>118</v>
      </c>
      <c r="E400" s="5">
        <v>48</v>
      </c>
      <c r="F400">
        <v>94.8</v>
      </c>
      <c r="G400">
        <v>118.5</v>
      </c>
      <c r="H400">
        <v>55.7</v>
      </c>
      <c r="I400" s="8">
        <v>0.25319999999999998</v>
      </c>
      <c r="J400" s="8">
        <v>0.70020000000000004</v>
      </c>
      <c r="K400" s="9">
        <f t="shared" si="18"/>
        <v>4550.3999999999996</v>
      </c>
      <c r="L400">
        <f t="shared" si="19"/>
        <v>39.099999999999994</v>
      </c>
      <c r="M400" s="9">
        <f t="shared" si="20"/>
        <v>1876.7999999999997</v>
      </c>
      <c r="N400">
        <v>2004</v>
      </c>
      <c r="O400" s="10">
        <v>1</v>
      </c>
      <c r="P400">
        <v>2</v>
      </c>
      <c r="Q400">
        <v>3</v>
      </c>
      <c r="R400">
        <v>10</v>
      </c>
      <c r="S400" t="s">
        <v>33</v>
      </c>
      <c r="T400" t="s">
        <v>24</v>
      </c>
      <c r="U400" t="s">
        <v>25</v>
      </c>
    </row>
    <row r="401" spans="1:21" x14ac:dyDescent="0.2">
      <c r="A401">
        <v>10229</v>
      </c>
      <c r="B401" s="1">
        <v>38057</v>
      </c>
      <c r="C401">
        <v>124</v>
      </c>
      <c r="D401" t="s">
        <v>118</v>
      </c>
      <c r="E401" s="5">
        <v>36</v>
      </c>
      <c r="F401">
        <v>95.99</v>
      </c>
      <c r="G401">
        <v>118.5</v>
      </c>
      <c r="H401">
        <v>55.7</v>
      </c>
      <c r="I401" s="8">
        <v>0.23960000000000001</v>
      </c>
      <c r="J401" s="8">
        <v>0.71809999999999996</v>
      </c>
      <c r="K401" s="9">
        <f t="shared" si="18"/>
        <v>3455.64</v>
      </c>
      <c r="L401">
        <f t="shared" si="19"/>
        <v>40.289999999999992</v>
      </c>
      <c r="M401" s="9">
        <f t="shared" si="20"/>
        <v>1450.4399999999996</v>
      </c>
      <c r="N401">
        <v>2004</v>
      </c>
      <c r="O401" s="10">
        <v>1</v>
      </c>
      <c r="P401">
        <v>3</v>
      </c>
      <c r="Q401">
        <v>5</v>
      </c>
      <c r="R401">
        <v>11</v>
      </c>
      <c r="S401" t="s">
        <v>23</v>
      </c>
      <c r="T401" t="s">
        <v>24</v>
      </c>
      <c r="U401" t="s">
        <v>25</v>
      </c>
    </row>
    <row r="402" spans="1:21" x14ac:dyDescent="0.2">
      <c r="A402">
        <v>10175</v>
      </c>
      <c r="B402" s="1">
        <v>37931</v>
      </c>
      <c r="C402">
        <v>324</v>
      </c>
      <c r="D402" t="s">
        <v>118</v>
      </c>
      <c r="E402" s="5">
        <v>26</v>
      </c>
      <c r="F402">
        <v>109.02</v>
      </c>
      <c r="G402">
        <v>118.5</v>
      </c>
      <c r="H402">
        <v>55.7</v>
      </c>
      <c r="I402" s="8">
        <v>8.2600000000000007E-2</v>
      </c>
      <c r="J402" s="8">
        <v>0.95150000000000001</v>
      </c>
      <c r="K402" s="9">
        <f t="shared" si="18"/>
        <v>2834.52</v>
      </c>
      <c r="L402">
        <f t="shared" si="19"/>
        <v>53.319999999999993</v>
      </c>
      <c r="M402" s="9">
        <f t="shared" si="20"/>
        <v>1386.3199999999997</v>
      </c>
      <c r="N402">
        <v>2003</v>
      </c>
      <c r="O402" s="10">
        <v>3</v>
      </c>
      <c r="P402">
        <v>11</v>
      </c>
      <c r="Q402">
        <v>5</v>
      </c>
      <c r="R402">
        <v>6</v>
      </c>
      <c r="S402" t="s">
        <v>80</v>
      </c>
      <c r="T402" t="s">
        <v>48</v>
      </c>
      <c r="U402" t="s">
        <v>29</v>
      </c>
    </row>
    <row r="403" spans="1:21" x14ac:dyDescent="0.2">
      <c r="A403">
        <v>10336</v>
      </c>
      <c r="B403" s="1">
        <v>38311</v>
      </c>
      <c r="C403">
        <v>172</v>
      </c>
      <c r="D403" t="s">
        <v>118</v>
      </c>
      <c r="E403" s="5">
        <v>38</v>
      </c>
      <c r="F403">
        <v>95.99</v>
      </c>
      <c r="G403">
        <v>118.5</v>
      </c>
      <c r="H403">
        <v>55.7</v>
      </c>
      <c r="I403" s="8">
        <v>0.23960000000000001</v>
      </c>
      <c r="J403" s="8">
        <v>0.71809999999999996</v>
      </c>
      <c r="K403" s="9">
        <f t="shared" si="18"/>
        <v>3647.62</v>
      </c>
      <c r="L403">
        <f t="shared" si="19"/>
        <v>40.289999999999992</v>
      </c>
      <c r="M403" s="9">
        <f t="shared" si="20"/>
        <v>1531.0199999999998</v>
      </c>
      <c r="N403">
        <v>2004</v>
      </c>
      <c r="O403" s="10">
        <v>3</v>
      </c>
      <c r="P403">
        <v>11</v>
      </c>
      <c r="Q403">
        <v>7</v>
      </c>
      <c r="R403">
        <v>20</v>
      </c>
      <c r="S403" t="s">
        <v>30</v>
      </c>
      <c r="T403" t="s">
        <v>31</v>
      </c>
      <c r="U403" t="s">
        <v>29</v>
      </c>
    </row>
    <row r="404" spans="1:21" x14ac:dyDescent="0.2">
      <c r="A404">
        <v>10412</v>
      </c>
      <c r="B404" s="1">
        <v>38475</v>
      </c>
      <c r="C404">
        <v>141</v>
      </c>
      <c r="D404" t="s">
        <v>118</v>
      </c>
      <c r="E404" s="5">
        <v>54</v>
      </c>
      <c r="F404">
        <v>100.73</v>
      </c>
      <c r="G404">
        <v>118.5</v>
      </c>
      <c r="H404">
        <v>55.7</v>
      </c>
      <c r="I404" s="8">
        <v>0.1787</v>
      </c>
      <c r="J404" s="8">
        <v>0.80789999999999995</v>
      </c>
      <c r="K404" s="9">
        <f t="shared" si="18"/>
        <v>5439.42</v>
      </c>
      <c r="L404">
        <f t="shared" si="19"/>
        <v>45.03</v>
      </c>
      <c r="M404" s="9">
        <f t="shared" si="20"/>
        <v>2431.62</v>
      </c>
      <c r="N404">
        <v>2005</v>
      </c>
      <c r="O404" s="10">
        <v>2</v>
      </c>
      <c r="P404">
        <v>5</v>
      </c>
      <c r="Q404">
        <v>3</v>
      </c>
      <c r="R404">
        <v>3</v>
      </c>
      <c r="S404" t="s">
        <v>40</v>
      </c>
      <c r="T404" t="s">
        <v>41</v>
      </c>
      <c r="U404" t="s">
        <v>29</v>
      </c>
    </row>
    <row r="405" spans="1:21" x14ac:dyDescent="0.2">
      <c r="A405">
        <v>10314</v>
      </c>
      <c r="B405" s="1">
        <v>38282</v>
      </c>
      <c r="C405">
        <v>227</v>
      </c>
      <c r="D405" t="s">
        <v>118</v>
      </c>
      <c r="E405" s="5">
        <v>45</v>
      </c>
      <c r="F405">
        <v>95.99</v>
      </c>
      <c r="G405">
        <v>118.5</v>
      </c>
      <c r="H405">
        <v>55.7</v>
      </c>
      <c r="I405" s="8">
        <v>0.23960000000000001</v>
      </c>
      <c r="J405" s="8">
        <v>0.71809999999999996</v>
      </c>
      <c r="K405" s="9">
        <f t="shared" si="18"/>
        <v>4319.55</v>
      </c>
      <c r="L405">
        <f t="shared" si="19"/>
        <v>40.289999999999992</v>
      </c>
      <c r="M405" s="9">
        <f t="shared" si="20"/>
        <v>1813.0499999999997</v>
      </c>
      <c r="N405">
        <v>2004</v>
      </c>
      <c r="O405" s="10">
        <v>3</v>
      </c>
      <c r="P405">
        <v>10</v>
      </c>
      <c r="Q405">
        <v>6</v>
      </c>
      <c r="R405">
        <v>22</v>
      </c>
      <c r="S405" t="s">
        <v>110</v>
      </c>
      <c r="T405" t="s">
        <v>92</v>
      </c>
      <c r="U405" t="s">
        <v>29</v>
      </c>
    </row>
    <row r="406" spans="1:21" x14ac:dyDescent="0.2">
      <c r="A406">
        <v>10271</v>
      </c>
      <c r="B406" s="1">
        <v>38188</v>
      </c>
      <c r="C406">
        <v>124</v>
      </c>
      <c r="D406" t="s">
        <v>118</v>
      </c>
      <c r="E406" s="5">
        <v>31</v>
      </c>
      <c r="F406">
        <v>99.54</v>
      </c>
      <c r="G406">
        <v>118.5</v>
      </c>
      <c r="H406">
        <v>55.7</v>
      </c>
      <c r="I406" s="8">
        <v>0.19089999999999999</v>
      </c>
      <c r="J406" s="8">
        <v>0.78990000000000005</v>
      </c>
      <c r="K406" s="9">
        <f t="shared" si="18"/>
        <v>3085.7400000000002</v>
      </c>
      <c r="L406">
        <f t="shared" si="19"/>
        <v>43.84</v>
      </c>
      <c r="M406" s="9">
        <f t="shared" si="20"/>
        <v>1359.0400000000002</v>
      </c>
      <c r="N406">
        <v>2004</v>
      </c>
      <c r="O406" s="10">
        <v>2</v>
      </c>
      <c r="P406">
        <v>7</v>
      </c>
      <c r="Q406">
        <v>3</v>
      </c>
      <c r="R406">
        <v>20</v>
      </c>
      <c r="S406" t="s">
        <v>23</v>
      </c>
      <c r="T406" t="s">
        <v>24</v>
      </c>
      <c r="U406" t="s">
        <v>25</v>
      </c>
    </row>
    <row r="407" spans="1:21" x14ac:dyDescent="0.2">
      <c r="A407">
        <v>10165</v>
      </c>
      <c r="B407" s="1">
        <v>37916</v>
      </c>
      <c r="C407">
        <v>148</v>
      </c>
      <c r="D407" t="s">
        <v>118</v>
      </c>
      <c r="E407" s="5">
        <v>48</v>
      </c>
      <c r="F407">
        <v>109.02</v>
      </c>
      <c r="G407">
        <v>118.5</v>
      </c>
      <c r="H407">
        <v>55.7</v>
      </c>
      <c r="I407" s="8">
        <v>8.2600000000000007E-2</v>
      </c>
      <c r="J407" s="8">
        <v>0.95150000000000001</v>
      </c>
      <c r="K407" s="9">
        <f t="shared" si="18"/>
        <v>5232.96</v>
      </c>
      <c r="L407">
        <f t="shared" si="19"/>
        <v>53.319999999999993</v>
      </c>
      <c r="M407" s="9">
        <f t="shared" si="20"/>
        <v>2559.3599999999997</v>
      </c>
      <c r="N407">
        <v>2003</v>
      </c>
      <c r="O407" s="10">
        <v>3</v>
      </c>
      <c r="P407">
        <v>10</v>
      </c>
      <c r="Q407">
        <v>4</v>
      </c>
      <c r="R407">
        <v>22</v>
      </c>
      <c r="S407" t="s">
        <v>70</v>
      </c>
      <c r="T407" t="s">
        <v>70</v>
      </c>
      <c r="U407" t="s">
        <v>21</v>
      </c>
    </row>
    <row r="408" spans="1:21" x14ac:dyDescent="0.2">
      <c r="A408">
        <v>10382</v>
      </c>
      <c r="B408" s="1">
        <v>38400</v>
      </c>
      <c r="C408">
        <v>124</v>
      </c>
      <c r="D408" t="s">
        <v>118</v>
      </c>
      <c r="E408" s="5">
        <v>32</v>
      </c>
      <c r="F408">
        <v>103.1</v>
      </c>
      <c r="G408">
        <v>118.5</v>
      </c>
      <c r="H408">
        <v>55.7</v>
      </c>
      <c r="I408" s="8">
        <v>0.14549999999999999</v>
      </c>
      <c r="J408" s="8">
        <v>0.84379999999999999</v>
      </c>
      <c r="K408" s="9">
        <f t="shared" si="18"/>
        <v>3299.2</v>
      </c>
      <c r="L408">
        <f t="shared" si="19"/>
        <v>47.399999999999991</v>
      </c>
      <c r="M408" s="9">
        <f t="shared" si="20"/>
        <v>1516.7999999999997</v>
      </c>
      <c r="N408">
        <v>2005</v>
      </c>
      <c r="O408" s="10">
        <v>1</v>
      </c>
      <c r="P408">
        <v>2</v>
      </c>
      <c r="Q408">
        <v>5</v>
      </c>
      <c r="R408">
        <v>17</v>
      </c>
      <c r="S408" t="s">
        <v>23</v>
      </c>
      <c r="T408" t="s">
        <v>24</v>
      </c>
      <c r="U408" t="s">
        <v>25</v>
      </c>
    </row>
    <row r="409" spans="1:21" x14ac:dyDescent="0.2">
      <c r="A409">
        <v>10292</v>
      </c>
      <c r="B409" s="1">
        <v>38238</v>
      </c>
      <c r="C409">
        <v>131</v>
      </c>
      <c r="D409" t="s">
        <v>118</v>
      </c>
      <c r="E409" s="5">
        <v>21</v>
      </c>
      <c r="F409">
        <v>94.8</v>
      </c>
      <c r="G409">
        <v>118.5</v>
      </c>
      <c r="H409">
        <v>55.7</v>
      </c>
      <c r="I409" s="8">
        <v>0.25319999999999998</v>
      </c>
      <c r="J409" s="8">
        <v>0.70020000000000004</v>
      </c>
      <c r="K409" s="9">
        <f t="shared" si="18"/>
        <v>1990.8</v>
      </c>
      <c r="L409">
        <f t="shared" si="19"/>
        <v>39.099999999999994</v>
      </c>
      <c r="M409" s="9">
        <f t="shared" si="20"/>
        <v>821.09999999999991</v>
      </c>
      <c r="N409">
        <v>2004</v>
      </c>
      <c r="O409" s="10">
        <v>3</v>
      </c>
      <c r="P409">
        <v>9</v>
      </c>
      <c r="Q409">
        <v>4</v>
      </c>
      <c r="R409">
        <v>8</v>
      </c>
      <c r="S409" t="s">
        <v>35</v>
      </c>
      <c r="T409" t="s">
        <v>24</v>
      </c>
      <c r="U409" t="s">
        <v>25</v>
      </c>
    </row>
    <row r="410" spans="1:21" x14ac:dyDescent="0.2">
      <c r="A410">
        <v>10305</v>
      </c>
      <c r="B410" s="1">
        <v>38273</v>
      </c>
      <c r="C410">
        <v>286</v>
      </c>
      <c r="D410" t="s">
        <v>118</v>
      </c>
      <c r="E410" s="5">
        <v>38</v>
      </c>
      <c r="F410">
        <v>107.84</v>
      </c>
      <c r="G410">
        <v>118.5</v>
      </c>
      <c r="H410">
        <v>55.7</v>
      </c>
      <c r="I410" s="8">
        <v>0.10199999999999999</v>
      </c>
      <c r="J410" s="8">
        <v>0.93359999999999999</v>
      </c>
      <c r="K410" s="9">
        <f t="shared" si="18"/>
        <v>4097.92</v>
      </c>
      <c r="L410">
        <f t="shared" si="19"/>
        <v>52.14</v>
      </c>
      <c r="M410" s="9">
        <f t="shared" si="20"/>
        <v>1981.32</v>
      </c>
      <c r="N410">
        <v>2004</v>
      </c>
      <c r="O410" s="10">
        <v>3</v>
      </c>
      <c r="P410">
        <v>10</v>
      </c>
      <c r="Q410">
        <v>4</v>
      </c>
      <c r="R410">
        <v>13</v>
      </c>
      <c r="S410" t="s">
        <v>32</v>
      </c>
      <c r="T410" t="s">
        <v>24</v>
      </c>
      <c r="U410" t="s">
        <v>25</v>
      </c>
    </row>
    <row r="411" spans="1:21" x14ac:dyDescent="0.2">
      <c r="A411">
        <v>10141</v>
      </c>
      <c r="B411" s="1">
        <v>37834</v>
      </c>
      <c r="C411">
        <v>334</v>
      </c>
      <c r="D411" t="s">
        <v>118</v>
      </c>
      <c r="E411" s="5">
        <v>21</v>
      </c>
      <c r="F411">
        <v>114.95</v>
      </c>
      <c r="G411">
        <v>118.5</v>
      </c>
      <c r="H411">
        <v>55.7</v>
      </c>
      <c r="I411" s="8">
        <v>3.4799999999999998E-2</v>
      </c>
      <c r="J411" s="8">
        <v>1.0591999999999999</v>
      </c>
      <c r="K411" s="9">
        <f t="shared" si="18"/>
        <v>2413.9500000000003</v>
      </c>
      <c r="L411">
        <f t="shared" si="19"/>
        <v>59.25</v>
      </c>
      <c r="M411" s="9">
        <f t="shared" si="20"/>
        <v>1244.25</v>
      </c>
      <c r="N411">
        <v>2003</v>
      </c>
      <c r="O411" s="10">
        <v>3</v>
      </c>
      <c r="P411">
        <v>8</v>
      </c>
      <c r="Q411">
        <v>6</v>
      </c>
      <c r="R411">
        <v>1</v>
      </c>
      <c r="S411" t="s">
        <v>99</v>
      </c>
      <c r="T411" t="s">
        <v>53</v>
      </c>
      <c r="U411" t="s">
        <v>29</v>
      </c>
    </row>
    <row r="412" spans="1:21" x14ac:dyDescent="0.2">
      <c r="A412">
        <v>10393</v>
      </c>
      <c r="B412" s="1">
        <v>38422</v>
      </c>
      <c r="C412">
        <v>323</v>
      </c>
      <c r="D412" t="s">
        <v>118</v>
      </c>
      <c r="E412" s="5">
        <v>32</v>
      </c>
      <c r="F412">
        <v>99.54</v>
      </c>
      <c r="G412">
        <v>118.5</v>
      </c>
      <c r="H412">
        <v>55.7</v>
      </c>
      <c r="I412" s="8">
        <v>0.19089999999999999</v>
      </c>
      <c r="J412" s="8">
        <v>0.78990000000000005</v>
      </c>
      <c r="K412" s="9">
        <f t="shared" si="18"/>
        <v>3185.28</v>
      </c>
      <c r="L412">
        <f t="shared" si="19"/>
        <v>43.84</v>
      </c>
      <c r="M412" s="9">
        <f t="shared" si="20"/>
        <v>1402.88</v>
      </c>
      <c r="N412">
        <v>2005</v>
      </c>
      <c r="O412" s="10">
        <v>1</v>
      </c>
      <c r="P412">
        <v>3</v>
      </c>
      <c r="Q412">
        <v>6</v>
      </c>
      <c r="R412">
        <v>11</v>
      </c>
      <c r="S412" t="s">
        <v>42</v>
      </c>
      <c r="T412" t="s">
        <v>43</v>
      </c>
      <c r="U412" t="s">
        <v>21</v>
      </c>
    </row>
    <row r="413" spans="1:21" x14ac:dyDescent="0.2">
      <c r="A413">
        <v>10349</v>
      </c>
      <c r="B413" s="1">
        <v>38322</v>
      </c>
      <c r="C413">
        <v>151</v>
      </c>
      <c r="D413" t="s">
        <v>118</v>
      </c>
      <c r="E413" s="5">
        <v>48</v>
      </c>
      <c r="F413">
        <v>114.95</v>
      </c>
      <c r="G413">
        <v>118.5</v>
      </c>
      <c r="H413">
        <v>55.7</v>
      </c>
      <c r="I413" s="8">
        <v>3.4799999999999998E-2</v>
      </c>
      <c r="J413" s="8">
        <v>1.0591999999999999</v>
      </c>
      <c r="K413" s="9">
        <f t="shared" si="18"/>
        <v>5517.6</v>
      </c>
      <c r="L413">
        <f t="shared" si="19"/>
        <v>59.25</v>
      </c>
      <c r="M413" s="9">
        <f t="shared" si="20"/>
        <v>2844</v>
      </c>
      <c r="N413">
        <v>2004</v>
      </c>
      <c r="O413" s="10">
        <v>4</v>
      </c>
      <c r="P413">
        <v>12</v>
      </c>
      <c r="Q413">
        <v>4</v>
      </c>
      <c r="R413">
        <v>1</v>
      </c>
      <c r="S413" t="s">
        <v>35</v>
      </c>
      <c r="T413" t="s">
        <v>24</v>
      </c>
      <c r="U413" t="s">
        <v>25</v>
      </c>
    </row>
    <row r="414" spans="1:21" x14ac:dyDescent="0.2">
      <c r="A414">
        <v>10371</v>
      </c>
      <c r="B414" s="1">
        <v>38375</v>
      </c>
      <c r="C414">
        <v>124</v>
      </c>
      <c r="D414" t="s">
        <v>118</v>
      </c>
      <c r="E414" s="5">
        <v>49</v>
      </c>
      <c r="F414">
        <v>104.28</v>
      </c>
      <c r="G414">
        <v>118.5</v>
      </c>
      <c r="H414">
        <v>55.7</v>
      </c>
      <c r="I414" s="8">
        <v>0.1343</v>
      </c>
      <c r="J414" s="8">
        <v>0.87970000000000004</v>
      </c>
      <c r="K414" s="9">
        <f t="shared" si="18"/>
        <v>5109.72</v>
      </c>
      <c r="L414">
        <f t="shared" si="19"/>
        <v>48.58</v>
      </c>
      <c r="M414" s="9">
        <f t="shared" si="20"/>
        <v>2380.42</v>
      </c>
      <c r="N414">
        <v>2005</v>
      </c>
      <c r="O414" s="10">
        <v>1</v>
      </c>
      <c r="P414">
        <v>1</v>
      </c>
      <c r="Q414">
        <v>1</v>
      </c>
      <c r="R414">
        <v>23</v>
      </c>
      <c r="S414" t="s">
        <v>23</v>
      </c>
      <c r="T414" t="s">
        <v>24</v>
      </c>
      <c r="U414" t="s">
        <v>25</v>
      </c>
    </row>
    <row r="415" spans="1:21" x14ac:dyDescent="0.2">
      <c r="A415">
        <v>10259</v>
      </c>
      <c r="B415" s="1">
        <v>38153</v>
      </c>
      <c r="C415">
        <v>166</v>
      </c>
      <c r="D415" t="s">
        <v>118</v>
      </c>
      <c r="E415" s="5">
        <v>46</v>
      </c>
      <c r="F415">
        <v>117.32</v>
      </c>
      <c r="G415">
        <v>118.5</v>
      </c>
      <c r="H415">
        <v>55.7</v>
      </c>
      <c r="I415" s="8">
        <v>8.5000000000000006E-3</v>
      </c>
      <c r="J415" s="8">
        <v>1.1131</v>
      </c>
      <c r="K415" s="9">
        <f t="shared" si="18"/>
        <v>5396.7199999999993</v>
      </c>
      <c r="L415">
        <f t="shared" si="19"/>
        <v>61.61999999999999</v>
      </c>
      <c r="M415" s="9">
        <f t="shared" si="20"/>
        <v>2834.5199999999995</v>
      </c>
      <c r="N415">
        <v>2004</v>
      </c>
      <c r="O415" s="10">
        <v>2</v>
      </c>
      <c r="P415">
        <v>6</v>
      </c>
      <c r="Q415">
        <v>3</v>
      </c>
      <c r="R415">
        <v>15</v>
      </c>
      <c r="S415" t="s">
        <v>70</v>
      </c>
      <c r="T415" t="s">
        <v>70</v>
      </c>
      <c r="U415" t="s">
        <v>21</v>
      </c>
    </row>
    <row r="416" spans="1:21" x14ac:dyDescent="0.2">
      <c r="A416">
        <v>10419</v>
      </c>
      <c r="B416" s="1">
        <v>38489</v>
      </c>
      <c r="C416">
        <v>382</v>
      </c>
      <c r="D416" t="s">
        <v>120</v>
      </c>
      <c r="E416" s="5">
        <v>32</v>
      </c>
      <c r="F416">
        <v>99.04</v>
      </c>
      <c r="G416">
        <v>115.16</v>
      </c>
      <c r="H416">
        <v>58.73</v>
      </c>
      <c r="I416" s="8">
        <v>0.16159999999999999</v>
      </c>
      <c r="J416" s="8">
        <v>0.68110000000000004</v>
      </c>
      <c r="K416" s="9">
        <f t="shared" si="18"/>
        <v>3169.28</v>
      </c>
      <c r="L416">
        <f t="shared" si="19"/>
        <v>40.310000000000009</v>
      </c>
      <c r="M416" s="9">
        <f t="shared" si="20"/>
        <v>1289.9200000000003</v>
      </c>
      <c r="N416">
        <v>2005</v>
      </c>
      <c r="O416" s="10">
        <v>2</v>
      </c>
      <c r="P416">
        <v>5</v>
      </c>
      <c r="Q416">
        <v>3</v>
      </c>
      <c r="R416">
        <v>17</v>
      </c>
      <c r="S416" t="s">
        <v>38</v>
      </c>
      <c r="T416" t="s">
        <v>39</v>
      </c>
      <c r="U416" t="s">
        <v>29</v>
      </c>
    </row>
    <row r="417" spans="1:21" x14ac:dyDescent="0.2">
      <c r="A417">
        <v>10212</v>
      </c>
      <c r="B417" s="1">
        <v>38002</v>
      </c>
      <c r="C417">
        <v>141</v>
      </c>
      <c r="D417" t="s">
        <v>120</v>
      </c>
      <c r="E417" s="5">
        <v>33</v>
      </c>
      <c r="F417">
        <v>110.55</v>
      </c>
      <c r="G417">
        <v>115.16</v>
      </c>
      <c r="H417">
        <v>58.73</v>
      </c>
      <c r="I417" s="8">
        <v>4.5199999999999997E-2</v>
      </c>
      <c r="J417" s="8">
        <v>0.88539999999999996</v>
      </c>
      <c r="K417" s="9">
        <f t="shared" si="18"/>
        <v>3648.15</v>
      </c>
      <c r="L417">
        <f t="shared" si="19"/>
        <v>51.82</v>
      </c>
      <c r="M417" s="9">
        <f t="shared" si="20"/>
        <v>1710.06</v>
      </c>
      <c r="N417">
        <v>2004</v>
      </c>
      <c r="O417" s="10">
        <v>1</v>
      </c>
      <c r="P417">
        <v>1</v>
      </c>
      <c r="Q417">
        <v>6</v>
      </c>
      <c r="R417">
        <v>16</v>
      </c>
      <c r="S417" t="s">
        <v>40</v>
      </c>
      <c r="T417" t="s">
        <v>41</v>
      </c>
      <c r="U417" t="s">
        <v>29</v>
      </c>
    </row>
    <row r="418" spans="1:21" x14ac:dyDescent="0.2">
      <c r="A418">
        <v>10287</v>
      </c>
      <c r="B418" s="1">
        <v>38229</v>
      </c>
      <c r="C418">
        <v>298</v>
      </c>
      <c r="D418" t="s">
        <v>120</v>
      </c>
      <c r="E418" s="5">
        <v>23</v>
      </c>
      <c r="F418">
        <v>107.1</v>
      </c>
      <c r="G418">
        <v>115.16</v>
      </c>
      <c r="H418">
        <v>58.73</v>
      </c>
      <c r="I418" s="8">
        <v>7.4700000000000003E-2</v>
      </c>
      <c r="J418" s="8">
        <v>0.81730000000000003</v>
      </c>
      <c r="K418" s="9">
        <f t="shared" si="18"/>
        <v>2463.2999999999997</v>
      </c>
      <c r="L418">
        <f t="shared" si="19"/>
        <v>48.37</v>
      </c>
      <c r="M418" s="9">
        <f t="shared" si="20"/>
        <v>1112.51</v>
      </c>
      <c r="N418">
        <v>2004</v>
      </c>
      <c r="O418" s="10">
        <v>3</v>
      </c>
      <c r="P418">
        <v>8</v>
      </c>
      <c r="Q418">
        <v>2</v>
      </c>
      <c r="R418">
        <v>30</v>
      </c>
      <c r="S418" t="s">
        <v>102</v>
      </c>
      <c r="T418" t="s">
        <v>103</v>
      </c>
      <c r="U418" t="s">
        <v>29</v>
      </c>
    </row>
    <row r="419" spans="1:21" x14ac:dyDescent="0.2">
      <c r="A419">
        <v>10203</v>
      </c>
      <c r="B419" s="1">
        <v>37957</v>
      </c>
      <c r="C419">
        <v>141</v>
      </c>
      <c r="D419" t="s">
        <v>120</v>
      </c>
      <c r="E419" s="5">
        <v>47</v>
      </c>
      <c r="F419">
        <v>115.16</v>
      </c>
      <c r="G419">
        <v>115.16</v>
      </c>
      <c r="H419">
        <v>58.73</v>
      </c>
      <c r="I419" s="8">
        <v>0</v>
      </c>
      <c r="J419" s="8">
        <v>0.95350000000000001</v>
      </c>
      <c r="K419" s="9">
        <f t="shared" si="18"/>
        <v>5412.5199999999995</v>
      </c>
      <c r="L419">
        <f t="shared" si="19"/>
        <v>56.43</v>
      </c>
      <c r="M419" s="9">
        <f t="shared" si="20"/>
        <v>2652.21</v>
      </c>
      <c r="N419">
        <v>2003</v>
      </c>
      <c r="O419" s="10">
        <v>4</v>
      </c>
      <c r="P419">
        <v>12</v>
      </c>
      <c r="Q419">
        <v>3</v>
      </c>
      <c r="R419">
        <v>2</v>
      </c>
      <c r="S419" t="s">
        <v>40</v>
      </c>
      <c r="T419" t="s">
        <v>41</v>
      </c>
      <c r="U419" t="s">
        <v>29</v>
      </c>
    </row>
    <row r="420" spans="1:21" x14ac:dyDescent="0.2">
      <c r="A420">
        <v>10135</v>
      </c>
      <c r="B420" s="1">
        <v>37804</v>
      </c>
      <c r="C420">
        <v>124</v>
      </c>
      <c r="D420" t="s">
        <v>120</v>
      </c>
      <c r="E420" s="5">
        <v>29</v>
      </c>
      <c r="F420">
        <v>103.64</v>
      </c>
      <c r="G420">
        <v>115.16</v>
      </c>
      <c r="H420">
        <v>58.73</v>
      </c>
      <c r="I420" s="8">
        <v>0.1158</v>
      </c>
      <c r="J420" s="8">
        <v>0.76619999999999999</v>
      </c>
      <c r="K420" s="9">
        <f t="shared" si="18"/>
        <v>3005.56</v>
      </c>
      <c r="L420">
        <f t="shared" si="19"/>
        <v>44.910000000000004</v>
      </c>
      <c r="M420" s="9">
        <f t="shared" si="20"/>
        <v>1302.3900000000001</v>
      </c>
      <c r="N420">
        <v>2003</v>
      </c>
      <c r="O420" s="10">
        <v>2</v>
      </c>
      <c r="P420">
        <v>7</v>
      </c>
      <c r="Q420">
        <v>4</v>
      </c>
      <c r="R420">
        <v>2</v>
      </c>
      <c r="S420" t="s">
        <v>23</v>
      </c>
      <c r="T420" t="s">
        <v>24</v>
      </c>
      <c r="U420" t="s">
        <v>25</v>
      </c>
    </row>
    <row r="421" spans="1:21" x14ac:dyDescent="0.2">
      <c r="A421">
        <v>10321</v>
      </c>
      <c r="B421" s="1">
        <v>38295</v>
      </c>
      <c r="C421">
        <v>462</v>
      </c>
      <c r="D421" t="s">
        <v>120</v>
      </c>
      <c r="E421" s="5">
        <v>24</v>
      </c>
      <c r="F421">
        <v>105.95</v>
      </c>
      <c r="G421">
        <v>115.16</v>
      </c>
      <c r="H421">
        <v>58.73</v>
      </c>
      <c r="I421" s="8">
        <v>8.4900000000000003E-2</v>
      </c>
      <c r="J421" s="8">
        <v>0.80030000000000001</v>
      </c>
      <c r="K421" s="9">
        <f t="shared" si="18"/>
        <v>2542.8000000000002</v>
      </c>
      <c r="L421">
        <f t="shared" si="19"/>
        <v>47.220000000000006</v>
      </c>
      <c r="M421" s="9">
        <f t="shared" si="20"/>
        <v>1133.2800000000002</v>
      </c>
      <c r="N421">
        <v>2004</v>
      </c>
      <c r="O421" s="10">
        <v>3</v>
      </c>
      <c r="P421">
        <v>11</v>
      </c>
      <c r="Q421">
        <v>5</v>
      </c>
      <c r="R421">
        <v>4</v>
      </c>
      <c r="S421" t="s">
        <v>26</v>
      </c>
      <c r="T421" t="s">
        <v>24</v>
      </c>
      <c r="U421" t="s">
        <v>25</v>
      </c>
    </row>
    <row r="422" spans="1:21" x14ac:dyDescent="0.2">
      <c r="A422">
        <v>10377</v>
      </c>
      <c r="B422" s="1">
        <v>38392</v>
      </c>
      <c r="C422">
        <v>186</v>
      </c>
      <c r="D422" t="s">
        <v>120</v>
      </c>
      <c r="E422" s="5">
        <v>50</v>
      </c>
      <c r="F422">
        <v>112.86</v>
      </c>
      <c r="G422">
        <v>115.16</v>
      </c>
      <c r="H422">
        <v>58.73</v>
      </c>
      <c r="I422" s="8">
        <v>1.77E-2</v>
      </c>
      <c r="J422" s="8">
        <v>0.91949999999999998</v>
      </c>
      <c r="K422" s="9">
        <f t="shared" si="18"/>
        <v>5643</v>
      </c>
      <c r="L422">
        <f t="shared" si="19"/>
        <v>54.13</v>
      </c>
      <c r="M422" s="9">
        <f t="shared" si="20"/>
        <v>2706.5</v>
      </c>
      <c r="N422">
        <v>2005</v>
      </c>
      <c r="O422" s="10">
        <v>1</v>
      </c>
      <c r="P422">
        <v>2</v>
      </c>
      <c r="Q422">
        <v>4</v>
      </c>
      <c r="R422">
        <v>9</v>
      </c>
      <c r="S422" t="s">
        <v>52</v>
      </c>
      <c r="T422" t="s">
        <v>53</v>
      </c>
      <c r="U422" t="s">
        <v>29</v>
      </c>
    </row>
    <row r="423" spans="1:21" x14ac:dyDescent="0.2">
      <c r="A423">
        <v>10147</v>
      </c>
      <c r="B423" s="1">
        <v>37869</v>
      </c>
      <c r="C423">
        <v>379</v>
      </c>
      <c r="D423" t="s">
        <v>120</v>
      </c>
      <c r="E423" s="5">
        <v>33</v>
      </c>
      <c r="F423">
        <v>97.89</v>
      </c>
      <c r="G423">
        <v>115.16</v>
      </c>
      <c r="H423">
        <v>58.73</v>
      </c>
      <c r="I423" s="8">
        <v>0.17369999999999999</v>
      </c>
      <c r="J423" s="8">
        <v>0.66410000000000002</v>
      </c>
      <c r="K423" s="9">
        <f t="shared" si="18"/>
        <v>3230.37</v>
      </c>
      <c r="L423">
        <f t="shared" si="19"/>
        <v>39.160000000000004</v>
      </c>
      <c r="M423" s="9">
        <f t="shared" si="20"/>
        <v>1292.2800000000002</v>
      </c>
      <c r="N423">
        <v>2003</v>
      </c>
      <c r="O423" s="10">
        <v>3</v>
      </c>
      <c r="P423">
        <v>9</v>
      </c>
      <c r="Q423">
        <v>6</v>
      </c>
      <c r="R423">
        <v>5</v>
      </c>
      <c r="S423" t="s">
        <v>68</v>
      </c>
      <c r="T423" t="s">
        <v>24</v>
      </c>
      <c r="U423" t="s">
        <v>25</v>
      </c>
    </row>
    <row r="424" spans="1:21" x14ac:dyDescent="0.2">
      <c r="A424">
        <v>10170</v>
      </c>
      <c r="B424" s="1">
        <v>37929</v>
      </c>
      <c r="C424">
        <v>452</v>
      </c>
      <c r="D424" t="s">
        <v>120</v>
      </c>
      <c r="E424" s="5">
        <v>41</v>
      </c>
      <c r="F424">
        <v>93.28</v>
      </c>
      <c r="G424">
        <v>115.16</v>
      </c>
      <c r="H424">
        <v>58.73</v>
      </c>
      <c r="I424" s="8">
        <v>0.23580000000000001</v>
      </c>
      <c r="J424" s="8">
        <v>0.59589999999999999</v>
      </c>
      <c r="K424" s="9">
        <f t="shared" si="18"/>
        <v>3824.48</v>
      </c>
      <c r="L424">
        <f t="shared" si="19"/>
        <v>34.550000000000004</v>
      </c>
      <c r="M424" s="9">
        <f t="shared" si="20"/>
        <v>1416.5500000000002</v>
      </c>
      <c r="N424">
        <v>2003</v>
      </c>
      <c r="O424" s="10">
        <v>3</v>
      </c>
      <c r="P424">
        <v>11</v>
      </c>
      <c r="Q424">
        <v>3</v>
      </c>
      <c r="R424">
        <v>4</v>
      </c>
      <c r="S424" t="s">
        <v>94</v>
      </c>
      <c r="T424" t="s">
        <v>39</v>
      </c>
      <c r="U424" t="s">
        <v>29</v>
      </c>
    </row>
    <row r="425" spans="1:21" x14ac:dyDescent="0.2">
      <c r="A425">
        <v>10266</v>
      </c>
      <c r="B425" s="1">
        <v>38174</v>
      </c>
      <c r="C425">
        <v>386</v>
      </c>
      <c r="D425" t="s">
        <v>120</v>
      </c>
      <c r="E425" s="5">
        <v>40</v>
      </c>
      <c r="F425">
        <v>112.86</v>
      </c>
      <c r="G425">
        <v>115.16</v>
      </c>
      <c r="H425">
        <v>58.73</v>
      </c>
      <c r="I425" s="8">
        <v>1.77E-2</v>
      </c>
      <c r="J425" s="8">
        <v>0.91949999999999998</v>
      </c>
      <c r="K425" s="9">
        <f t="shared" si="18"/>
        <v>4514.3999999999996</v>
      </c>
      <c r="L425">
        <f t="shared" si="19"/>
        <v>54.13</v>
      </c>
      <c r="M425" s="9">
        <f t="shared" si="20"/>
        <v>2165.2000000000003</v>
      </c>
      <c r="N425">
        <v>2004</v>
      </c>
      <c r="O425" s="10">
        <v>2</v>
      </c>
      <c r="P425">
        <v>7</v>
      </c>
      <c r="Q425">
        <v>3</v>
      </c>
      <c r="R425">
        <v>6</v>
      </c>
      <c r="S425" t="s">
        <v>98</v>
      </c>
      <c r="T425" t="s">
        <v>63</v>
      </c>
      <c r="U425" t="s">
        <v>29</v>
      </c>
    </row>
    <row r="426" spans="1:21" x14ac:dyDescent="0.2">
      <c r="A426">
        <v>10329</v>
      </c>
      <c r="B426" s="1">
        <v>38306</v>
      </c>
      <c r="C426">
        <v>131</v>
      </c>
      <c r="D426" t="s">
        <v>120</v>
      </c>
      <c r="E426" s="5">
        <v>39</v>
      </c>
      <c r="F426">
        <v>102.49</v>
      </c>
      <c r="G426">
        <v>115.16</v>
      </c>
      <c r="H426">
        <v>58.73</v>
      </c>
      <c r="I426" s="8">
        <v>0.1268</v>
      </c>
      <c r="J426" s="8">
        <v>0.74919999999999998</v>
      </c>
      <c r="K426" s="9">
        <f t="shared" si="18"/>
        <v>3997.1099999999997</v>
      </c>
      <c r="L426">
        <f t="shared" si="19"/>
        <v>43.76</v>
      </c>
      <c r="M426" s="9">
        <f t="shared" si="20"/>
        <v>1706.6399999999999</v>
      </c>
      <c r="N426">
        <v>2004</v>
      </c>
      <c r="O426" s="10">
        <v>3</v>
      </c>
      <c r="P426">
        <v>11</v>
      </c>
      <c r="Q426">
        <v>2</v>
      </c>
      <c r="R426">
        <v>15</v>
      </c>
      <c r="S426" t="s">
        <v>35</v>
      </c>
      <c r="T426" t="s">
        <v>24</v>
      </c>
      <c r="U426" t="s">
        <v>25</v>
      </c>
    </row>
    <row r="427" spans="1:21" x14ac:dyDescent="0.2">
      <c r="A427">
        <v>10239</v>
      </c>
      <c r="B427" s="1">
        <v>38089</v>
      </c>
      <c r="C427">
        <v>311</v>
      </c>
      <c r="D427" t="s">
        <v>120</v>
      </c>
      <c r="E427" s="5">
        <v>21</v>
      </c>
      <c r="F427">
        <v>100.19</v>
      </c>
      <c r="G427">
        <v>115.16</v>
      </c>
      <c r="H427">
        <v>58.73</v>
      </c>
      <c r="I427" s="8">
        <v>0.1497</v>
      </c>
      <c r="J427" s="8">
        <v>0.69810000000000005</v>
      </c>
      <c r="K427" s="9">
        <f t="shared" si="18"/>
        <v>2103.9899999999998</v>
      </c>
      <c r="L427">
        <f t="shared" si="19"/>
        <v>41.46</v>
      </c>
      <c r="M427" s="9">
        <f t="shared" si="20"/>
        <v>870.66</v>
      </c>
      <c r="N427">
        <v>2004</v>
      </c>
      <c r="O427" s="10">
        <v>2</v>
      </c>
      <c r="P427">
        <v>4</v>
      </c>
      <c r="Q427">
        <v>2</v>
      </c>
      <c r="R427">
        <v>12</v>
      </c>
      <c r="S427" t="s">
        <v>79</v>
      </c>
      <c r="T427" t="s">
        <v>53</v>
      </c>
      <c r="U427" t="s">
        <v>29</v>
      </c>
    </row>
    <row r="428" spans="1:21" x14ac:dyDescent="0.2">
      <c r="A428">
        <v>10277</v>
      </c>
      <c r="B428" s="1">
        <v>38203</v>
      </c>
      <c r="C428">
        <v>148</v>
      </c>
      <c r="D428" t="s">
        <v>120</v>
      </c>
      <c r="E428" s="5">
        <v>28</v>
      </c>
      <c r="F428">
        <v>93.28</v>
      </c>
      <c r="G428">
        <v>115.16</v>
      </c>
      <c r="H428">
        <v>58.73</v>
      </c>
      <c r="I428" s="8">
        <v>0.23580000000000001</v>
      </c>
      <c r="J428" s="8">
        <v>0.59589999999999999</v>
      </c>
      <c r="K428" s="9">
        <f t="shared" si="18"/>
        <v>2611.84</v>
      </c>
      <c r="L428">
        <f t="shared" si="19"/>
        <v>34.550000000000004</v>
      </c>
      <c r="M428" s="9">
        <f t="shared" si="20"/>
        <v>967.40000000000009</v>
      </c>
      <c r="N428">
        <v>2004</v>
      </c>
      <c r="O428" s="10">
        <v>3</v>
      </c>
      <c r="P428">
        <v>8</v>
      </c>
      <c r="Q428">
        <v>4</v>
      </c>
      <c r="R428">
        <v>4</v>
      </c>
      <c r="S428" t="s">
        <v>70</v>
      </c>
      <c r="T428" t="s">
        <v>70</v>
      </c>
      <c r="U428" t="s">
        <v>21</v>
      </c>
    </row>
    <row r="429" spans="1:21" x14ac:dyDescent="0.2">
      <c r="A429">
        <v>10389</v>
      </c>
      <c r="B429" s="1">
        <v>38414</v>
      </c>
      <c r="C429">
        <v>448</v>
      </c>
      <c r="D429" t="s">
        <v>120</v>
      </c>
      <c r="E429" s="5">
        <v>47</v>
      </c>
      <c r="F429">
        <v>102.49</v>
      </c>
      <c r="G429">
        <v>115.16</v>
      </c>
      <c r="H429">
        <v>58.73</v>
      </c>
      <c r="I429" s="8">
        <v>0.1268</v>
      </c>
      <c r="J429" s="8">
        <v>0.74919999999999998</v>
      </c>
      <c r="K429" s="9">
        <f t="shared" si="18"/>
        <v>4817.03</v>
      </c>
      <c r="L429">
        <f t="shared" si="19"/>
        <v>43.76</v>
      </c>
      <c r="M429" s="9">
        <f t="shared" si="20"/>
        <v>2056.7199999999998</v>
      </c>
      <c r="N429">
        <v>2005</v>
      </c>
      <c r="O429" s="10">
        <v>1</v>
      </c>
      <c r="P429">
        <v>3</v>
      </c>
      <c r="Q429">
        <v>5</v>
      </c>
      <c r="R429">
        <v>3</v>
      </c>
      <c r="S429" t="s">
        <v>73</v>
      </c>
      <c r="T429" t="s">
        <v>67</v>
      </c>
      <c r="U429" t="s">
        <v>29</v>
      </c>
    </row>
    <row r="430" spans="1:21" x14ac:dyDescent="0.2">
      <c r="A430">
        <v>10363</v>
      </c>
      <c r="B430" s="1">
        <v>38358</v>
      </c>
      <c r="C430">
        <v>334</v>
      </c>
      <c r="D430" t="s">
        <v>120</v>
      </c>
      <c r="E430" s="5">
        <v>46</v>
      </c>
      <c r="F430">
        <v>103.64</v>
      </c>
      <c r="G430">
        <v>115.16</v>
      </c>
      <c r="H430">
        <v>58.73</v>
      </c>
      <c r="I430" s="8">
        <v>0.1158</v>
      </c>
      <c r="J430" s="8">
        <v>0.76619999999999999</v>
      </c>
      <c r="K430" s="9">
        <f t="shared" si="18"/>
        <v>4767.4399999999996</v>
      </c>
      <c r="L430">
        <f t="shared" si="19"/>
        <v>44.910000000000004</v>
      </c>
      <c r="M430" s="9">
        <f t="shared" si="20"/>
        <v>2065.86</v>
      </c>
      <c r="N430">
        <v>2005</v>
      </c>
      <c r="O430" s="10">
        <v>1</v>
      </c>
      <c r="P430">
        <v>1</v>
      </c>
      <c r="Q430">
        <v>5</v>
      </c>
      <c r="R430">
        <v>6</v>
      </c>
      <c r="S430" t="s">
        <v>99</v>
      </c>
      <c r="T430" t="s">
        <v>53</v>
      </c>
      <c r="U430" t="s">
        <v>29</v>
      </c>
    </row>
    <row r="431" spans="1:21" x14ac:dyDescent="0.2">
      <c r="A431">
        <v>10354</v>
      </c>
      <c r="B431" s="1">
        <v>38325</v>
      </c>
      <c r="C431">
        <v>323</v>
      </c>
      <c r="D431" t="s">
        <v>120</v>
      </c>
      <c r="E431" s="5">
        <v>28</v>
      </c>
      <c r="F431">
        <v>100.19</v>
      </c>
      <c r="G431">
        <v>115.16</v>
      </c>
      <c r="H431">
        <v>58.73</v>
      </c>
      <c r="I431" s="8">
        <v>0.1497</v>
      </c>
      <c r="J431" s="8">
        <v>0.69810000000000005</v>
      </c>
      <c r="K431" s="9">
        <f t="shared" si="18"/>
        <v>2805.3199999999997</v>
      </c>
      <c r="L431">
        <f t="shared" si="19"/>
        <v>41.46</v>
      </c>
      <c r="M431" s="9">
        <f t="shared" si="20"/>
        <v>1160.8800000000001</v>
      </c>
      <c r="N431">
        <v>2004</v>
      </c>
      <c r="O431" s="10">
        <v>4</v>
      </c>
      <c r="P431">
        <v>12</v>
      </c>
      <c r="Q431">
        <v>7</v>
      </c>
      <c r="R431">
        <v>4</v>
      </c>
      <c r="S431" t="s">
        <v>42</v>
      </c>
      <c r="T431" t="s">
        <v>43</v>
      </c>
      <c r="U431" t="s">
        <v>21</v>
      </c>
    </row>
    <row r="432" spans="1:21" x14ac:dyDescent="0.2">
      <c r="A432">
        <v>10160</v>
      </c>
      <c r="B432" s="1">
        <v>37905</v>
      </c>
      <c r="C432">
        <v>347</v>
      </c>
      <c r="D432" t="s">
        <v>120</v>
      </c>
      <c r="E432" s="5">
        <v>50</v>
      </c>
      <c r="F432">
        <v>93.28</v>
      </c>
      <c r="G432">
        <v>115.16</v>
      </c>
      <c r="H432">
        <v>58.73</v>
      </c>
      <c r="I432" s="8">
        <v>0.23580000000000001</v>
      </c>
      <c r="J432" s="8">
        <v>0.59589999999999999</v>
      </c>
      <c r="K432" s="9">
        <f t="shared" si="18"/>
        <v>4664</v>
      </c>
      <c r="L432">
        <f t="shared" si="19"/>
        <v>34.550000000000004</v>
      </c>
      <c r="M432" s="9">
        <f t="shared" si="20"/>
        <v>1727.5000000000002</v>
      </c>
      <c r="N432">
        <v>2003</v>
      </c>
      <c r="O432" s="10">
        <v>3</v>
      </c>
      <c r="P432">
        <v>10</v>
      </c>
      <c r="Q432">
        <v>7</v>
      </c>
      <c r="R432">
        <v>11</v>
      </c>
      <c r="S432" t="s">
        <v>87</v>
      </c>
      <c r="T432" t="s">
        <v>24</v>
      </c>
      <c r="U432" t="s">
        <v>25</v>
      </c>
    </row>
    <row r="433" spans="1:21" x14ac:dyDescent="0.2">
      <c r="A433">
        <v>10300</v>
      </c>
      <c r="B433" s="1">
        <v>37898</v>
      </c>
      <c r="C433">
        <v>128</v>
      </c>
      <c r="D433" t="s">
        <v>120</v>
      </c>
      <c r="E433" s="5">
        <v>23</v>
      </c>
      <c r="F433">
        <v>95.58</v>
      </c>
      <c r="G433">
        <v>115.16</v>
      </c>
      <c r="H433">
        <v>58.73</v>
      </c>
      <c r="I433" s="8">
        <v>0.2092</v>
      </c>
      <c r="J433" s="8">
        <v>0.63</v>
      </c>
      <c r="K433" s="9">
        <f t="shared" si="18"/>
        <v>2198.34</v>
      </c>
      <c r="L433">
        <f t="shared" si="19"/>
        <v>36.85</v>
      </c>
      <c r="M433" s="9">
        <f t="shared" si="20"/>
        <v>847.55000000000007</v>
      </c>
      <c r="N433">
        <v>2003</v>
      </c>
      <c r="O433" s="10">
        <v>3</v>
      </c>
      <c r="P433">
        <v>10</v>
      </c>
      <c r="Q433">
        <v>7</v>
      </c>
      <c r="R433">
        <v>4</v>
      </c>
      <c r="S433" t="s">
        <v>100</v>
      </c>
      <c r="T433" t="s">
        <v>97</v>
      </c>
      <c r="U433" t="s">
        <v>29</v>
      </c>
    </row>
    <row r="434" spans="1:21" x14ac:dyDescent="0.2">
      <c r="A434">
        <v>10253</v>
      </c>
      <c r="B434" s="1">
        <v>38139</v>
      </c>
      <c r="C434">
        <v>201</v>
      </c>
      <c r="D434" t="s">
        <v>120</v>
      </c>
      <c r="E434" s="5">
        <v>41</v>
      </c>
      <c r="F434">
        <v>109.4</v>
      </c>
      <c r="G434">
        <v>115.16</v>
      </c>
      <c r="H434">
        <v>58.73</v>
      </c>
      <c r="I434" s="8">
        <v>5.4800000000000001E-2</v>
      </c>
      <c r="J434" s="8">
        <v>0.86839999999999995</v>
      </c>
      <c r="K434" s="9">
        <f t="shared" si="18"/>
        <v>4485.4000000000005</v>
      </c>
      <c r="L434">
        <f t="shared" si="19"/>
        <v>50.670000000000009</v>
      </c>
      <c r="M434" s="9">
        <f t="shared" si="20"/>
        <v>2077.4700000000003</v>
      </c>
      <c r="N434">
        <v>2004</v>
      </c>
      <c r="O434" s="10">
        <v>2</v>
      </c>
      <c r="P434">
        <v>6</v>
      </c>
      <c r="Q434">
        <v>3</v>
      </c>
      <c r="R434">
        <v>1</v>
      </c>
      <c r="S434" t="s">
        <v>47</v>
      </c>
      <c r="T434" t="s">
        <v>48</v>
      </c>
      <c r="U434" t="s">
        <v>49</v>
      </c>
    </row>
    <row r="435" spans="1:21" x14ac:dyDescent="0.2">
      <c r="A435">
        <v>10192</v>
      </c>
      <c r="B435" s="1">
        <v>37945</v>
      </c>
      <c r="C435">
        <v>363</v>
      </c>
      <c r="D435" t="s">
        <v>120</v>
      </c>
      <c r="E435" s="5">
        <v>27</v>
      </c>
      <c r="F435">
        <v>99.04</v>
      </c>
      <c r="G435">
        <v>115.16</v>
      </c>
      <c r="H435">
        <v>58.73</v>
      </c>
      <c r="I435" s="8">
        <v>0.16159999999999999</v>
      </c>
      <c r="J435" s="8">
        <v>0.68110000000000004</v>
      </c>
      <c r="K435" s="9">
        <f t="shared" si="18"/>
        <v>2674.0800000000004</v>
      </c>
      <c r="L435">
        <f t="shared" si="19"/>
        <v>40.310000000000009</v>
      </c>
      <c r="M435" s="9">
        <f t="shared" si="20"/>
        <v>1088.3700000000003</v>
      </c>
      <c r="N435">
        <v>2003</v>
      </c>
      <c r="O435" s="10">
        <v>3</v>
      </c>
      <c r="P435">
        <v>11</v>
      </c>
      <c r="Q435">
        <v>5</v>
      </c>
      <c r="R435">
        <v>20</v>
      </c>
      <c r="S435" t="s">
        <v>58</v>
      </c>
      <c r="T435" t="s">
        <v>24</v>
      </c>
      <c r="U435" t="s">
        <v>25</v>
      </c>
    </row>
    <row r="436" spans="1:21" x14ac:dyDescent="0.2">
      <c r="A436">
        <v>10341</v>
      </c>
      <c r="B436" s="1">
        <v>38315</v>
      </c>
      <c r="C436">
        <v>382</v>
      </c>
      <c r="D436" t="s">
        <v>120</v>
      </c>
      <c r="E436" s="5">
        <v>55</v>
      </c>
      <c r="F436">
        <v>109.4</v>
      </c>
      <c r="G436">
        <v>115.16</v>
      </c>
      <c r="H436">
        <v>58.73</v>
      </c>
      <c r="I436" s="8">
        <v>5.4800000000000001E-2</v>
      </c>
      <c r="J436" s="8">
        <v>0.86839999999999995</v>
      </c>
      <c r="K436" s="9">
        <f t="shared" si="18"/>
        <v>6017</v>
      </c>
      <c r="L436">
        <f t="shared" si="19"/>
        <v>50.670000000000009</v>
      </c>
      <c r="M436" s="9">
        <f t="shared" si="20"/>
        <v>2786.8500000000004</v>
      </c>
      <c r="N436">
        <v>2004</v>
      </c>
      <c r="O436" s="10">
        <v>3</v>
      </c>
      <c r="P436">
        <v>11</v>
      </c>
      <c r="Q436">
        <v>4</v>
      </c>
      <c r="R436">
        <v>24</v>
      </c>
      <c r="S436" t="s">
        <v>38</v>
      </c>
      <c r="T436" t="s">
        <v>39</v>
      </c>
      <c r="U436" t="s">
        <v>29</v>
      </c>
    </row>
    <row r="437" spans="1:21" x14ac:dyDescent="0.2">
      <c r="A437">
        <v>10310</v>
      </c>
      <c r="B437" s="1">
        <v>38276</v>
      </c>
      <c r="C437">
        <v>259</v>
      </c>
      <c r="D437" t="s">
        <v>120</v>
      </c>
      <c r="E437" s="5">
        <v>25</v>
      </c>
      <c r="F437">
        <v>101.34</v>
      </c>
      <c r="G437">
        <v>115.16</v>
      </c>
      <c r="H437">
        <v>58.73</v>
      </c>
      <c r="I437" s="8">
        <v>0.1381</v>
      </c>
      <c r="J437" s="8">
        <v>0.73219999999999996</v>
      </c>
      <c r="K437" s="9">
        <f t="shared" si="18"/>
        <v>2533.5</v>
      </c>
      <c r="L437">
        <f t="shared" si="19"/>
        <v>42.610000000000007</v>
      </c>
      <c r="M437" s="9">
        <f t="shared" si="20"/>
        <v>1065.2500000000002</v>
      </c>
      <c r="N437">
        <v>2004</v>
      </c>
      <c r="O437" s="10">
        <v>3</v>
      </c>
      <c r="P437">
        <v>10</v>
      </c>
      <c r="Q437">
        <v>7</v>
      </c>
      <c r="R437">
        <v>16</v>
      </c>
      <c r="S437" t="s">
        <v>96</v>
      </c>
      <c r="T437" t="s">
        <v>97</v>
      </c>
      <c r="U437" t="s">
        <v>29</v>
      </c>
    </row>
    <row r="438" spans="1:21" x14ac:dyDescent="0.2">
      <c r="A438">
        <v>10122</v>
      </c>
      <c r="B438" s="1">
        <v>37749</v>
      </c>
      <c r="C438">
        <v>350</v>
      </c>
      <c r="D438" t="s">
        <v>120</v>
      </c>
      <c r="E438" s="5">
        <v>20</v>
      </c>
      <c r="F438">
        <v>104.8</v>
      </c>
      <c r="G438">
        <v>115.16</v>
      </c>
      <c r="H438">
        <v>58.73</v>
      </c>
      <c r="I438" s="8">
        <v>9.5399999999999999E-2</v>
      </c>
      <c r="J438" s="8">
        <v>0.78320000000000001</v>
      </c>
      <c r="K438" s="9">
        <f t="shared" si="18"/>
        <v>2096</v>
      </c>
      <c r="L438">
        <f t="shared" si="19"/>
        <v>46.07</v>
      </c>
      <c r="M438" s="9">
        <f t="shared" si="20"/>
        <v>921.4</v>
      </c>
      <c r="N438">
        <v>2003</v>
      </c>
      <c r="O438" s="10">
        <v>2</v>
      </c>
      <c r="P438">
        <v>5</v>
      </c>
      <c r="Q438">
        <v>5</v>
      </c>
      <c r="R438">
        <v>8</v>
      </c>
      <c r="S438" t="s">
        <v>101</v>
      </c>
      <c r="T438" t="s">
        <v>31</v>
      </c>
      <c r="U438" t="s">
        <v>29</v>
      </c>
    </row>
    <row r="439" spans="1:21" x14ac:dyDescent="0.2">
      <c r="A439">
        <v>10225</v>
      </c>
      <c r="B439" s="1">
        <v>38039</v>
      </c>
      <c r="C439">
        <v>298</v>
      </c>
      <c r="D439" t="s">
        <v>120</v>
      </c>
      <c r="E439" s="5">
        <v>21</v>
      </c>
      <c r="F439">
        <v>100.19</v>
      </c>
      <c r="G439">
        <v>115.16</v>
      </c>
      <c r="H439">
        <v>58.73</v>
      </c>
      <c r="I439" s="8">
        <v>0.1497</v>
      </c>
      <c r="J439" s="8">
        <v>0.69810000000000005</v>
      </c>
      <c r="K439" s="9">
        <f t="shared" si="18"/>
        <v>2103.9899999999998</v>
      </c>
      <c r="L439">
        <f t="shared" si="19"/>
        <v>41.46</v>
      </c>
      <c r="M439" s="9">
        <f t="shared" si="20"/>
        <v>870.66</v>
      </c>
      <c r="N439">
        <v>2004</v>
      </c>
      <c r="O439" s="10">
        <v>1</v>
      </c>
      <c r="P439">
        <v>2</v>
      </c>
      <c r="Q439">
        <v>1</v>
      </c>
      <c r="R439">
        <v>22</v>
      </c>
      <c r="S439" t="s">
        <v>102</v>
      </c>
      <c r="T439" t="s">
        <v>103</v>
      </c>
      <c r="U439" t="s">
        <v>29</v>
      </c>
    </row>
    <row r="440" spans="1:21" x14ac:dyDescent="0.2">
      <c r="A440">
        <v>10405</v>
      </c>
      <c r="B440" s="1">
        <v>38456</v>
      </c>
      <c r="C440">
        <v>209</v>
      </c>
      <c r="D440" t="s">
        <v>120</v>
      </c>
      <c r="E440" s="5">
        <v>97</v>
      </c>
      <c r="F440">
        <v>115.16</v>
      </c>
      <c r="G440">
        <v>115.16</v>
      </c>
      <c r="H440">
        <v>58.73</v>
      </c>
      <c r="I440" s="8">
        <v>0</v>
      </c>
      <c r="J440" s="8">
        <v>0.95350000000000001</v>
      </c>
      <c r="K440" s="9">
        <f t="shared" si="18"/>
        <v>11170.52</v>
      </c>
      <c r="L440">
        <f t="shared" si="19"/>
        <v>56.43</v>
      </c>
      <c r="M440" s="9">
        <f t="shared" si="20"/>
        <v>5473.71</v>
      </c>
      <c r="N440">
        <v>2005</v>
      </c>
      <c r="O440" s="10">
        <v>2</v>
      </c>
      <c r="P440">
        <v>4</v>
      </c>
      <c r="Q440">
        <v>5</v>
      </c>
      <c r="R440">
        <v>14</v>
      </c>
      <c r="S440" t="s">
        <v>121</v>
      </c>
      <c r="T440" t="s">
        <v>31</v>
      </c>
      <c r="U440" t="s">
        <v>29</v>
      </c>
    </row>
    <row r="441" spans="1:21" x14ac:dyDescent="0.2">
      <c r="A441">
        <v>10181</v>
      </c>
      <c r="B441" s="1">
        <v>37937</v>
      </c>
      <c r="C441">
        <v>167</v>
      </c>
      <c r="D441" t="s">
        <v>120</v>
      </c>
      <c r="E441" s="5">
        <v>36</v>
      </c>
      <c r="F441">
        <v>107.1</v>
      </c>
      <c r="G441">
        <v>115.16</v>
      </c>
      <c r="H441">
        <v>58.73</v>
      </c>
      <c r="I441" s="8">
        <v>7.4700000000000003E-2</v>
      </c>
      <c r="J441" s="8">
        <v>0.81730000000000003</v>
      </c>
      <c r="K441" s="9">
        <f t="shared" si="18"/>
        <v>3855.6</v>
      </c>
      <c r="L441">
        <f t="shared" si="19"/>
        <v>48.37</v>
      </c>
      <c r="M441" s="9">
        <f t="shared" si="20"/>
        <v>1741.32</v>
      </c>
      <c r="N441">
        <v>2003</v>
      </c>
      <c r="O441" s="10">
        <v>3</v>
      </c>
      <c r="P441">
        <v>11</v>
      </c>
      <c r="Q441">
        <v>4</v>
      </c>
      <c r="R441">
        <v>12</v>
      </c>
      <c r="S441" t="s">
        <v>44</v>
      </c>
      <c r="T441" t="s">
        <v>45</v>
      </c>
      <c r="U441" t="s">
        <v>29</v>
      </c>
    </row>
    <row r="442" spans="1:21" x14ac:dyDescent="0.2">
      <c r="A442">
        <v>10108</v>
      </c>
      <c r="B442" s="1">
        <v>37683</v>
      </c>
      <c r="C442">
        <v>385</v>
      </c>
      <c r="D442" t="s">
        <v>120</v>
      </c>
      <c r="E442" s="5">
        <v>36</v>
      </c>
      <c r="F442">
        <v>107.1</v>
      </c>
      <c r="G442">
        <v>115.16</v>
      </c>
      <c r="H442">
        <v>58.73</v>
      </c>
      <c r="I442" s="8">
        <v>7.4700000000000003E-2</v>
      </c>
      <c r="J442" s="8">
        <v>0.81730000000000003</v>
      </c>
      <c r="K442" s="9">
        <f t="shared" si="18"/>
        <v>3855.6</v>
      </c>
      <c r="L442">
        <f t="shared" si="19"/>
        <v>48.37</v>
      </c>
      <c r="M442" s="9">
        <f t="shared" si="20"/>
        <v>1741.32</v>
      </c>
      <c r="N442">
        <v>2003</v>
      </c>
      <c r="O442" s="10">
        <v>1</v>
      </c>
      <c r="P442">
        <v>3</v>
      </c>
      <c r="Q442">
        <v>2</v>
      </c>
      <c r="R442">
        <v>3</v>
      </c>
      <c r="S442" t="s">
        <v>104</v>
      </c>
      <c r="T442" t="s">
        <v>105</v>
      </c>
      <c r="U442" t="s">
        <v>21</v>
      </c>
    </row>
    <row r="443" spans="1:21" x14ac:dyDescent="0.2">
      <c r="A443">
        <v>10411</v>
      </c>
      <c r="B443" s="1">
        <v>38473</v>
      </c>
      <c r="C443">
        <v>233</v>
      </c>
      <c r="D443" t="s">
        <v>122</v>
      </c>
      <c r="E443" s="5">
        <v>27</v>
      </c>
      <c r="F443">
        <v>109.67</v>
      </c>
      <c r="G443">
        <v>116.67</v>
      </c>
      <c r="H443">
        <v>58.33</v>
      </c>
      <c r="I443" s="8">
        <v>6.3799999999999996E-2</v>
      </c>
      <c r="J443" s="8">
        <v>0.87429999999999997</v>
      </c>
      <c r="K443" s="9">
        <f t="shared" si="18"/>
        <v>2961.09</v>
      </c>
      <c r="L443">
        <f t="shared" si="19"/>
        <v>51.34</v>
      </c>
      <c r="M443" s="9">
        <f t="shared" si="20"/>
        <v>1386.18</v>
      </c>
      <c r="N443">
        <v>2005</v>
      </c>
      <c r="O443" s="10">
        <v>2</v>
      </c>
      <c r="P443">
        <v>5</v>
      </c>
      <c r="Q443">
        <v>1</v>
      </c>
      <c r="R443">
        <v>1</v>
      </c>
      <c r="S443" t="s">
        <v>71</v>
      </c>
      <c r="T443" t="s">
        <v>60</v>
      </c>
      <c r="U443" t="s">
        <v>25</v>
      </c>
    </row>
    <row r="444" spans="1:21" x14ac:dyDescent="0.2">
      <c r="A444">
        <v>10333</v>
      </c>
      <c r="B444" s="1">
        <v>38309</v>
      </c>
      <c r="C444">
        <v>129</v>
      </c>
      <c r="D444" t="s">
        <v>122</v>
      </c>
      <c r="E444" s="5">
        <v>29</v>
      </c>
      <c r="F444">
        <v>110.84</v>
      </c>
      <c r="G444">
        <v>116.67</v>
      </c>
      <c r="H444">
        <v>58.33</v>
      </c>
      <c r="I444" s="8">
        <v>5.4100000000000002E-2</v>
      </c>
      <c r="J444" s="8">
        <v>0.90859999999999996</v>
      </c>
      <c r="K444" s="9">
        <f t="shared" si="18"/>
        <v>3214.36</v>
      </c>
      <c r="L444">
        <f t="shared" si="19"/>
        <v>52.510000000000005</v>
      </c>
      <c r="M444" s="9">
        <f t="shared" si="20"/>
        <v>1522.7900000000002</v>
      </c>
      <c r="N444">
        <v>2004</v>
      </c>
      <c r="O444" s="10">
        <v>3</v>
      </c>
      <c r="P444">
        <v>11</v>
      </c>
      <c r="Q444">
        <v>5</v>
      </c>
      <c r="R444">
        <v>18</v>
      </c>
      <c r="S444" t="s">
        <v>33</v>
      </c>
      <c r="T444" t="s">
        <v>24</v>
      </c>
      <c r="U444" t="s">
        <v>25</v>
      </c>
    </row>
    <row r="445" spans="1:21" x14ac:dyDescent="0.2">
      <c r="A445">
        <v>10206</v>
      </c>
      <c r="B445" s="1">
        <v>37960</v>
      </c>
      <c r="C445">
        <v>202</v>
      </c>
      <c r="D445" t="s">
        <v>122</v>
      </c>
      <c r="E445" s="5">
        <v>34</v>
      </c>
      <c r="F445">
        <v>115.5</v>
      </c>
      <c r="G445">
        <v>116.67</v>
      </c>
      <c r="H445">
        <v>58.33</v>
      </c>
      <c r="I445" s="8">
        <v>8.6999999999999994E-3</v>
      </c>
      <c r="J445" s="8">
        <v>0.97719999999999996</v>
      </c>
      <c r="K445" s="9">
        <f t="shared" si="18"/>
        <v>3927</v>
      </c>
      <c r="L445">
        <f t="shared" si="19"/>
        <v>57.17</v>
      </c>
      <c r="M445" s="9">
        <f t="shared" si="20"/>
        <v>1943.78</v>
      </c>
      <c r="N445">
        <v>2003</v>
      </c>
      <c r="O445" s="10">
        <v>4</v>
      </c>
      <c r="P445">
        <v>12</v>
      </c>
      <c r="Q445">
        <v>6</v>
      </c>
      <c r="R445">
        <v>5</v>
      </c>
      <c r="S445" t="s">
        <v>59</v>
      </c>
      <c r="T445" t="s">
        <v>60</v>
      </c>
      <c r="U445" t="s">
        <v>25</v>
      </c>
    </row>
    <row r="446" spans="1:21" x14ac:dyDescent="0.2">
      <c r="A446">
        <v>10291</v>
      </c>
      <c r="B446" s="1">
        <v>38238</v>
      </c>
      <c r="C446">
        <v>448</v>
      </c>
      <c r="D446" t="s">
        <v>122</v>
      </c>
      <c r="E446" s="5">
        <v>41</v>
      </c>
      <c r="F446">
        <v>96.84</v>
      </c>
      <c r="G446">
        <v>116.67</v>
      </c>
      <c r="H446">
        <v>58.33</v>
      </c>
      <c r="I446" s="8">
        <v>0.20649999999999999</v>
      </c>
      <c r="J446" s="8">
        <v>0.66859999999999997</v>
      </c>
      <c r="K446" s="9">
        <f t="shared" si="18"/>
        <v>3970.44</v>
      </c>
      <c r="L446">
        <f t="shared" si="19"/>
        <v>38.510000000000005</v>
      </c>
      <c r="M446" s="9">
        <f t="shared" si="20"/>
        <v>1578.9100000000003</v>
      </c>
      <c r="N446">
        <v>2004</v>
      </c>
      <c r="O446" s="10">
        <v>3</v>
      </c>
      <c r="P446">
        <v>9</v>
      </c>
      <c r="Q446">
        <v>4</v>
      </c>
      <c r="R446">
        <v>8</v>
      </c>
      <c r="S446" t="s">
        <v>73</v>
      </c>
      <c r="T446" t="s">
        <v>67</v>
      </c>
      <c r="U446" t="s">
        <v>29</v>
      </c>
    </row>
    <row r="447" spans="1:21" x14ac:dyDescent="0.2">
      <c r="A447">
        <v>10270</v>
      </c>
      <c r="B447" s="1">
        <v>38187</v>
      </c>
      <c r="C447">
        <v>282</v>
      </c>
      <c r="D447" t="s">
        <v>122</v>
      </c>
      <c r="E447" s="5">
        <v>43</v>
      </c>
      <c r="F447">
        <v>94.5</v>
      </c>
      <c r="G447">
        <v>116.67</v>
      </c>
      <c r="H447">
        <v>58.33</v>
      </c>
      <c r="I447" s="8">
        <v>0.23280000000000001</v>
      </c>
      <c r="J447" s="8">
        <v>0.61719999999999997</v>
      </c>
      <c r="K447" s="9">
        <f t="shared" si="18"/>
        <v>4063.5</v>
      </c>
      <c r="L447">
        <f t="shared" si="19"/>
        <v>36.17</v>
      </c>
      <c r="M447" s="9">
        <f t="shared" si="20"/>
        <v>1555.3100000000002</v>
      </c>
      <c r="N447">
        <v>2004</v>
      </c>
      <c r="O447" s="10">
        <v>2</v>
      </c>
      <c r="P447">
        <v>7</v>
      </c>
      <c r="Q447">
        <v>2</v>
      </c>
      <c r="R447">
        <v>19</v>
      </c>
      <c r="S447" t="s">
        <v>22</v>
      </c>
      <c r="T447" t="s">
        <v>20</v>
      </c>
      <c r="U447" t="s">
        <v>21</v>
      </c>
    </row>
    <row r="448" spans="1:21" x14ac:dyDescent="0.2">
      <c r="A448">
        <v>10304</v>
      </c>
      <c r="B448" s="1">
        <v>38271</v>
      </c>
      <c r="C448">
        <v>256</v>
      </c>
      <c r="D448" t="s">
        <v>122</v>
      </c>
      <c r="E448" s="5">
        <v>46</v>
      </c>
      <c r="F448">
        <v>106.17</v>
      </c>
      <c r="G448">
        <v>116.67</v>
      </c>
      <c r="H448">
        <v>58.33</v>
      </c>
      <c r="I448" s="8">
        <v>0.1036</v>
      </c>
      <c r="J448" s="8">
        <v>0.82289999999999996</v>
      </c>
      <c r="K448" s="9">
        <f t="shared" si="18"/>
        <v>4883.82</v>
      </c>
      <c r="L448">
        <f t="shared" si="19"/>
        <v>47.84</v>
      </c>
      <c r="M448" s="9">
        <f t="shared" si="20"/>
        <v>2200.6400000000003</v>
      </c>
      <c r="N448">
        <v>2004</v>
      </c>
      <c r="O448" s="10">
        <v>3</v>
      </c>
      <c r="P448">
        <v>10</v>
      </c>
      <c r="Q448">
        <v>2</v>
      </c>
      <c r="R448">
        <v>11</v>
      </c>
      <c r="S448" t="s">
        <v>64</v>
      </c>
      <c r="T448" t="s">
        <v>31</v>
      </c>
      <c r="U448" t="s">
        <v>29</v>
      </c>
    </row>
    <row r="449" spans="1:21" x14ac:dyDescent="0.2">
      <c r="A449">
        <v>10424</v>
      </c>
      <c r="B449" s="1">
        <v>38503</v>
      </c>
      <c r="C449">
        <v>141</v>
      </c>
      <c r="D449" t="s">
        <v>122</v>
      </c>
      <c r="E449" s="5">
        <v>54</v>
      </c>
      <c r="F449">
        <v>108.5</v>
      </c>
      <c r="G449">
        <v>116.67</v>
      </c>
      <c r="H449">
        <v>58.33</v>
      </c>
      <c r="I449" s="8">
        <v>7.3700000000000002E-2</v>
      </c>
      <c r="J449" s="8">
        <v>0.85719999999999996</v>
      </c>
      <c r="K449" s="9">
        <f t="shared" si="18"/>
        <v>5859</v>
      </c>
      <c r="L449">
        <f t="shared" si="19"/>
        <v>50.17</v>
      </c>
      <c r="M449" s="9">
        <f t="shared" si="20"/>
        <v>2709.1800000000003</v>
      </c>
      <c r="N449">
        <v>2005</v>
      </c>
      <c r="O449" s="10">
        <v>2</v>
      </c>
      <c r="P449">
        <v>5</v>
      </c>
      <c r="Q449">
        <v>3</v>
      </c>
      <c r="R449">
        <v>31</v>
      </c>
      <c r="S449" t="s">
        <v>40</v>
      </c>
      <c r="T449" t="s">
        <v>41</v>
      </c>
      <c r="U449" t="s">
        <v>29</v>
      </c>
    </row>
    <row r="450" spans="1:21" x14ac:dyDescent="0.2">
      <c r="A450">
        <v>10391</v>
      </c>
      <c r="B450" s="1">
        <v>38420</v>
      </c>
      <c r="C450">
        <v>276</v>
      </c>
      <c r="D450" t="s">
        <v>122</v>
      </c>
      <c r="E450" s="5">
        <v>29</v>
      </c>
      <c r="F450">
        <v>114.34</v>
      </c>
      <c r="G450">
        <v>116.67</v>
      </c>
      <c r="H450">
        <v>58.33</v>
      </c>
      <c r="I450" s="8">
        <v>1.7500000000000002E-2</v>
      </c>
      <c r="J450" s="8">
        <v>0.96009999999999995</v>
      </c>
      <c r="K450" s="9">
        <f t="shared" ref="K450:K513" si="21">E450*F450</f>
        <v>3315.86</v>
      </c>
      <c r="L450">
        <f t="shared" ref="L450:L513" si="22">F450-H450</f>
        <v>56.010000000000005</v>
      </c>
      <c r="M450" s="9">
        <f t="shared" ref="M450:M513" si="23">L450*E450</f>
        <v>1624.2900000000002</v>
      </c>
      <c r="N450">
        <v>2005</v>
      </c>
      <c r="O450" s="10">
        <v>1</v>
      </c>
      <c r="P450">
        <v>3</v>
      </c>
      <c r="Q450">
        <v>4</v>
      </c>
      <c r="R450">
        <v>9</v>
      </c>
      <c r="S450" t="s">
        <v>55</v>
      </c>
      <c r="T450" t="s">
        <v>20</v>
      </c>
      <c r="U450" t="s">
        <v>21</v>
      </c>
    </row>
    <row r="451" spans="1:21" x14ac:dyDescent="0.2">
      <c r="A451">
        <v>10312</v>
      </c>
      <c r="B451" s="1">
        <v>38281</v>
      </c>
      <c r="C451">
        <v>124</v>
      </c>
      <c r="D451" t="s">
        <v>122</v>
      </c>
      <c r="E451" s="5">
        <v>32</v>
      </c>
      <c r="F451">
        <v>101.5</v>
      </c>
      <c r="G451">
        <v>116.67</v>
      </c>
      <c r="H451">
        <v>58.33</v>
      </c>
      <c r="I451" s="8">
        <v>0.14779999999999999</v>
      </c>
      <c r="J451" s="8">
        <v>0.73719999999999997</v>
      </c>
      <c r="K451" s="9">
        <f t="shared" si="21"/>
        <v>3248</v>
      </c>
      <c r="L451">
        <f t="shared" si="22"/>
        <v>43.17</v>
      </c>
      <c r="M451" s="9">
        <f t="shared" si="23"/>
        <v>1381.44</v>
      </c>
      <c r="N451">
        <v>2004</v>
      </c>
      <c r="O451" s="10">
        <v>3</v>
      </c>
      <c r="P451">
        <v>10</v>
      </c>
      <c r="Q451">
        <v>5</v>
      </c>
      <c r="R451">
        <v>21</v>
      </c>
      <c r="S451" t="s">
        <v>23</v>
      </c>
      <c r="T451" t="s">
        <v>24</v>
      </c>
      <c r="U451" t="s">
        <v>25</v>
      </c>
    </row>
    <row r="452" spans="1:21" x14ac:dyDescent="0.2">
      <c r="A452">
        <v>10126</v>
      </c>
      <c r="B452" s="1">
        <v>37769</v>
      </c>
      <c r="C452">
        <v>458</v>
      </c>
      <c r="D452" t="s">
        <v>122</v>
      </c>
      <c r="E452" s="5">
        <v>38</v>
      </c>
      <c r="F452">
        <v>116.67</v>
      </c>
      <c r="G452">
        <v>116.67</v>
      </c>
      <c r="H452">
        <v>58.33</v>
      </c>
      <c r="I452" s="8">
        <v>0</v>
      </c>
      <c r="J452" s="8">
        <v>0.99429999999999996</v>
      </c>
      <c r="K452" s="9">
        <f t="shared" si="21"/>
        <v>4433.46</v>
      </c>
      <c r="L452">
        <f t="shared" si="22"/>
        <v>58.34</v>
      </c>
      <c r="M452" s="9">
        <f t="shared" si="23"/>
        <v>2216.92</v>
      </c>
      <c r="N452">
        <v>2003</v>
      </c>
      <c r="O452" s="10">
        <v>2</v>
      </c>
      <c r="P452">
        <v>5</v>
      </c>
      <c r="Q452">
        <v>4</v>
      </c>
      <c r="R452">
        <v>28</v>
      </c>
      <c r="S452" t="s">
        <v>40</v>
      </c>
      <c r="T452" t="s">
        <v>41</v>
      </c>
      <c r="U452" t="s">
        <v>29</v>
      </c>
    </row>
    <row r="453" spans="1:21" x14ac:dyDescent="0.2">
      <c r="A453">
        <v>10103</v>
      </c>
      <c r="B453" s="1">
        <v>37650</v>
      </c>
      <c r="C453">
        <v>121</v>
      </c>
      <c r="D453" t="s">
        <v>122</v>
      </c>
      <c r="E453" s="5">
        <v>35</v>
      </c>
      <c r="F453">
        <v>94.5</v>
      </c>
      <c r="G453">
        <v>116.67</v>
      </c>
      <c r="H453">
        <v>58.33</v>
      </c>
      <c r="I453" s="8">
        <v>0.23280000000000001</v>
      </c>
      <c r="J453" s="8">
        <v>0.61719999999999997</v>
      </c>
      <c r="K453" s="9">
        <f t="shared" si="21"/>
        <v>3307.5</v>
      </c>
      <c r="L453">
        <f t="shared" si="22"/>
        <v>36.17</v>
      </c>
      <c r="M453" s="9">
        <f t="shared" si="23"/>
        <v>1265.95</v>
      </c>
      <c r="N453">
        <v>2003</v>
      </c>
      <c r="O453" s="10">
        <v>1</v>
      </c>
      <c r="P453">
        <v>1</v>
      </c>
      <c r="Q453">
        <v>4</v>
      </c>
      <c r="R453">
        <v>29</v>
      </c>
      <c r="S453" t="s">
        <v>27</v>
      </c>
      <c r="T453" t="s">
        <v>28</v>
      </c>
      <c r="U453" t="s">
        <v>29</v>
      </c>
    </row>
    <row r="454" spans="1:21" x14ac:dyDescent="0.2">
      <c r="A454">
        <v>10140</v>
      </c>
      <c r="B454" s="1">
        <v>37826</v>
      </c>
      <c r="C454">
        <v>161</v>
      </c>
      <c r="D454" t="s">
        <v>122</v>
      </c>
      <c r="E454" s="5">
        <v>32</v>
      </c>
      <c r="F454">
        <v>95.67</v>
      </c>
      <c r="G454">
        <v>116.67</v>
      </c>
      <c r="H454">
        <v>58.33</v>
      </c>
      <c r="I454" s="8">
        <v>0.2195</v>
      </c>
      <c r="J454" s="8">
        <v>0.63429999999999997</v>
      </c>
      <c r="K454" s="9">
        <f t="shared" si="21"/>
        <v>3061.44</v>
      </c>
      <c r="L454">
        <f t="shared" si="22"/>
        <v>37.340000000000003</v>
      </c>
      <c r="M454" s="9">
        <f t="shared" si="23"/>
        <v>1194.8800000000001</v>
      </c>
      <c r="N454">
        <v>2003</v>
      </c>
      <c r="O454" s="10">
        <v>2</v>
      </c>
      <c r="P454">
        <v>7</v>
      </c>
      <c r="Q454">
        <v>5</v>
      </c>
      <c r="R454">
        <v>24</v>
      </c>
      <c r="S454" t="s">
        <v>33</v>
      </c>
      <c r="T454" t="s">
        <v>24</v>
      </c>
      <c r="U454" t="s">
        <v>25</v>
      </c>
    </row>
    <row r="455" spans="1:21" x14ac:dyDescent="0.2">
      <c r="A455">
        <v>10228</v>
      </c>
      <c r="B455" s="1">
        <v>38056</v>
      </c>
      <c r="C455">
        <v>173</v>
      </c>
      <c r="D455" t="s">
        <v>122</v>
      </c>
      <c r="E455" s="5">
        <v>32</v>
      </c>
      <c r="F455">
        <v>100.34</v>
      </c>
      <c r="G455">
        <v>116.67</v>
      </c>
      <c r="H455">
        <v>58.33</v>
      </c>
      <c r="I455" s="8">
        <v>0.1595</v>
      </c>
      <c r="J455" s="8">
        <v>0.72</v>
      </c>
      <c r="K455" s="9">
        <f t="shared" si="21"/>
        <v>3210.88</v>
      </c>
      <c r="L455">
        <f t="shared" si="22"/>
        <v>42.010000000000005</v>
      </c>
      <c r="M455" s="9">
        <f t="shared" si="23"/>
        <v>1344.3200000000002</v>
      </c>
      <c r="N455">
        <v>2004</v>
      </c>
      <c r="O455" s="10">
        <v>1</v>
      </c>
      <c r="P455">
        <v>3</v>
      </c>
      <c r="Q455">
        <v>4</v>
      </c>
      <c r="R455">
        <v>10</v>
      </c>
      <c r="S455" t="s">
        <v>32</v>
      </c>
      <c r="T455" t="s">
        <v>24</v>
      </c>
      <c r="U455" t="s">
        <v>25</v>
      </c>
    </row>
    <row r="456" spans="1:21" x14ac:dyDescent="0.2">
      <c r="A456">
        <v>10322</v>
      </c>
      <c r="B456" s="1">
        <v>38295</v>
      </c>
      <c r="C456">
        <v>363</v>
      </c>
      <c r="D456" t="s">
        <v>122</v>
      </c>
      <c r="E456" s="5">
        <v>22</v>
      </c>
      <c r="F456">
        <v>101.5</v>
      </c>
      <c r="G456">
        <v>116.67</v>
      </c>
      <c r="H456">
        <v>58.33</v>
      </c>
      <c r="I456" s="8">
        <v>0.14779999999999999</v>
      </c>
      <c r="J456" s="8">
        <v>0.73719999999999997</v>
      </c>
      <c r="K456" s="9">
        <f t="shared" si="21"/>
        <v>2233</v>
      </c>
      <c r="L456">
        <f t="shared" si="22"/>
        <v>43.17</v>
      </c>
      <c r="M456" s="9">
        <f t="shared" si="23"/>
        <v>949.74</v>
      </c>
      <c r="N456">
        <v>2004</v>
      </c>
      <c r="O456" s="10">
        <v>3</v>
      </c>
      <c r="P456">
        <v>11</v>
      </c>
      <c r="Q456">
        <v>5</v>
      </c>
      <c r="R456">
        <v>4</v>
      </c>
      <c r="S456" t="s">
        <v>58</v>
      </c>
      <c r="T456" t="s">
        <v>24</v>
      </c>
      <c r="U456" t="s">
        <v>25</v>
      </c>
    </row>
    <row r="457" spans="1:21" x14ac:dyDescent="0.2">
      <c r="A457">
        <v>10347</v>
      </c>
      <c r="B457" s="1">
        <v>38320</v>
      </c>
      <c r="C457">
        <v>114</v>
      </c>
      <c r="D457" t="s">
        <v>122</v>
      </c>
      <c r="E457" s="5">
        <v>42</v>
      </c>
      <c r="F457">
        <v>113.17</v>
      </c>
      <c r="G457">
        <v>116.67</v>
      </c>
      <c r="H457">
        <v>58.33</v>
      </c>
      <c r="I457" s="8">
        <v>3.5299999999999998E-2</v>
      </c>
      <c r="J457" s="8">
        <v>0.94289999999999996</v>
      </c>
      <c r="K457" s="9">
        <f t="shared" si="21"/>
        <v>4753.1400000000003</v>
      </c>
      <c r="L457">
        <f t="shared" si="22"/>
        <v>54.84</v>
      </c>
      <c r="M457" s="9">
        <f t="shared" si="23"/>
        <v>2303.2800000000002</v>
      </c>
      <c r="N457">
        <v>2004</v>
      </c>
      <c r="O457" s="10">
        <v>3</v>
      </c>
      <c r="P457">
        <v>11</v>
      </c>
      <c r="Q457">
        <v>2</v>
      </c>
      <c r="R457">
        <v>29</v>
      </c>
      <c r="S457" t="s">
        <v>19</v>
      </c>
      <c r="T457" t="s">
        <v>20</v>
      </c>
      <c r="U457" t="s">
        <v>21</v>
      </c>
    </row>
    <row r="458" spans="1:21" x14ac:dyDescent="0.2">
      <c r="A458">
        <v>10183</v>
      </c>
      <c r="B458" s="1">
        <v>37938</v>
      </c>
      <c r="C458">
        <v>339</v>
      </c>
      <c r="D458" t="s">
        <v>122</v>
      </c>
      <c r="E458" s="5">
        <v>21</v>
      </c>
      <c r="F458">
        <v>108.5</v>
      </c>
      <c r="G458">
        <v>116.67</v>
      </c>
      <c r="H458">
        <v>58.33</v>
      </c>
      <c r="I458" s="8">
        <v>7.3700000000000002E-2</v>
      </c>
      <c r="J458" s="8">
        <v>0.85719999999999996</v>
      </c>
      <c r="K458" s="9">
        <f t="shared" si="21"/>
        <v>2278.5</v>
      </c>
      <c r="L458">
        <f t="shared" si="22"/>
        <v>50.17</v>
      </c>
      <c r="M458" s="9">
        <f t="shared" si="23"/>
        <v>1053.57</v>
      </c>
      <c r="N458">
        <v>2003</v>
      </c>
      <c r="O458" s="10">
        <v>3</v>
      </c>
      <c r="P458">
        <v>11</v>
      </c>
      <c r="Q458">
        <v>5</v>
      </c>
      <c r="R458">
        <v>13</v>
      </c>
      <c r="S458" t="s">
        <v>61</v>
      </c>
      <c r="T458" t="s">
        <v>24</v>
      </c>
      <c r="U458" t="s">
        <v>25</v>
      </c>
    </row>
    <row r="459" spans="1:21" x14ac:dyDescent="0.2">
      <c r="A459">
        <v>10370</v>
      </c>
      <c r="B459" s="1">
        <v>38372</v>
      </c>
      <c r="C459">
        <v>276</v>
      </c>
      <c r="D459" t="s">
        <v>122</v>
      </c>
      <c r="E459" s="5">
        <v>27</v>
      </c>
      <c r="F459">
        <v>100.34</v>
      </c>
      <c r="G459">
        <v>116.67</v>
      </c>
      <c r="H459">
        <v>58.33</v>
      </c>
      <c r="I459" s="8">
        <v>0.1595</v>
      </c>
      <c r="J459" s="8">
        <v>0.72</v>
      </c>
      <c r="K459" s="9">
        <f t="shared" si="21"/>
        <v>2709.1800000000003</v>
      </c>
      <c r="L459">
        <f t="shared" si="22"/>
        <v>42.010000000000005</v>
      </c>
      <c r="M459" s="9">
        <f t="shared" si="23"/>
        <v>1134.2700000000002</v>
      </c>
      <c r="N459">
        <v>2005</v>
      </c>
      <c r="O459" s="10">
        <v>1</v>
      </c>
      <c r="P459">
        <v>1</v>
      </c>
      <c r="Q459">
        <v>5</v>
      </c>
      <c r="R459">
        <v>20</v>
      </c>
      <c r="S459" t="s">
        <v>55</v>
      </c>
      <c r="T459" t="s">
        <v>20</v>
      </c>
      <c r="U459" t="s">
        <v>21</v>
      </c>
    </row>
    <row r="460" spans="1:21" x14ac:dyDescent="0.2">
      <c r="A460">
        <v>10215</v>
      </c>
      <c r="B460" s="1">
        <v>38015</v>
      </c>
      <c r="C460">
        <v>475</v>
      </c>
      <c r="D460" t="s">
        <v>122</v>
      </c>
      <c r="E460" s="5">
        <v>46</v>
      </c>
      <c r="F460">
        <v>100.34</v>
      </c>
      <c r="G460">
        <v>116.67</v>
      </c>
      <c r="H460">
        <v>58.33</v>
      </c>
      <c r="I460" s="8">
        <v>0.1595</v>
      </c>
      <c r="J460" s="8">
        <v>0.72</v>
      </c>
      <c r="K460" s="9">
        <f t="shared" si="21"/>
        <v>4615.6400000000003</v>
      </c>
      <c r="L460">
        <f t="shared" si="22"/>
        <v>42.010000000000005</v>
      </c>
      <c r="M460" s="9">
        <f t="shared" si="23"/>
        <v>1932.4600000000003</v>
      </c>
      <c r="N460">
        <v>2004</v>
      </c>
      <c r="O460" s="10">
        <v>1</v>
      </c>
      <c r="P460">
        <v>1</v>
      </c>
      <c r="Q460">
        <v>5</v>
      </c>
      <c r="R460">
        <v>29</v>
      </c>
      <c r="S460" t="s">
        <v>36</v>
      </c>
      <c r="T460" t="s">
        <v>24</v>
      </c>
      <c r="U460" t="s">
        <v>25</v>
      </c>
    </row>
    <row r="461" spans="1:21" x14ac:dyDescent="0.2">
      <c r="A461">
        <v>10245</v>
      </c>
      <c r="B461" s="1">
        <v>38111</v>
      </c>
      <c r="C461">
        <v>455</v>
      </c>
      <c r="D461" t="s">
        <v>122</v>
      </c>
      <c r="E461" s="5">
        <v>29</v>
      </c>
      <c r="F461">
        <v>114.34</v>
      </c>
      <c r="G461">
        <v>116.67</v>
      </c>
      <c r="H461">
        <v>58.33</v>
      </c>
      <c r="I461" s="8">
        <v>1.7500000000000002E-2</v>
      </c>
      <c r="J461" s="8">
        <v>0.96009999999999995</v>
      </c>
      <c r="K461" s="9">
        <f t="shared" si="21"/>
        <v>3315.86</v>
      </c>
      <c r="L461">
        <f t="shared" si="22"/>
        <v>56.010000000000005</v>
      </c>
      <c r="M461" s="9">
        <f t="shared" si="23"/>
        <v>1624.2900000000002</v>
      </c>
      <c r="N461">
        <v>2004</v>
      </c>
      <c r="O461" s="10">
        <v>2</v>
      </c>
      <c r="P461">
        <v>5</v>
      </c>
      <c r="Q461">
        <v>3</v>
      </c>
      <c r="R461">
        <v>4</v>
      </c>
      <c r="S461" t="s">
        <v>65</v>
      </c>
      <c r="T461" t="s">
        <v>24</v>
      </c>
      <c r="U461" t="s">
        <v>25</v>
      </c>
    </row>
    <row r="462" spans="1:21" x14ac:dyDescent="0.2">
      <c r="A462">
        <v>10113</v>
      </c>
      <c r="B462" s="1">
        <v>37706</v>
      </c>
      <c r="C462">
        <v>124</v>
      </c>
      <c r="D462" t="s">
        <v>122</v>
      </c>
      <c r="E462" s="5">
        <v>49</v>
      </c>
      <c r="F462">
        <v>101.5</v>
      </c>
      <c r="G462">
        <v>116.67</v>
      </c>
      <c r="H462">
        <v>58.33</v>
      </c>
      <c r="I462" s="8">
        <v>0.14779999999999999</v>
      </c>
      <c r="J462" s="8">
        <v>0.73719999999999997</v>
      </c>
      <c r="K462" s="9">
        <f t="shared" si="21"/>
        <v>4973.5</v>
      </c>
      <c r="L462">
        <f t="shared" si="22"/>
        <v>43.17</v>
      </c>
      <c r="M462" s="9">
        <f t="shared" si="23"/>
        <v>2115.33</v>
      </c>
      <c r="N462">
        <v>2003</v>
      </c>
      <c r="O462" s="10">
        <v>1</v>
      </c>
      <c r="P462">
        <v>3</v>
      </c>
      <c r="Q462">
        <v>4</v>
      </c>
      <c r="R462">
        <v>26</v>
      </c>
      <c r="S462" t="s">
        <v>23</v>
      </c>
      <c r="T462" t="s">
        <v>24</v>
      </c>
      <c r="U462" t="s">
        <v>25</v>
      </c>
    </row>
    <row r="463" spans="1:21" x14ac:dyDescent="0.2">
      <c r="A463">
        <v>10174</v>
      </c>
      <c r="B463" s="1">
        <v>37931</v>
      </c>
      <c r="C463">
        <v>333</v>
      </c>
      <c r="D463" t="s">
        <v>122</v>
      </c>
      <c r="E463" s="5">
        <v>48</v>
      </c>
      <c r="F463">
        <v>108.5</v>
      </c>
      <c r="G463">
        <v>116.67</v>
      </c>
      <c r="H463">
        <v>58.33</v>
      </c>
      <c r="I463" s="8">
        <v>7.3700000000000002E-2</v>
      </c>
      <c r="J463" s="8">
        <v>0.85719999999999996</v>
      </c>
      <c r="K463" s="9">
        <f t="shared" si="21"/>
        <v>5208</v>
      </c>
      <c r="L463">
        <f t="shared" si="22"/>
        <v>50.17</v>
      </c>
      <c r="M463" s="9">
        <f t="shared" si="23"/>
        <v>2408.16</v>
      </c>
      <c r="N463">
        <v>2003</v>
      </c>
      <c r="O463" s="10">
        <v>3</v>
      </c>
      <c r="P463">
        <v>11</v>
      </c>
      <c r="Q463">
        <v>5</v>
      </c>
      <c r="R463">
        <v>6</v>
      </c>
      <c r="S463" t="s">
        <v>72</v>
      </c>
      <c r="T463" t="s">
        <v>20</v>
      </c>
      <c r="U463" t="s">
        <v>21</v>
      </c>
    </row>
    <row r="464" spans="1:21" x14ac:dyDescent="0.2">
      <c r="A464">
        <v>10280</v>
      </c>
      <c r="B464" s="1">
        <v>38216</v>
      </c>
      <c r="C464">
        <v>249</v>
      </c>
      <c r="D464" t="s">
        <v>122</v>
      </c>
      <c r="E464" s="5">
        <v>24</v>
      </c>
      <c r="F464">
        <v>98</v>
      </c>
      <c r="G464">
        <v>116.67</v>
      </c>
      <c r="H464">
        <v>58.33</v>
      </c>
      <c r="I464" s="8">
        <v>0.19389999999999999</v>
      </c>
      <c r="J464" s="8">
        <v>0.68579999999999997</v>
      </c>
      <c r="K464" s="9">
        <f t="shared" si="21"/>
        <v>2352</v>
      </c>
      <c r="L464">
        <f t="shared" si="22"/>
        <v>39.67</v>
      </c>
      <c r="M464" s="9">
        <f t="shared" si="23"/>
        <v>952.08</v>
      </c>
      <c r="N464">
        <v>2004</v>
      </c>
      <c r="O464" s="10">
        <v>3</v>
      </c>
      <c r="P464">
        <v>8</v>
      </c>
      <c r="Q464">
        <v>3</v>
      </c>
      <c r="R464">
        <v>17</v>
      </c>
      <c r="S464" t="s">
        <v>62</v>
      </c>
      <c r="T464" t="s">
        <v>63</v>
      </c>
      <c r="U464" t="s">
        <v>29</v>
      </c>
    </row>
    <row r="465" spans="1:21" x14ac:dyDescent="0.2">
      <c r="A465">
        <v>10164</v>
      </c>
      <c r="B465" s="1">
        <v>37915</v>
      </c>
      <c r="C465">
        <v>452</v>
      </c>
      <c r="D465" t="s">
        <v>122</v>
      </c>
      <c r="E465" s="5">
        <v>36</v>
      </c>
      <c r="F465">
        <v>103.84</v>
      </c>
      <c r="G465">
        <v>116.67</v>
      </c>
      <c r="H465">
        <v>58.33</v>
      </c>
      <c r="I465" s="8">
        <v>0.12520000000000001</v>
      </c>
      <c r="J465" s="8">
        <v>0.78859999999999997</v>
      </c>
      <c r="K465" s="9">
        <f t="shared" si="21"/>
        <v>3738.2400000000002</v>
      </c>
      <c r="L465">
        <f t="shared" si="22"/>
        <v>45.510000000000005</v>
      </c>
      <c r="M465" s="9">
        <f t="shared" si="23"/>
        <v>1638.3600000000001</v>
      </c>
      <c r="N465">
        <v>2003</v>
      </c>
      <c r="O465" s="10">
        <v>3</v>
      </c>
      <c r="P465">
        <v>10</v>
      </c>
      <c r="Q465">
        <v>3</v>
      </c>
      <c r="R465">
        <v>21</v>
      </c>
      <c r="S465" t="s">
        <v>94</v>
      </c>
      <c r="T465" t="s">
        <v>39</v>
      </c>
      <c r="U465" t="s">
        <v>29</v>
      </c>
    </row>
    <row r="466" spans="1:21" x14ac:dyDescent="0.2">
      <c r="A466">
        <v>10381</v>
      </c>
      <c r="B466" s="1">
        <v>38400</v>
      </c>
      <c r="C466">
        <v>321</v>
      </c>
      <c r="D466" t="s">
        <v>122</v>
      </c>
      <c r="E466" s="5">
        <v>48</v>
      </c>
      <c r="F466">
        <v>114.34</v>
      </c>
      <c r="G466">
        <v>116.67</v>
      </c>
      <c r="H466">
        <v>58.33</v>
      </c>
      <c r="I466" s="8">
        <v>1.7500000000000002E-2</v>
      </c>
      <c r="J466" s="8">
        <v>0.96009999999999995</v>
      </c>
      <c r="K466" s="9">
        <f t="shared" si="21"/>
        <v>5488.32</v>
      </c>
      <c r="L466">
        <f t="shared" si="22"/>
        <v>56.010000000000005</v>
      </c>
      <c r="M466" s="9">
        <f t="shared" si="23"/>
        <v>2688.4800000000005</v>
      </c>
      <c r="N466">
        <v>2005</v>
      </c>
      <c r="O466" s="10">
        <v>1</v>
      </c>
      <c r="P466">
        <v>2</v>
      </c>
      <c r="Q466">
        <v>5</v>
      </c>
      <c r="R466">
        <v>17</v>
      </c>
      <c r="S466" t="s">
        <v>33</v>
      </c>
      <c r="T466" t="s">
        <v>24</v>
      </c>
      <c r="U466" t="s">
        <v>25</v>
      </c>
    </row>
    <row r="467" spans="1:21" x14ac:dyDescent="0.2">
      <c r="A467">
        <v>10258</v>
      </c>
      <c r="B467" s="1">
        <v>38153</v>
      </c>
      <c r="C467">
        <v>398</v>
      </c>
      <c r="D467" t="s">
        <v>122</v>
      </c>
      <c r="E467" s="5">
        <v>41</v>
      </c>
      <c r="F467">
        <v>113.17</v>
      </c>
      <c r="G467">
        <v>116.67</v>
      </c>
      <c r="H467">
        <v>58.33</v>
      </c>
      <c r="I467" s="8">
        <v>3.5299999999999998E-2</v>
      </c>
      <c r="J467" s="8">
        <v>0.94289999999999996</v>
      </c>
      <c r="K467" s="9">
        <f t="shared" si="21"/>
        <v>4639.97</v>
      </c>
      <c r="L467">
        <f t="shared" si="22"/>
        <v>54.84</v>
      </c>
      <c r="M467" s="9">
        <f t="shared" si="23"/>
        <v>2248.44</v>
      </c>
      <c r="N467">
        <v>2004</v>
      </c>
      <c r="O467" s="10">
        <v>2</v>
      </c>
      <c r="P467">
        <v>6</v>
      </c>
      <c r="Q467">
        <v>3</v>
      </c>
      <c r="R467">
        <v>15</v>
      </c>
      <c r="S467" t="s">
        <v>56</v>
      </c>
      <c r="T467" t="s">
        <v>57</v>
      </c>
      <c r="U467" t="s">
        <v>21</v>
      </c>
    </row>
    <row r="468" spans="1:21" x14ac:dyDescent="0.2">
      <c r="A468">
        <v>10194</v>
      </c>
      <c r="B468" s="1">
        <v>37950</v>
      </c>
      <c r="C468">
        <v>146</v>
      </c>
      <c r="D468" t="s">
        <v>122</v>
      </c>
      <c r="E468" s="5">
        <v>21</v>
      </c>
      <c r="F468">
        <v>103.84</v>
      </c>
      <c r="G468">
        <v>116.67</v>
      </c>
      <c r="H468">
        <v>58.33</v>
      </c>
      <c r="I468" s="8">
        <v>0.12520000000000001</v>
      </c>
      <c r="J468" s="8">
        <v>0.78859999999999997</v>
      </c>
      <c r="K468" s="9">
        <f t="shared" si="21"/>
        <v>2180.64</v>
      </c>
      <c r="L468">
        <f t="shared" si="22"/>
        <v>45.510000000000005</v>
      </c>
      <c r="M468" s="9">
        <f t="shared" si="23"/>
        <v>955.71000000000015</v>
      </c>
      <c r="N468">
        <v>2003</v>
      </c>
      <c r="O468" s="10">
        <v>3</v>
      </c>
      <c r="P468">
        <v>11</v>
      </c>
      <c r="Q468">
        <v>3</v>
      </c>
      <c r="R468">
        <v>25</v>
      </c>
      <c r="S468" t="s">
        <v>69</v>
      </c>
      <c r="T468" t="s">
        <v>31</v>
      </c>
      <c r="U468" t="s">
        <v>29</v>
      </c>
    </row>
    <row r="469" spans="1:21" x14ac:dyDescent="0.2">
      <c r="A469">
        <v>10150</v>
      </c>
      <c r="B469" s="1">
        <v>37883</v>
      </c>
      <c r="C469">
        <v>148</v>
      </c>
      <c r="D469" t="s">
        <v>122</v>
      </c>
      <c r="E469" s="5">
        <v>34</v>
      </c>
      <c r="F469">
        <v>95.67</v>
      </c>
      <c r="G469">
        <v>116.67</v>
      </c>
      <c r="H469">
        <v>58.33</v>
      </c>
      <c r="I469" s="8">
        <v>0.2195</v>
      </c>
      <c r="J469" s="8">
        <v>0.63429999999999997</v>
      </c>
      <c r="K469" s="9">
        <f t="shared" si="21"/>
        <v>3252.78</v>
      </c>
      <c r="L469">
        <f t="shared" si="22"/>
        <v>37.340000000000003</v>
      </c>
      <c r="M469" s="9">
        <f t="shared" si="23"/>
        <v>1269.5600000000002</v>
      </c>
      <c r="N469">
        <v>2003</v>
      </c>
      <c r="O469" s="10">
        <v>3</v>
      </c>
      <c r="P469">
        <v>9</v>
      </c>
      <c r="Q469">
        <v>6</v>
      </c>
      <c r="R469">
        <v>19</v>
      </c>
      <c r="S469" t="s">
        <v>70</v>
      </c>
      <c r="T469" t="s">
        <v>70</v>
      </c>
      <c r="U469" t="s">
        <v>21</v>
      </c>
    </row>
    <row r="470" spans="1:21" x14ac:dyDescent="0.2">
      <c r="A470">
        <v>10357</v>
      </c>
      <c r="B470" s="1">
        <v>38331</v>
      </c>
      <c r="C470">
        <v>124</v>
      </c>
      <c r="D470" t="s">
        <v>122</v>
      </c>
      <c r="E470" s="5">
        <v>39</v>
      </c>
      <c r="F470">
        <v>112</v>
      </c>
      <c r="G470">
        <v>116.67</v>
      </c>
      <c r="H470">
        <v>58.33</v>
      </c>
      <c r="I470" s="8">
        <v>4.4600000000000001E-2</v>
      </c>
      <c r="J470" s="8">
        <v>0.92579999999999996</v>
      </c>
      <c r="K470" s="9">
        <f t="shared" si="21"/>
        <v>4368</v>
      </c>
      <c r="L470">
        <f t="shared" si="22"/>
        <v>53.67</v>
      </c>
      <c r="M470" s="9">
        <f t="shared" si="23"/>
        <v>2093.13</v>
      </c>
      <c r="N470">
        <v>2004</v>
      </c>
      <c r="O470" s="10">
        <v>4</v>
      </c>
      <c r="P470">
        <v>12</v>
      </c>
      <c r="Q470">
        <v>6</v>
      </c>
      <c r="R470">
        <v>10</v>
      </c>
      <c r="S470" t="s">
        <v>23</v>
      </c>
      <c r="T470" t="s">
        <v>24</v>
      </c>
      <c r="U470" t="s">
        <v>25</v>
      </c>
    </row>
    <row r="471" spans="1:21" x14ac:dyDescent="0.2">
      <c r="A471">
        <v>10356</v>
      </c>
      <c r="B471" s="1">
        <v>38330</v>
      </c>
      <c r="C471">
        <v>250</v>
      </c>
      <c r="D471" t="s">
        <v>123</v>
      </c>
      <c r="E471" s="5">
        <v>43</v>
      </c>
      <c r="F471">
        <v>120.31</v>
      </c>
      <c r="G471">
        <v>141.54</v>
      </c>
      <c r="H471">
        <v>83.51</v>
      </c>
      <c r="I471" s="8">
        <v>0.17449999999999999</v>
      </c>
      <c r="J471" s="8">
        <v>0.44309999999999999</v>
      </c>
      <c r="K471" s="9">
        <f t="shared" si="21"/>
        <v>5173.33</v>
      </c>
      <c r="L471">
        <f t="shared" si="22"/>
        <v>36.799999999999997</v>
      </c>
      <c r="M471" s="9">
        <f t="shared" si="23"/>
        <v>1582.3999999999999</v>
      </c>
      <c r="N471">
        <v>2004</v>
      </c>
      <c r="O471" s="10">
        <v>4</v>
      </c>
      <c r="P471">
        <v>12</v>
      </c>
      <c r="Q471">
        <v>5</v>
      </c>
      <c r="R471">
        <v>9</v>
      </c>
      <c r="S471" t="s">
        <v>30</v>
      </c>
      <c r="T471" t="s">
        <v>31</v>
      </c>
      <c r="U471" t="s">
        <v>29</v>
      </c>
    </row>
    <row r="472" spans="1:21" x14ac:dyDescent="0.2">
      <c r="A472">
        <v>10253</v>
      </c>
      <c r="B472" s="1">
        <v>38139</v>
      </c>
      <c r="C472">
        <v>201</v>
      </c>
      <c r="D472" t="s">
        <v>123</v>
      </c>
      <c r="E472" s="5">
        <v>26</v>
      </c>
      <c r="F472">
        <v>130.22</v>
      </c>
      <c r="G472">
        <v>141.54</v>
      </c>
      <c r="H472">
        <v>83.51</v>
      </c>
      <c r="I472" s="8">
        <v>8.4500000000000006E-2</v>
      </c>
      <c r="J472" s="8">
        <v>0.56279999999999997</v>
      </c>
      <c r="K472" s="9">
        <f t="shared" si="21"/>
        <v>3385.72</v>
      </c>
      <c r="L472">
        <f t="shared" si="22"/>
        <v>46.709999999999994</v>
      </c>
      <c r="M472" s="9">
        <f t="shared" si="23"/>
        <v>1214.4599999999998</v>
      </c>
      <c r="N472">
        <v>2004</v>
      </c>
      <c r="O472" s="10">
        <v>2</v>
      </c>
      <c r="P472">
        <v>6</v>
      </c>
      <c r="Q472">
        <v>3</v>
      </c>
      <c r="R472">
        <v>1</v>
      </c>
      <c r="S472" t="s">
        <v>47</v>
      </c>
      <c r="T472" t="s">
        <v>48</v>
      </c>
      <c r="U472" t="s">
        <v>49</v>
      </c>
    </row>
    <row r="473" spans="1:21" x14ac:dyDescent="0.2">
      <c r="A473">
        <v>10192</v>
      </c>
      <c r="B473" s="1">
        <v>37945</v>
      </c>
      <c r="C473">
        <v>363</v>
      </c>
      <c r="D473" t="s">
        <v>123</v>
      </c>
      <c r="E473" s="5">
        <v>22</v>
      </c>
      <c r="F473">
        <v>140.12</v>
      </c>
      <c r="G473">
        <v>141.54</v>
      </c>
      <c r="H473">
        <v>83.51</v>
      </c>
      <c r="I473" s="8">
        <v>7.1000000000000004E-3</v>
      </c>
      <c r="J473" s="8">
        <v>0.68259999999999998</v>
      </c>
      <c r="K473" s="9">
        <f t="shared" si="21"/>
        <v>3082.6400000000003</v>
      </c>
      <c r="L473">
        <f t="shared" si="22"/>
        <v>56.61</v>
      </c>
      <c r="M473" s="9">
        <f t="shared" si="23"/>
        <v>1245.42</v>
      </c>
      <c r="N473">
        <v>2003</v>
      </c>
      <c r="O473" s="10">
        <v>3</v>
      </c>
      <c r="P473">
        <v>11</v>
      </c>
      <c r="Q473">
        <v>5</v>
      </c>
      <c r="R473">
        <v>20</v>
      </c>
      <c r="S473" t="s">
        <v>58</v>
      </c>
      <c r="T473" t="s">
        <v>24</v>
      </c>
      <c r="U473" t="s">
        <v>25</v>
      </c>
    </row>
    <row r="474" spans="1:21" x14ac:dyDescent="0.2">
      <c r="A474">
        <v>10310</v>
      </c>
      <c r="B474" s="1">
        <v>38276</v>
      </c>
      <c r="C474">
        <v>259</v>
      </c>
      <c r="D474" t="s">
        <v>123</v>
      </c>
      <c r="E474" s="5">
        <v>37</v>
      </c>
      <c r="F474">
        <v>128.80000000000001</v>
      </c>
      <c r="G474">
        <v>141.54</v>
      </c>
      <c r="H474">
        <v>83.51</v>
      </c>
      <c r="I474" s="8">
        <v>0.1009</v>
      </c>
      <c r="J474" s="8">
        <v>0.53890000000000005</v>
      </c>
      <c r="K474" s="9">
        <f t="shared" si="21"/>
        <v>4765.6000000000004</v>
      </c>
      <c r="L474">
        <f t="shared" si="22"/>
        <v>45.290000000000006</v>
      </c>
      <c r="M474" s="9">
        <f t="shared" si="23"/>
        <v>1675.7300000000002</v>
      </c>
      <c r="N474">
        <v>2004</v>
      </c>
      <c r="O474" s="10">
        <v>3</v>
      </c>
      <c r="P474">
        <v>10</v>
      </c>
      <c r="Q474">
        <v>7</v>
      </c>
      <c r="R474">
        <v>16</v>
      </c>
      <c r="S474" t="s">
        <v>96</v>
      </c>
      <c r="T474" t="s">
        <v>97</v>
      </c>
      <c r="U474" t="s">
        <v>29</v>
      </c>
    </row>
    <row r="475" spans="1:21" x14ac:dyDescent="0.2">
      <c r="A475">
        <v>10109</v>
      </c>
      <c r="B475" s="1">
        <v>37690</v>
      </c>
      <c r="C475">
        <v>486</v>
      </c>
      <c r="D475" t="s">
        <v>123</v>
      </c>
      <c r="E475" s="5">
        <v>26</v>
      </c>
      <c r="F475">
        <v>117.48</v>
      </c>
      <c r="G475">
        <v>141.54</v>
      </c>
      <c r="H475">
        <v>83.51</v>
      </c>
      <c r="I475" s="8">
        <v>0.20430000000000001</v>
      </c>
      <c r="J475" s="8">
        <v>0.40710000000000002</v>
      </c>
      <c r="K475" s="9">
        <f t="shared" si="21"/>
        <v>3054.48</v>
      </c>
      <c r="L475">
        <f t="shared" si="22"/>
        <v>33.97</v>
      </c>
      <c r="M475" s="9">
        <f t="shared" si="23"/>
        <v>883.22</v>
      </c>
      <c r="N475">
        <v>2003</v>
      </c>
      <c r="O475" s="10">
        <v>1</v>
      </c>
      <c r="P475">
        <v>3</v>
      </c>
      <c r="Q475">
        <v>2</v>
      </c>
      <c r="R475">
        <v>10</v>
      </c>
      <c r="S475" t="s">
        <v>61</v>
      </c>
      <c r="T475" t="s">
        <v>24</v>
      </c>
      <c r="U475" t="s">
        <v>25</v>
      </c>
    </row>
    <row r="476" spans="1:21" x14ac:dyDescent="0.2">
      <c r="A476">
        <v>10122</v>
      </c>
      <c r="B476" s="1">
        <v>37749</v>
      </c>
      <c r="C476">
        <v>350</v>
      </c>
      <c r="D476" t="s">
        <v>123</v>
      </c>
      <c r="E476" s="5">
        <v>34</v>
      </c>
      <c r="F476">
        <v>114.65</v>
      </c>
      <c r="G476">
        <v>141.54</v>
      </c>
      <c r="H476">
        <v>83.51</v>
      </c>
      <c r="I476" s="8">
        <v>0.23549999999999999</v>
      </c>
      <c r="J476" s="8">
        <v>0.37119999999999997</v>
      </c>
      <c r="K476" s="9">
        <f t="shared" si="21"/>
        <v>3898.1000000000004</v>
      </c>
      <c r="L476">
        <f t="shared" si="22"/>
        <v>31.14</v>
      </c>
      <c r="M476" s="9">
        <f t="shared" si="23"/>
        <v>1058.76</v>
      </c>
      <c r="N476">
        <v>2003</v>
      </c>
      <c r="O476" s="10">
        <v>2</v>
      </c>
      <c r="P476">
        <v>5</v>
      </c>
      <c r="Q476">
        <v>5</v>
      </c>
      <c r="R476">
        <v>8</v>
      </c>
      <c r="S476" t="s">
        <v>101</v>
      </c>
      <c r="T476" t="s">
        <v>31</v>
      </c>
      <c r="U476" t="s">
        <v>29</v>
      </c>
    </row>
    <row r="477" spans="1:21" x14ac:dyDescent="0.2">
      <c r="A477">
        <v>10225</v>
      </c>
      <c r="B477" s="1">
        <v>38039</v>
      </c>
      <c r="C477">
        <v>298</v>
      </c>
      <c r="D477" t="s">
        <v>123</v>
      </c>
      <c r="E477" s="5">
        <v>32</v>
      </c>
      <c r="F477">
        <v>116.06</v>
      </c>
      <c r="G477">
        <v>141.54</v>
      </c>
      <c r="H477">
        <v>83.51</v>
      </c>
      <c r="I477" s="8">
        <v>0.21540000000000001</v>
      </c>
      <c r="J477" s="8">
        <v>0.3952</v>
      </c>
      <c r="K477" s="9">
        <f t="shared" si="21"/>
        <v>3713.92</v>
      </c>
      <c r="L477">
        <f t="shared" si="22"/>
        <v>32.549999999999997</v>
      </c>
      <c r="M477" s="9">
        <f t="shared" si="23"/>
        <v>1041.5999999999999</v>
      </c>
      <c r="N477">
        <v>2004</v>
      </c>
      <c r="O477" s="10">
        <v>1</v>
      </c>
      <c r="P477">
        <v>2</v>
      </c>
      <c r="Q477">
        <v>1</v>
      </c>
      <c r="R477">
        <v>22</v>
      </c>
      <c r="S477" t="s">
        <v>102</v>
      </c>
      <c r="T477" t="s">
        <v>103</v>
      </c>
      <c r="U477" t="s">
        <v>29</v>
      </c>
    </row>
    <row r="478" spans="1:21" x14ac:dyDescent="0.2">
      <c r="A478">
        <v>10181</v>
      </c>
      <c r="B478" s="1">
        <v>37937</v>
      </c>
      <c r="C478">
        <v>167</v>
      </c>
      <c r="D478" t="s">
        <v>123</v>
      </c>
      <c r="E478" s="5">
        <v>44</v>
      </c>
      <c r="F478">
        <v>124.56</v>
      </c>
      <c r="G478">
        <v>141.54</v>
      </c>
      <c r="H478">
        <v>83.51</v>
      </c>
      <c r="I478" s="8">
        <v>0.13650000000000001</v>
      </c>
      <c r="J478" s="8">
        <v>0.49099999999999999</v>
      </c>
      <c r="K478" s="9">
        <f t="shared" si="21"/>
        <v>5480.64</v>
      </c>
      <c r="L478">
        <f t="shared" si="22"/>
        <v>41.05</v>
      </c>
      <c r="M478" s="9">
        <f t="shared" si="23"/>
        <v>1806.1999999999998</v>
      </c>
      <c r="N478">
        <v>2003</v>
      </c>
      <c r="O478" s="10">
        <v>3</v>
      </c>
      <c r="P478">
        <v>11</v>
      </c>
      <c r="Q478">
        <v>4</v>
      </c>
      <c r="R478">
        <v>12</v>
      </c>
      <c r="S478" t="s">
        <v>44</v>
      </c>
      <c r="T478" t="s">
        <v>45</v>
      </c>
      <c r="U478" t="s">
        <v>29</v>
      </c>
    </row>
    <row r="479" spans="1:21" x14ac:dyDescent="0.2">
      <c r="A479">
        <v>10331</v>
      </c>
      <c r="B479" s="1">
        <v>38308</v>
      </c>
      <c r="C479">
        <v>486</v>
      </c>
      <c r="D479" t="s">
        <v>123</v>
      </c>
      <c r="E479" s="5">
        <v>46</v>
      </c>
      <c r="F479">
        <v>120.31</v>
      </c>
      <c r="G479">
        <v>141.54</v>
      </c>
      <c r="H479">
        <v>83.51</v>
      </c>
      <c r="I479" s="8">
        <v>0.17449999999999999</v>
      </c>
      <c r="J479" s="8">
        <v>0.44309999999999999</v>
      </c>
      <c r="K479" s="9">
        <f t="shared" si="21"/>
        <v>5534.26</v>
      </c>
      <c r="L479">
        <f t="shared" si="22"/>
        <v>36.799999999999997</v>
      </c>
      <c r="M479" s="9">
        <f t="shared" si="23"/>
        <v>1692.8</v>
      </c>
      <c r="N479">
        <v>2004</v>
      </c>
      <c r="O479" s="10">
        <v>3</v>
      </c>
      <c r="P479">
        <v>11</v>
      </c>
      <c r="Q479">
        <v>4</v>
      </c>
      <c r="R479">
        <v>17</v>
      </c>
      <c r="S479" t="s">
        <v>61</v>
      </c>
      <c r="T479" t="s">
        <v>24</v>
      </c>
      <c r="U479" t="s">
        <v>25</v>
      </c>
    </row>
    <row r="480" spans="1:21" x14ac:dyDescent="0.2">
      <c r="A480">
        <v>10204</v>
      </c>
      <c r="B480" s="1">
        <v>37957</v>
      </c>
      <c r="C480">
        <v>151</v>
      </c>
      <c r="D480" t="s">
        <v>123</v>
      </c>
      <c r="E480" s="5">
        <v>42</v>
      </c>
      <c r="F480">
        <v>114.65</v>
      </c>
      <c r="G480">
        <v>141.54</v>
      </c>
      <c r="H480">
        <v>83.51</v>
      </c>
      <c r="I480" s="8">
        <v>0.23549999999999999</v>
      </c>
      <c r="J480" s="8">
        <v>0.37119999999999997</v>
      </c>
      <c r="K480" s="9">
        <f t="shared" si="21"/>
        <v>4815.3</v>
      </c>
      <c r="L480">
        <f t="shared" si="22"/>
        <v>31.14</v>
      </c>
      <c r="M480" s="9">
        <f t="shared" si="23"/>
        <v>1307.8800000000001</v>
      </c>
      <c r="N480">
        <v>2003</v>
      </c>
      <c r="O480" s="10">
        <v>4</v>
      </c>
      <c r="P480">
        <v>12</v>
      </c>
      <c r="Q480">
        <v>3</v>
      </c>
      <c r="R480">
        <v>2</v>
      </c>
      <c r="S480" t="s">
        <v>35</v>
      </c>
      <c r="T480" t="s">
        <v>24</v>
      </c>
      <c r="U480" t="s">
        <v>25</v>
      </c>
    </row>
    <row r="481" spans="1:21" x14ac:dyDescent="0.2">
      <c r="A481">
        <v>10419</v>
      </c>
      <c r="B481" s="1">
        <v>38489</v>
      </c>
      <c r="C481">
        <v>382</v>
      </c>
      <c r="D481" t="s">
        <v>123</v>
      </c>
      <c r="E481" s="5">
        <v>38</v>
      </c>
      <c r="F481">
        <v>117.48</v>
      </c>
      <c r="G481">
        <v>141.54</v>
      </c>
      <c r="H481">
        <v>83.51</v>
      </c>
      <c r="I481" s="8">
        <v>0.20430000000000001</v>
      </c>
      <c r="J481" s="8">
        <v>0.40710000000000002</v>
      </c>
      <c r="K481" s="9">
        <f t="shared" si="21"/>
        <v>4464.24</v>
      </c>
      <c r="L481">
        <f t="shared" si="22"/>
        <v>33.97</v>
      </c>
      <c r="M481" s="9">
        <f t="shared" si="23"/>
        <v>1290.8599999999999</v>
      </c>
      <c r="N481">
        <v>2005</v>
      </c>
      <c r="O481" s="10">
        <v>2</v>
      </c>
      <c r="P481">
        <v>5</v>
      </c>
      <c r="Q481">
        <v>3</v>
      </c>
      <c r="R481">
        <v>17</v>
      </c>
      <c r="S481" t="s">
        <v>38</v>
      </c>
      <c r="T481" t="s">
        <v>39</v>
      </c>
      <c r="U481" t="s">
        <v>29</v>
      </c>
    </row>
    <row r="482" spans="1:21" x14ac:dyDescent="0.2">
      <c r="A482">
        <v>10240</v>
      </c>
      <c r="B482" s="1">
        <v>38090</v>
      </c>
      <c r="C482">
        <v>177</v>
      </c>
      <c r="D482" t="s">
        <v>123</v>
      </c>
      <c r="E482" s="5">
        <v>41</v>
      </c>
      <c r="F482">
        <v>125.97</v>
      </c>
      <c r="G482">
        <v>141.54</v>
      </c>
      <c r="H482">
        <v>83.51</v>
      </c>
      <c r="I482" s="8">
        <v>0.127</v>
      </c>
      <c r="J482" s="8">
        <v>0.50290000000000001</v>
      </c>
      <c r="K482" s="9">
        <f t="shared" si="21"/>
        <v>5164.7699999999995</v>
      </c>
      <c r="L482">
        <f t="shared" si="22"/>
        <v>42.459999999999994</v>
      </c>
      <c r="M482" s="9">
        <f t="shared" si="23"/>
        <v>1740.8599999999997</v>
      </c>
      <c r="N482">
        <v>2004</v>
      </c>
      <c r="O482" s="10">
        <v>2</v>
      </c>
      <c r="P482">
        <v>4</v>
      </c>
      <c r="Q482">
        <v>3</v>
      </c>
      <c r="R482">
        <v>13</v>
      </c>
      <c r="S482" t="s">
        <v>76</v>
      </c>
      <c r="T482" t="s">
        <v>57</v>
      </c>
      <c r="U482" t="s">
        <v>21</v>
      </c>
    </row>
    <row r="483" spans="1:21" x14ac:dyDescent="0.2">
      <c r="A483">
        <v>10212</v>
      </c>
      <c r="B483" s="1">
        <v>38002</v>
      </c>
      <c r="C483">
        <v>141</v>
      </c>
      <c r="D483" t="s">
        <v>123</v>
      </c>
      <c r="E483" s="5">
        <v>29</v>
      </c>
      <c r="F483">
        <v>117.48</v>
      </c>
      <c r="G483">
        <v>141.54</v>
      </c>
      <c r="H483">
        <v>83.51</v>
      </c>
      <c r="I483" s="8">
        <v>0.20430000000000001</v>
      </c>
      <c r="J483" s="8">
        <v>0.40710000000000002</v>
      </c>
      <c r="K483" s="9">
        <f t="shared" si="21"/>
        <v>3406.92</v>
      </c>
      <c r="L483">
        <f t="shared" si="22"/>
        <v>33.97</v>
      </c>
      <c r="M483" s="9">
        <f t="shared" si="23"/>
        <v>985.13</v>
      </c>
      <c r="N483">
        <v>2004</v>
      </c>
      <c r="O483" s="10">
        <v>1</v>
      </c>
      <c r="P483">
        <v>1</v>
      </c>
      <c r="Q483">
        <v>6</v>
      </c>
      <c r="R483">
        <v>16</v>
      </c>
      <c r="S483" t="s">
        <v>40</v>
      </c>
      <c r="T483" t="s">
        <v>41</v>
      </c>
      <c r="U483" t="s">
        <v>29</v>
      </c>
    </row>
    <row r="484" spans="1:21" x14ac:dyDescent="0.2">
      <c r="A484">
        <v>10287</v>
      </c>
      <c r="B484" s="1">
        <v>38229</v>
      </c>
      <c r="C484">
        <v>298</v>
      </c>
      <c r="D484" t="s">
        <v>123</v>
      </c>
      <c r="E484" s="5">
        <v>41</v>
      </c>
      <c r="F484">
        <v>113.23</v>
      </c>
      <c r="G484">
        <v>141.54</v>
      </c>
      <c r="H484">
        <v>83.51</v>
      </c>
      <c r="I484" s="8">
        <v>0.24729999999999999</v>
      </c>
      <c r="J484" s="8">
        <v>0.35920000000000002</v>
      </c>
      <c r="K484" s="9">
        <f t="shared" si="21"/>
        <v>4642.43</v>
      </c>
      <c r="L484">
        <f t="shared" si="22"/>
        <v>29.72</v>
      </c>
      <c r="M484" s="9">
        <f t="shared" si="23"/>
        <v>1218.52</v>
      </c>
      <c r="N484">
        <v>2004</v>
      </c>
      <c r="O484" s="10">
        <v>3</v>
      </c>
      <c r="P484">
        <v>8</v>
      </c>
      <c r="Q484">
        <v>2</v>
      </c>
      <c r="R484">
        <v>30</v>
      </c>
      <c r="S484" t="s">
        <v>102</v>
      </c>
      <c r="T484" t="s">
        <v>103</v>
      </c>
      <c r="U484" t="s">
        <v>29</v>
      </c>
    </row>
    <row r="485" spans="1:21" x14ac:dyDescent="0.2">
      <c r="A485">
        <v>10390</v>
      </c>
      <c r="B485" s="1">
        <v>38415</v>
      </c>
      <c r="C485">
        <v>124</v>
      </c>
      <c r="D485" t="s">
        <v>123</v>
      </c>
      <c r="E485" s="5">
        <v>36</v>
      </c>
      <c r="F485">
        <v>117.48</v>
      </c>
      <c r="G485">
        <v>141.54</v>
      </c>
      <c r="H485">
        <v>83.51</v>
      </c>
      <c r="I485" s="8">
        <v>0.20430000000000001</v>
      </c>
      <c r="J485" s="8">
        <v>0.40710000000000002</v>
      </c>
      <c r="K485" s="9">
        <f t="shared" si="21"/>
        <v>4229.28</v>
      </c>
      <c r="L485">
        <f t="shared" si="22"/>
        <v>33.97</v>
      </c>
      <c r="M485" s="9">
        <f t="shared" si="23"/>
        <v>1222.92</v>
      </c>
      <c r="N485">
        <v>2005</v>
      </c>
      <c r="O485" s="10">
        <v>1</v>
      </c>
      <c r="P485">
        <v>3</v>
      </c>
      <c r="Q485">
        <v>6</v>
      </c>
      <c r="R485">
        <v>4</v>
      </c>
      <c r="S485" t="s">
        <v>23</v>
      </c>
      <c r="T485" t="s">
        <v>24</v>
      </c>
      <c r="U485" t="s">
        <v>25</v>
      </c>
    </row>
    <row r="486" spans="1:21" x14ac:dyDescent="0.2">
      <c r="A486">
        <v>10171</v>
      </c>
      <c r="B486" s="1">
        <v>37930</v>
      </c>
      <c r="C486">
        <v>233</v>
      </c>
      <c r="D486" t="s">
        <v>123</v>
      </c>
      <c r="E486" s="5">
        <v>35</v>
      </c>
      <c r="F486">
        <v>134.46</v>
      </c>
      <c r="G486">
        <v>141.54</v>
      </c>
      <c r="H486">
        <v>83.51</v>
      </c>
      <c r="I486" s="8">
        <v>5.21E-2</v>
      </c>
      <c r="J486" s="8">
        <v>0.61070000000000002</v>
      </c>
      <c r="K486" s="9">
        <f t="shared" si="21"/>
        <v>4706.1000000000004</v>
      </c>
      <c r="L486">
        <f t="shared" si="22"/>
        <v>50.95</v>
      </c>
      <c r="M486" s="9">
        <f t="shared" si="23"/>
        <v>1783.25</v>
      </c>
      <c r="N486">
        <v>2003</v>
      </c>
      <c r="O486" s="10">
        <v>3</v>
      </c>
      <c r="P486">
        <v>11</v>
      </c>
      <c r="Q486">
        <v>4</v>
      </c>
      <c r="R486">
        <v>5</v>
      </c>
      <c r="S486" t="s">
        <v>71</v>
      </c>
      <c r="T486" t="s">
        <v>60</v>
      </c>
      <c r="U486" t="s">
        <v>25</v>
      </c>
    </row>
    <row r="487" spans="1:21" x14ac:dyDescent="0.2">
      <c r="A487">
        <v>10148</v>
      </c>
      <c r="B487" s="1">
        <v>37875</v>
      </c>
      <c r="C487">
        <v>276</v>
      </c>
      <c r="D487" t="s">
        <v>123</v>
      </c>
      <c r="E487" s="5">
        <v>23</v>
      </c>
      <c r="F487">
        <v>114.65</v>
      </c>
      <c r="G487">
        <v>141.54</v>
      </c>
      <c r="H487">
        <v>83.51</v>
      </c>
      <c r="I487" s="8">
        <v>0.23549999999999999</v>
      </c>
      <c r="J487" s="8">
        <v>0.37119999999999997</v>
      </c>
      <c r="K487" s="9">
        <f t="shared" si="21"/>
        <v>2636.9500000000003</v>
      </c>
      <c r="L487">
        <f t="shared" si="22"/>
        <v>31.14</v>
      </c>
      <c r="M487" s="9">
        <f t="shared" si="23"/>
        <v>716.22</v>
      </c>
      <c r="N487">
        <v>2003</v>
      </c>
      <c r="O487" s="10">
        <v>3</v>
      </c>
      <c r="P487">
        <v>9</v>
      </c>
      <c r="Q487">
        <v>5</v>
      </c>
      <c r="R487">
        <v>11</v>
      </c>
      <c r="S487" t="s">
        <v>55</v>
      </c>
      <c r="T487" t="s">
        <v>20</v>
      </c>
      <c r="U487" t="s">
        <v>21</v>
      </c>
    </row>
    <row r="488" spans="1:21" x14ac:dyDescent="0.2">
      <c r="A488">
        <v>10321</v>
      </c>
      <c r="B488" s="1">
        <v>38295</v>
      </c>
      <c r="C488">
        <v>462</v>
      </c>
      <c r="D488" t="s">
        <v>123</v>
      </c>
      <c r="E488" s="5">
        <v>41</v>
      </c>
      <c r="F488">
        <v>123.14</v>
      </c>
      <c r="G488">
        <v>141.54</v>
      </c>
      <c r="H488">
        <v>83.51</v>
      </c>
      <c r="I488" s="8">
        <v>0.1462</v>
      </c>
      <c r="J488" s="8">
        <v>0.47899999999999998</v>
      </c>
      <c r="K488" s="9">
        <f t="shared" si="21"/>
        <v>5048.74</v>
      </c>
      <c r="L488">
        <f t="shared" si="22"/>
        <v>39.629999999999995</v>
      </c>
      <c r="M488" s="9">
        <f t="shared" si="23"/>
        <v>1624.83</v>
      </c>
      <c r="N488">
        <v>2004</v>
      </c>
      <c r="O488" s="10">
        <v>3</v>
      </c>
      <c r="P488">
        <v>11</v>
      </c>
      <c r="Q488">
        <v>5</v>
      </c>
      <c r="R488">
        <v>4</v>
      </c>
      <c r="S488" t="s">
        <v>26</v>
      </c>
      <c r="T488" t="s">
        <v>24</v>
      </c>
      <c r="U488" t="s">
        <v>25</v>
      </c>
    </row>
    <row r="489" spans="1:21" x14ac:dyDescent="0.2">
      <c r="A489">
        <v>10377</v>
      </c>
      <c r="B489" s="1">
        <v>38392</v>
      </c>
      <c r="C489">
        <v>186</v>
      </c>
      <c r="D489" t="s">
        <v>123</v>
      </c>
      <c r="E489" s="5">
        <v>35</v>
      </c>
      <c r="F489">
        <v>124.56</v>
      </c>
      <c r="G489">
        <v>141.54</v>
      </c>
      <c r="H489">
        <v>83.51</v>
      </c>
      <c r="I489" s="8">
        <v>0.13650000000000001</v>
      </c>
      <c r="J489" s="8">
        <v>0.49099999999999999</v>
      </c>
      <c r="K489" s="9">
        <f t="shared" si="21"/>
        <v>4359.6000000000004</v>
      </c>
      <c r="L489">
        <f t="shared" si="22"/>
        <v>41.05</v>
      </c>
      <c r="M489" s="9">
        <f t="shared" si="23"/>
        <v>1436.75</v>
      </c>
      <c r="N489">
        <v>2005</v>
      </c>
      <c r="O489" s="10">
        <v>1</v>
      </c>
      <c r="P489">
        <v>2</v>
      </c>
      <c r="Q489">
        <v>4</v>
      </c>
      <c r="R489">
        <v>9</v>
      </c>
      <c r="S489" t="s">
        <v>52</v>
      </c>
      <c r="T489" t="s">
        <v>53</v>
      </c>
      <c r="U489" t="s">
        <v>29</v>
      </c>
    </row>
    <row r="490" spans="1:21" x14ac:dyDescent="0.2">
      <c r="A490">
        <v>10161</v>
      </c>
      <c r="B490" s="1">
        <v>37911</v>
      </c>
      <c r="C490">
        <v>227</v>
      </c>
      <c r="D490" t="s">
        <v>123</v>
      </c>
      <c r="E490" s="5">
        <v>28</v>
      </c>
      <c r="F490">
        <v>121.72</v>
      </c>
      <c r="G490">
        <v>141.54</v>
      </c>
      <c r="H490">
        <v>83.51</v>
      </c>
      <c r="I490" s="8">
        <v>0.1643</v>
      </c>
      <c r="J490" s="8">
        <v>0.45500000000000002</v>
      </c>
      <c r="K490" s="9">
        <f t="shared" si="21"/>
        <v>3408.16</v>
      </c>
      <c r="L490">
        <f t="shared" si="22"/>
        <v>38.209999999999994</v>
      </c>
      <c r="M490" s="9">
        <f t="shared" si="23"/>
        <v>1069.8799999999999</v>
      </c>
      <c r="N490">
        <v>2003</v>
      </c>
      <c r="O490" s="10">
        <v>3</v>
      </c>
      <c r="P490">
        <v>10</v>
      </c>
      <c r="Q490">
        <v>6</v>
      </c>
      <c r="R490">
        <v>17</v>
      </c>
      <c r="S490" t="s">
        <v>110</v>
      </c>
      <c r="T490" t="s">
        <v>92</v>
      </c>
      <c r="U490" t="s">
        <v>29</v>
      </c>
    </row>
    <row r="491" spans="1:21" x14ac:dyDescent="0.2">
      <c r="A491">
        <v>10301</v>
      </c>
      <c r="B491" s="1">
        <v>37899</v>
      </c>
      <c r="C491">
        <v>299</v>
      </c>
      <c r="D491" t="s">
        <v>123</v>
      </c>
      <c r="E491" s="5">
        <v>37</v>
      </c>
      <c r="F491">
        <v>114.65</v>
      </c>
      <c r="G491">
        <v>141.54</v>
      </c>
      <c r="H491">
        <v>83.51</v>
      </c>
      <c r="I491" s="8">
        <v>0.23549999999999999</v>
      </c>
      <c r="J491" s="8">
        <v>0.37119999999999997</v>
      </c>
      <c r="K491" s="9">
        <f t="shared" si="21"/>
        <v>4242.05</v>
      </c>
      <c r="L491">
        <f t="shared" si="22"/>
        <v>31.14</v>
      </c>
      <c r="M491" s="9">
        <f t="shared" si="23"/>
        <v>1152.18</v>
      </c>
      <c r="N491">
        <v>2003</v>
      </c>
      <c r="O491" s="10">
        <v>3</v>
      </c>
      <c r="P491">
        <v>10</v>
      </c>
      <c r="Q491">
        <v>1</v>
      </c>
      <c r="R491">
        <v>5</v>
      </c>
      <c r="S491" t="s">
        <v>124</v>
      </c>
      <c r="T491" t="s">
        <v>45</v>
      </c>
      <c r="U491" t="s">
        <v>29</v>
      </c>
    </row>
    <row r="492" spans="1:21" x14ac:dyDescent="0.2">
      <c r="A492">
        <v>10342</v>
      </c>
      <c r="B492" s="1">
        <v>38315</v>
      </c>
      <c r="C492">
        <v>114</v>
      </c>
      <c r="D492" t="s">
        <v>123</v>
      </c>
      <c r="E492" s="5">
        <v>40</v>
      </c>
      <c r="F492">
        <v>118.89</v>
      </c>
      <c r="G492">
        <v>141.54</v>
      </c>
      <c r="H492">
        <v>83.51</v>
      </c>
      <c r="I492" s="8">
        <v>0.19350000000000001</v>
      </c>
      <c r="J492" s="8">
        <v>0.41909999999999997</v>
      </c>
      <c r="K492" s="9">
        <f t="shared" si="21"/>
        <v>4755.6000000000004</v>
      </c>
      <c r="L492">
        <f t="shared" si="22"/>
        <v>35.379999999999995</v>
      </c>
      <c r="M492" s="9">
        <f t="shared" si="23"/>
        <v>1415.1999999999998</v>
      </c>
      <c r="N492">
        <v>2004</v>
      </c>
      <c r="O492" s="10">
        <v>3</v>
      </c>
      <c r="P492">
        <v>11</v>
      </c>
      <c r="Q492">
        <v>4</v>
      </c>
      <c r="R492">
        <v>24</v>
      </c>
      <c r="S492" t="s">
        <v>19</v>
      </c>
      <c r="T492" t="s">
        <v>20</v>
      </c>
      <c r="U492" t="s">
        <v>21</v>
      </c>
    </row>
    <row r="493" spans="1:21" x14ac:dyDescent="0.2">
      <c r="A493">
        <v>10266</v>
      </c>
      <c r="B493" s="1">
        <v>38174</v>
      </c>
      <c r="C493">
        <v>386</v>
      </c>
      <c r="D493" t="s">
        <v>123</v>
      </c>
      <c r="E493" s="5">
        <v>21</v>
      </c>
      <c r="F493">
        <v>131.63</v>
      </c>
      <c r="G493">
        <v>141.54</v>
      </c>
      <c r="H493">
        <v>83.51</v>
      </c>
      <c r="I493" s="8">
        <v>7.5999999999999998E-2</v>
      </c>
      <c r="J493" s="8">
        <v>0.57479999999999998</v>
      </c>
      <c r="K493" s="9">
        <f t="shared" si="21"/>
        <v>2764.23</v>
      </c>
      <c r="L493">
        <f t="shared" si="22"/>
        <v>48.11999999999999</v>
      </c>
      <c r="M493" s="9">
        <f t="shared" si="23"/>
        <v>1010.5199999999998</v>
      </c>
      <c r="N493">
        <v>2004</v>
      </c>
      <c r="O493" s="10">
        <v>2</v>
      </c>
      <c r="P493">
        <v>7</v>
      </c>
      <c r="Q493">
        <v>3</v>
      </c>
      <c r="R493">
        <v>6</v>
      </c>
      <c r="S493" t="s">
        <v>98</v>
      </c>
      <c r="T493" t="s">
        <v>63</v>
      </c>
      <c r="U493" t="s">
        <v>29</v>
      </c>
    </row>
    <row r="494" spans="1:21" x14ac:dyDescent="0.2">
      <c r="A494">
        <v>10406</v>
      </c>
      <c r="B494" s="1">
        <v>38457</v>
      </c>
      <c r="C494">
        <v>145</v>
      </c>
      <c r="D494" t="s">
        <v>123</v>
      </c>
      <c r="E494" s="5">
        <v>61</v>
      </c>
      <c r="F494">
        <v>124.56</v>
      </c>
      <c r="G494">
        <v>141.54</v>
      </c>
      <c r="H494">
        <v>83.51</v>
      </c>
      <c r="I494" s="8">
        <v>0.13650000000000001</v>
      </c>
      <c r="J494" s="8">
        <v>0.49099999999999999</v>
      </c>
      <c r="K494" s="9">
        <f t="shared" si="21"/>
        <v>7598.16</v>
      </c>
      <c r="L494">
        <f t="shared" si="22"/>
        <v>41.05</v>
      </c>
      <c r="M494" s="9">
        <f t="shared" si="23"/>
        <v>2504.0499999999997</v>
      </c>
      <c r="N494">
        <v>2005</v>
      </c>
      <c r="O494" s="10">
        <v>2</v>
      </c>
      <c r="P494">
        <v>4</v>
      </c>
      <c r="Q494">
        <v>6</v>
      </c>
      <c r="R494">
        <v>15</v>
      </c>
      <c r="S494" t="s">
        <v>91</v>
      </c>
      <c r="T494" t="s">
        <v>92</v>
      </c>
      <c r="U494" t="s">
        <v>29</v>
      </c>
    </row>
    <row r="495" spans="1:21" x14ac:dyDescent="0.2">
      <c r="A495">
        <v>10365</v>
      </c>
      <c r="B495" s="1">
        <v>38359</v>
      </c>
      <c r="C495">
        <v>320</v>
      </c>
      <c r="D495" t="s">
        <v>123</v>
      </c>
      <c r="E495" s="5">
        <v>30</v>
      </c>
      <c r="F495">
        <v>116.06</v>
      </c>
      <c r="G495">
        <v>141.54</v>
      </c>
      <c r="H495">
        <v>83.51</v>
      </c>
      <c r="I495" s="8">
        <v>0.21540000000000001</v>
      </c>
      <c r="J495" s="8">
        <v>0.3952</v>
      </c>
      <c r="K495" s="9">
        <f t="shared" si="21"/>
        <v>3481.8</v>
      </c>
      <c r="L495">
        <f t="shared" si="22"/>
        <v>32.549999999999997</v>
      </c>
      <c r="M495" s="9">
        <f t="shared" si="23"/>
        <v>976.49999999999989</v>
      </c>
      <c r="N495">
        <v>2005</v>
      </c>
      <c r="O495" s="10">
        <v>1</v>
      </c>
      <c r="P495">
        <v>1</v>
      </c>
      <c r="Q495">
        <v>6</v>
      </c>
      <c r="R495">
        <v>7</v>
      </c>
      <c r="S495" t="s">
        <v>26</v>
      </c>
      <c r="T495" t="s">
        <v>24</v>
      </c>
      <c r="U495" t="s">
        <v>25</v>
      </c>
    </row>
    <row r="496" spans="1:21" x14ac:dyDescent="0.2">
      <c r="A496">
        <v>10136</v>
      </c>
      <c r="B496" s="1">
        <v>37806</v>
      </c>
      <c r="C496">
        <v>242</v>
      </c>
      <c r="D496" t="s">
        <v>123</v>
      </c>
      <c r="E496" s="5">
        <v>25</v>
      </c>
      <c r="F496">
        <v>117.48</v>
      </c>
      <c r="G496">
        <v>141.54</v>
      </c>
      <c r="H496">
        <v>83.51</v>
      </c>
      <c r="I496" s="8">
        <v>0.20430000000000001</v>
      </c>
      <c r="J496" s="8">
        <v>0.40710000000000002</v>
      </c>
      <c r="K496" s="9">
        <f t="shared" si="21"/>
        <v>2937</v>
      </c>
      <c r="L496">
        <f t="shared" si="22"/>
        <v>33.97</v>
      </c>
      <c r="M496" s="9">
        <f t="shared" si="23"/>
        <v>849.25</v>
      </c>
      <c r="N496">
        <v>2003</v>
      </c>
      <c r="O496" s="10">
        <v>2</v>
      </c>
      <c r="P496">
        <v>7</v>
      </c>
      <c r="Q496">
        <v>6</v>
      </c>
      <c r="R496">
        <v>4</v>
      </c>
      <c r="S496" t="s">
        <v>86</v>
      </c>
      <c r="T496" t="s">
        <v>31</v>
      </c>
      <c r="U496" t="s">
        <v>29</v>
      </c>
    </row>
    <row r="497" spans="1:21" x14ac:dyDescent="0.2">
      <c r="A497">
        <v>10278</v>
      </c>
      <c r="B497" s="1">
        <v>38205</v>
      </c>
      <c r="C497">
        <v>112</v>
      </c>
      <c r="D497" t="s">
        <v>123</v>
      </c>
      <c r="E497" s="5">
        <v>34</v>
      </c>
      <c r="F497">
        <v>114.65</v>
      </c>
      <c r="G497">
        <v>141.54</v>
      </c>
      <c r="H497">
        <v>83.51</v>
      </c>
      <c r="I497" s="8">
        <v>0.23549999999999999</v>
      </c>
      <c r="J497" s="8">
        <v>0.37119999999999997</v>
      </c>
      <c r="K497" s="9">
        <f t="shared" si="21"/>
        <v>3898.1000000000004</v>
      </c>
      <c r="L497">
        <f t="shared" si="22"/>
        <v>31.14</v>
      </c>
      <c r="M497" s="9">
        <f t="shared" si="23"/>
        <v>1058.76</v>
      </c>
      <c r="N497">
        <v>2004</v>
      </c>
      <c r="O497" s="10">
        <v>3</v>
      </c>
      <c r="P497">
        <v>8</v>
      </c>
      <c r="Q497">
        <v>6</v>
      </c>
      <c r="R497">
        <v>6</v>
      </c>
      <c r="S497" t="s">
        <v>125</v>
      </c>
      <c r="T497" t="s">
        <v>24</v>
      </c>
      <c r="U497" t="s">
        <v>25</v>
      </c>
    </row>
    <row r="498" spans="1:21" x14ac:dyDescent="0.2">
      <c r="A498">
        <v>10369</v>
      </c>
      <c r="B498" s="1">
        <v>38372</v>
      </c>
      <c r="C498">
        <v>379</v>
      </c>
      <c r="D498" t="s">
        <v>126</v>
      </c>
      <c r="E498" s="5">
        <v>44</v>
      </c>
      <c r="F498">
        <v>89.38</v>
      </c>
      <c r="G498">
        <v>102.74</v>
      </c>
      <c r="H498">
        <v>60.62</v>
      </c>
      <c r="I498" s="8">
        <v>0.1454</v>
      </c>
      <c r="J498" s="8">
        <v>0.47839999999999999</v>
      </c>
      <c r="K498" s="9">
        <f t="shared" si="21"/>
        <v>3932.72</v>
      </c>
      <c r="L498">
        <f t="shared" si="22"/>
        <v>28.759999999999998</v>
      </c>
      <c r="M498" s="9">
        <f t="shared" si="23"/>
        <v>1265.4399999999998</v>
      </c>
      <c r="N498">
        <v>2005</v>
      </c>
      <c r="O498" s="10">
        <v>1</v>
      </c>
      <c r="P498">
        <v>1</v>
      </c>
      <c r="Q498">
        <v>5</v>
      </c>
      <c r="R498">
        <v>20</v>
      </c>
      <c r="S498" t="s">
        <v>68</v>
      </c>
      <c r="T498" t="s">
        <v>24</v>
      </c>
      <c r="U498" t="s">
        <v>25</v>
      </c>
    </row>
    <row r="499" spans="1:21" x14ac:dyDescent="0.2">
      <c r="A499">
        <v>10139</v>
      </c>
      <c r="B499" s="1">
        <v>37818</v>
      </c>
      <c r="C499">
        <v>282</v>
      </c>
      <c r="D499" t="s">
        <v>126</v>
      </c>
      <c r="E499" s="5">
        <v>31</v>
      </c>
      <c r="F499">
        <v>89.38</v>
      </c>
      <c r="G499">
        <v>102.74</v>
      </c>
      <c r="H499">
        <v>60.62</v>
      </c>
      <c r="I499" s="8">
        <v>0.1454</v>
      </c>
      <c r="J499" s="8">
        <v>0.47839999999999999</v>
      </c>
      <c r="K499" s="9">
        <f t="shared" si="21"/>
        <v>2770.7799999999997</v>
      </c>
      <c r="L499">
        <f t="shared" si="22"/>
        <v>28.759999999999998</v>
      </c>
      <c r="M499" s="9">
        <f t="shared" si="23"/>
        <v>891.56</v>
      </c>
      <c r="N499">
        <v>2003</v>
      </c>
      <c r="O499" s="10">
        <v>2</v>
      </c>
      <c r="P499">
        <v>7</v>
      </c>
      <c r="Q499">
        <v>4</v>
      </c>
      <c r="R499">
        <v>16</v>
      </c>
      <c r="S499" t="s">
        <v>22</v>
      </c>
      <c r="T499" t="s">
        <v>20</v>
      </c>
      <c r="U499" t="s">
        <v>21</v>
      </c>
    </row>
    <row r="500" spans="1:21" x14ac:dyDescent="0.2">
      <c r="A500">
        <v>10111</v>
      </c>
      <c r="B500" s="1">
        <v>37705</v>
      </c>
      <c r="C500">
        <v>129</v>
      </c>
      <c r="D500" t="s">
        <v>126</v>
      </c>
      <c r="E500" s="5">
        <v>33</v>
      </c>
      <c r="F500">
        <v>87.33</v>
      </c>
      <c r="G500">
        <v>102.74</v>
      </c>
      <c r="H500">
        <v>60.62</v>
      </c>
      <c r="I500" s="8">
        <v>0.17180000000000001</v>
      </c>
      <c r="J500" s="8">
        <v>0.44540000000000002</v>
      </c>
      <c r="K500" s="9">
        <f t="shared" si="21"/>
        <v>2881.89</v>
      </c>
      <c r="L500">
        <f t="shared" si="22"/>
        <v>26.71</v>
      </c>
      <c r="M500" s="9">
        <f t="shared" si="23"/>
        <v>881.43000000000006</v>
      </c>
      <c r="N500">
        <v>2003</v>
      </c>
      <c r="O500" s="10">
        <v>1</v>
      </c>
      <c r="P500">
        <v>3</v>
      </c>
      <c r="Q500">
        <v>3</v>
      </c>
      <c r="R500">
        <v>25</v>
      </c>
      <c r="S500" t="s">
        <v>33</v>
      </c>
      <c r="T500" t="s">
        <v>24</v>
      </c>
      <c r="U500" t="s">
        <v>25</v>
      </c>
    </row>
    <row r="501" spans="1:21" x14ac:dyDescent="0.2">
      <c r="A501">
        <v>10215</v>
      </c>
      <c r="B501" s="1">
        <v>38015</v>
      </c>
      <c r="C501">
        <v>475</v>
      </c>
      <c r="D501" t="s">
        <v>126</v>
      </c>
      <c r="E501" s="5">
        <v>27</v>
      </c>
      <c r="F501">
        <v>92.47</v>
      </c>
      <c r="G501">
        <v>102.74</v>
      </c>
      <c r="H501">
        <v>60.62</v>
      </c>
      <c r="I501" s="8">
        <v>0.1081</v>
      </c>
      <c r="J501" s="8">
        <v>0.52790000000000004</v>
      </c>
      <c r="K501" s="9">
        <f t="shared" si="21"/>
        <v>2496.69</v>
      </c>
      <c r="L501">
        <f t="shared" si="22"/>
        <v>31.85</v>
      </c>
      <c r="M501" s="9">
        <f t="shared" si="23"/>
        <v>859.95</v>
      </c>
      <c r="N501">
        <v>2004</v>
      </c>
      <c r="O501" s="10">
        <v>1</v>
      </c>
      <c r="P501">
        <v>1</v>
      </c>
      <c r="Q501">
        <v>5</v>
      </c>
      <c r="R501">
        <v>29</v>
      </c>
      <c r="S501" t="s">
        <v>36</v>
      </c>
      <c r="T501" t="s">
        <v>24</v>
      </c>
      <c r="U501" t="s">
        <v>25</v>
      </c>
    </row>
    <row r="502" spans="1:21" x14ac:dyDescent="0.2">
      <c r="A502">
        <v>10227</v>
      </c>
      <c r="B502" s="1">
        <v>38048</v>
      </c>
      <c r="C502">
        <v>146</v>
      </c>
      <c r="D502" t="s">
        <v>126</v>
      </c>
      <c r="E502" s="5">
        <v>25</v>
      </c>
      <c r="F502">
        <v>85.27</v>
      </c>
      <c r="G502">
        <v>102.74</v>
      </c>
      <c r="H502">
        <v>60.62</v>
      </c>
      <c r="I502" s="8">
        <v>0.19939999999999999</v>
      </c>
      <c r="J502" s="8">
        <v>0.41239999999999999</v>
      </c>
      <c r="K502" s="9">
        <f t="shared" si="21"/>
        <v>2131.75</v>
      </c>
      <c r="L502">
        <f t="shared" si="22"/>
        <v>24.65</v>
      </c>
      <c r="M502" s="9">
        <f t="shared" si="23"/>
        <v>616.25</v>
      </c>
      <c r="N502">
        <v>2004</v>
      </c>
      <c r="O502" s="10">
        <v>1</v>
      </c>
      <c r="P502">
        <v>3</v>
      </c>
      <c r="Q502">
        <v>3</v>
      </c>
      <c r="R502">
        <v>2</v>
      </c>
      <c r="S502" t="s">
        <v>69</v>
      </c>
      <c r="T502" t="s">
        <v>31</v>
      </c>
      <c r="U502" t="s">
        <v>29</v>
      </c>
    </row>
    <row r="503" spans="1:21" x14ac:dyDescent="0.2">
      <c r="A503">
        <v>10410</v>
      </c>
      <c r="B503" s="1">
        <v>38471</v>
      </c>
      <c r="C503">
        <v>357</v>
      </c>
      <c r="D503" t="s">
        <v>126</v>
      </c>
      <c r="E503" s="5">
        <v>65</v>
      </c>
      <c r="F503">
        <v>99.66</v>
      </c>
      <c r="G503">
        <v>102.74</v>
      </c>
      <c r="H503">
        <v>60.62</v>
      </c>
      <c r="I503" s="8">
        <v>3.0099999999999998E-2</v>
      </c>
      <c r="J503" s="8">
        <v>0.64339999999999997</v>
      </c>
      <c r="K503" s="9">
        <f t="shared" si="21"/>
        <v>6477.9</v>
      </c>
      <c r="L503">
        <f t="shared" si="22"/>
        <v>39.04</v>
      </c>
      <c r="M503" s="9">
        <f t="shared" si="23"/>
        <v>2537.6</v>
      </c>
      <c r="N503">
        <v>2005</v>
      </c>
      <c r="O503" s="10">
        <v>2</v>
      </c>
      <c r="P503">
        <v>4</v>
      </c>
      <c r="Q503">
        <v>6</v>
      </c>
      <c r="R503">
        <v>29</v>
      </c>
      <c r="S503" t="s">
        <v>42</v>
      </c>
      <c r="T503" t="s">
        <v>43</v>
      </c>
      <c r="U503" t="s">
        <v>21</v>
      </c>
    </row>
    <row r="504" spans="1:21" x14ac:dyDescent="0.2">
      <c r="A504">
        <v>10193</v>
      </c>
      <c r="B504" s="1">
        <v>37946</v>
      </c>
      <c r="C504">
        <v>471</v>
      </c>
      <c r="D504" t="s">
        <v>126</v>
      </c>
      <c r="E504" s="5">
        <v>28</v>
      </c>
      <c r="F504">
        <v>92.47</v>
      </c>
      <c r="G504">
        <v>102.74</v>
      </c>
      <c r="H504">
        <v>60.62</v>
      </c>
      <c r="I504" s="8">
        <v>0.1081</v>
      </c>
      <c r="J504" s="8">
        <v>0.52790000000000004</v>
      </c>
      <c r="K504" s="9">
        <f t="shared" si="21"/>
        <v>2589.16</v>
      </c>
      <c r="L504">
        <f t="shared" si="22"/>
        <v>31.85</v>
      </c>
      <c r="M504" s="9">
        <f t="shared" si="23"/>
        <v>891.80000000000007</v>
      </c>
      <c r="N504">
        <v>2003</v>
      </c>
      <c r="O504" s="10">
        <v>3</v>
      </c>
      <c r="P504">
        <v>11</v>
      </c>
      <c r="Q504">
        <v>6</v>
      </c>
      <c r="R504">
        <v>21</v>
      </c>
      <c r="S504" t="s">
        <v>127</v>
      </c>
      <c r="T504" t="s">
        <v>20</v>
      </c>
      <c r="U504" t="s">
        <v>21</v>
      </c>
    </row>
    <row r="505" spans="1:21" x14ac:dyDescent="0.2">
      <c r="A505">
        <v>10280</v>
      </c>
      <c r="B505" s="1">
        <v>38216</v>
      </c>
      <c r="C505">
        <v>249</v>
      </c>
      <c r="D505" t="s">
        <v>126</v>
      </c>
      <c r="E505" s="5">
        <v>50</v>
      </c>
      <c r="F505">
        <v>87.33</v>
      </c>
      <c r="G505">
        <v>102.74</v>
      </c>
      <c r="H505">
        <v>60.62</v>
      </c>
      <c r="I505" s="8">
        <v>0.17180000000000001</v>
      </c>
      <c r="J505" s="8">
        <v>0.44540000000000002</v>
      </c>
      <c r="K505" s="9">
        <f t="shared" si="21"/>
        <v>4366.5</v>
      </c>
      <c r="L505">
        <f t="shared" si="22"/>
        <v>26.71</v>
      </c>
      <c r="M505" s="9">
        <f t="shared" si="23"/>
        <v>1335.5</v>
      </c>
      <c r="N505">
        <v>2004</v>
      </c>
      <c r="O505" s="10">
        <v>3</v>
      </c>
      <c r="P505">
        <v>8</v>
      </c>
      <c r="Q505">
        <v>3</v>
      </c>
      <c r="R505">
        <v>17</v>
      </c>
      <c r="S505" t="s">
        <v>62</v>
      </c>
      <c r="T505" t="s">
        <v>63</v>
      </c>
      <c r="U505" t="s">
        <v>29</v>
      </c>
    </row>
    <row r="506" spans="1:21" x14ac:dyDescent="0.2">
      <c r="A506">
        <v>10256</v>
      </c>
      <c r="B506" s="1">
        <v>38146</v>
      </c>
      <c r="C506">
        <v>145</v>
      </c>
      <c r="D506" t="s">
        <v>126</v>
      </c>
      <c r="E506" s="5">
        <v>34</v>
      </c>
      <c r="F506">
        <v>93.49</v>
      </c>
      <c r="G506">
        <v>102.74</v>
      </c>
      <c r="H506">
        <v>60.62</v>
      </c>
      <c r="I506" s="8">
        <v>9.6299999999999997E-2</v>
      </c>
      <c r="J506" s="8">
        <v>0.5444</v>
      </c>
      <c r="K506" s="9">
        <f t="shared" si="21"/>
        <v>3178.66</v>
      </c>
      <c r="L506">
        <f t="shared" si="22"/>
        <v>32.869999999999997</v>
      </c>
      <c r="M506" s="9">
        <f t="shared" si="23"/>
        <v>1117.58</v>
      </c>
      <c r="N506">
        <v>2004</v>
      </c>
      <c r="O506" s="10">
        <v>2</v>
      </c>
      <c r="P506">
        <v>6</v>
      </c>
      <c r="Q506">
        <v>3</v>
      </c>
      <c r="R506">
        <v>8</v>
      </c>
      <c r="S506" t="s">
        <v>91</v>
      </c>
      <c r="T506" t="s">
        <v>92</v>
      </c>
      <c r="U506" t="s">
        <v>29</v>
      </c>
    </row>
    <row r="507" spans="1:21" x14ac:dyDescent="0.2">
      <c r="A507">
        <v>10149</v>
      </c>
      <c r="B507" s="1">
        <v>37876</v>
      </c>
      <c r="C507">
        <v>487</v>
      </c>
      <c r="D507" t="s">
        <v>126</v>
      </c>
      <c r="E507" s="5">
        <v>50</v>
      </c>
      <c r="F507">
        <v>87.33</v>
      </c>
      <c r="G507">
        <v>102.74</v>
      </c>
      <c r="H507">
        <v>60.62</v>
      </c>
      <c r="I507" s="8">
        <v>0.17180000000000001</v>
      </c>
      <c r="J507" s="8">
        <v>0.44540000000000002</v>
      </c>
      <c r="K507" s="9">
        <f t="shared" si="21"/>
        <v>4366.5</v>
      </c>
      <c r="L507">
        <f t="shared" si="22"/>
        <v>26.71</v>
      </c>
      <c r="M507" s="9">
        <f t="shared" si="23"/>
        <v>1335.5</v>
      </c>
      <c r="N507">
        <v>2003</v>
      </c>
      <c r="O507" s="10">
        <v>3</v>
      </c>
      <c r="P507">
        <v>9</v>
      </c>
      <c r="Q507">
        <v>6</v>
      </c>
      <c r="R507">
        <v>12</v>
      </c>
      <c r="S507" t="s">
        <v>33</v>
      </c>
      <c r="T507" t="s">
        <v>24</v>
      </c>
      <c r="U507" t="s">
        <v>25</v>
      </c>
    </row>
    <row r="508" spans="1:21" x14ac:dyDescent="0.2">
      <c r="A508">
        <v>10125</v>
      </c>
      <c r="B508" s="1">
        <v>37762</v>
      </c>
      <c r="C508">
        <v>114</v>
      </c>
      <c r="D508" t="s">
        <v>126</v>
      </c>
      <c r="E508" s="5">
        <v>32</v>
      </c>
      <c r="F508">
        <v>89.38</v>
      </c>
      <c r="G508">
        <v>102.74</v>
      </c>
      <c r="H508">
        <v>60.62</v>
      </c>
      <c r="I508" s="8">
        <v>0.1454</v>
      </c>
      <c r="J508" s="8">
        <v>0.47839999999999999</v>
      </c>
      <c r="K508" s="9">
        <f t="shared" si="21"/>
        <v>2860.16</v>
      </c>
      <c r="L508">
        <f t="shared" si="22"/>
        <v>28.759999999999998</v>
      </c>
      <c r="M508" s="9">
        <f t="shared" si="23"/>
        <v>920.31999999999994</v>
      </c>
      <c r="N508">
        <v>2003</v>
      </c>
      <c r="O508" s="10">
        <v>2</v>
      </c>
      <c r="P508">
        <v>5</v>
      </c>
      <c r="Q508">
        <v>4</v>
      </c>
      <c r="R508">
        <v>21</v>
      </c>
      <c r="S508" t="s">
        <v>19</v>
      </c>
      <c r="T508" t="s">
        <v>20</v>
      </c>
      <c r="U508" t="s">
        <v>21</v>
      </c>
    </row>
    <row r="509" spans="1:21" x14ac:dyDescent="0.2">
      <c r="A509">
        <v>10205</v>
      </c>
      <c r="B509" s="1">
        <v>37958</v>
      </c>
      <c r="C509">
        <v>141</v>
      </c>
      <c r="D509" t="s">
        <v>126</v>
      </c>
      <c r="E509" s="5">
        <v>36</v>
      </c>
      <c r="F509">
        <v>98.63</v>
      </c>
      <c r="G509">
        <v>102.74</v>
      </c>
      <c r="H509">
        <v>60.62</v>
      </c>
      <c r="I509" s="8">
        <v>4.0599999999999997E-2</v>
      </c>
      <c r="J509" s="8">
        <v>0.62690000000000001</v>
      </c>
      <c r="K509" s="9">
        <f t="shared" si="21"/>
        <v>3550.68</v>
      </c>
      <c r="L509">
        <f t="shared" si="22"/>
        <v>38.01</v>
      </c>
      <c r="M509" s="9">
        <f t="shared" si="23"/>
        <v>1368.36</v>
      </c>
      <c r="N509">
        <v>2003</v>
      </c>
      <c r="O509" s="10">
        <v>4</v>
      </c>
      <c r="P509">
        <v>12</v>
      </c>
      <c r="Q509">
        <v>4</v>
      </c>
      <c r="R509">
        <v>3</v>
      </c>
      <c r="S509" t="s">
        <v>40</v>
      </c>
      <c r="T509" t="s">
        <v>41</v>
      </c>
      <c r="U509" t="s">
        <v>29</v>
      </c>
    </row>
    <row r="510" spans="1:21" x14ac:dyDescent="0.2">
      <c r="A510">
        <v>10102</v>
      </c>
      <c r="B510" s="1">
        <v>37631</v>
      </c>
      <c r="C510">
        <v>181</v>
      </c>
      <c r="D510" t="s">
        <v>126</v>
      </c>
      <c r="E510" s="5">
        <v>39</v>
      </c>
      <c r="F510">
        <v>95.55</v>
      </c>
      <c r="G510">
        <v>102.74</v>
      </c>
      <c r="H510">
        <v>60.62</v>
      </c>
      <c r="I510" s="8">
        <v>7.3300000000000004E-2</v>
      </c>
      <c r="J510" s="8">
        <v>0.57740000000000002</v>
      </c>
      <c r="K510" s="9">
        <f t="shared" si="21"/>
        <v>3726.45</v>
      </c>
      <c r="L510">
        <f t="shared" si="22"/>
        <v>34.93</v>
      </c>
      <c r="M510" s="9">
        <f t="shared" si="23"/>
        <v>1362.27</v>
      </c>
      <c r="N510">
        <v>2003</v>
      </c>
      <c r="O510" s="10">
        <v>1</v>
      </c>
      <c r="P510">
        <v>1</v>
      </c>
      <c r="Q510">
        <v>6</v>
      </c>
      <c r="R510">
        <v>10</v>
      </c>
      <c r="S510" t="s">
        <v>35</v>
      </c>
      <c r="T510" t="s">
        <v>24</v>
      </c>
      <c r="U510" t="s">
        <v>25</v>
      </c>
    </row>
    <row r="511" spans="1:21" x14ac:dyDescent="0.2">
      <c r="A511">
        <v>10380</v>
      </c>
      <c r="B511" s="1">
        <v>38399</v>
      </c>
      <c r="C511">
        <v>141</v>
      </c>
      <c r="D511" t="s">
        <v>126</v>
      </c>
      <c r="E511" s="5">
        <v>27</v>
      </c>
      <c r="F511">
        <v>88.36</v>
      </c>
      <c r="G511">
        <v>102.74</v>
      </c>
      <c r="H511">
        <v>60.62</v>
      </c>
      <c r="I511" s="8">
        <v>0.15840000000000001</v>
      </c>
      <c r="J511" s="8">
        <v>0.46189999999999998</v>
      </c>
      <c r="K511" s="9">
        <f t="shared" si="21"/>
        <v>2385.7199999999998</v>
      </c>
      <c r="L511">
        <f t="shared" si="22"/>
        <v>27.740000000000002</v>
      </c>
      <c r="M511" s="9">
        <f t="shared" si="23"/>
        <v>748.98</v>
      </c>
      <c r="N511">
        <v>2005</v>
      </c>
      <c r="O511" s="10">
        <v>1</v>
      </c>
      <c r="P511">
        <v>2</v>
      </c>
      <c r="Q511">
        <v>4</v>
      </c>
      <c r="R511">
        <v>16</v>
      </c>
      <c r="S511" t="s">
        <v>40</v>
      </c>
      <c r="T511" t="s">
        <v>41</v>
      </c>
      <c r="U511" t="s">
        <v>29</v>
      </c>
    </row>
    <row r="512" spans="1:21" x14ac:dyDescent="0.2">
      <c r="A512">
        <v>10173</v>
      </c>
      <c r="B512" s="1">
        <v>37930</v>
      </c>
      <c r="C512">
        <v>278</v>
      </c>
      <c r="D512" t="s">
        <v>126</v>
      </c>
      <c r="E512" s="5">
        <v>43</v>
      </c>
      <c r="F512">
        <v>101.71</v>
      </c>
      <c r="G512">
        <v>102.74</v>
      </c>
      <c r="H512">
        <v>60.62</v>
      </c>
      <c r="I512" s="8">
        <v>9.7999999999999997E-3</v>
      </c>
      <c r="J512" s="8">
        <v>0.67630000000000001</v>
      </c>
      <c r="K512" s="9">
        <f t="shared" si="21"/>
        <v>4373.53</v>
      </c>
      <c r="L512">
        <f t="shared" si="22"/>
        <v>41.089999999999996</v>
      </c>
      <c r="M512" s="9">
        <f t="shared" si="23"/>
        <v>1766.87</v>
      </c>
      <c r="N512">
        <v>2003</v>
      </c>
      <c r="O512" s="10">
        <v>3</v>
      </c>
      <c r="P512">
        <v>11</v>
      </c>
      <c r="Q512">
        <v>4</v>
      </c>
      <c r="R512">
        <v>5</v>
      </c>
      <c r="S512" t="s">
        <v>128</v>
      </c>
      <c r="T512" t="s">
        <v>63</v>
      </c>
      <c r="U512" t="s">
        <v>29</v>
      </c>
    </row>
    <row r="513" spans="1:21" x14ac:dyDescent="0.2">
      <c r="A513">
        <v>10182</v>
      </c>
      <c r="B513" s="1">
        <v>37937</v>
      </c>
      <c r="C513">
        <v>124</v>
      </c>
      <c r="D513" t="s">
        <v>126</v>
      </c>
      <c r="E513" s="5">
        <v>25</v>
      </c>
      <c r="F513">
        <v>83.22</v>
      </c>
      <c r="G513">
        <v>102.74</v>
      </c>
      <c r="H513">
        <v>60.62</v>
      </c>
      <c r="I513" s="8">
        <v>0.24030000000000001</v>
      </c>
      <c r="J513" s="8">
        <v>0.37940000000000002</v>
      </c>
      <c r="K513" s="9">
        <f t="shared" si="21"/>
        <v>2080.5</v>
      </c>
      <c r="L513">
        <f t="shared" si="22"/>
        <v>22.6</v>
      </c>
      <c r="M513" s="9">
        <f t="shared" si="23"/>
        <v>565</v>
      </c>
      <c r="N513">
        <v>2003</v>
      </c>
      <c r="O513" s="10">
        <v>3</v>
      </c>
      <c r="P513">
        <v>11</v>
      </c>
      <c r="Q513">
        <v>4</v>
      </c>
      <c r="R513">
        <v>12</v>
      </c>
      <c r="S513" t="s">
        <v>23</v>
      </c>
      <c r="T513" t="s">
        <v>24</v>
      </c>
      <c r="U513" t="s">
        <v>25</v>
      </c>
    </row>
    <row r="514" spans="1:21" x14ac:dyDescent="0.2">
      <c r="A514">
        <v>10356</v>
      </c>
      <c r="B514" s="1">
        <v>38330</v>
      </c>
      <c r="C514">
        <v>250</v>
      </c>
      <c r="D514" t="s">
        <v>126</v>
      </c>
      <c r="E514" s="5">
        <v>50</v>
      </c>
      <c r="F514">
        <v>82.19</v>
      </c>
      <c r="G514">
        <v>102.74</v>
      </c>
      <c r="H514">
        <v>60.62</v>
      </c>
      <c r="I514" s="8">
        <v>0.2555</v>
      </c>
      <c r="J514" s="8">
        <v>0.3629</v>
      </c>
      <c r="K514" s="9">
        <f t="shared" ref="K514:K577" si="24">E514*F514</f>
        <v>4109.5</v>
      </c>
      <c r="L514">
        <f t="shared" ref="L514:L577" si="25">F514-H514</f>
        <v>21.57</v>
      </c>
      <c r="M514" s="9">
        <f t="shared" ref="M514:M577" si="26">L514*E514</f>
        <v>1078.5</v>
      </c>
      <c r="N514">
        <v>2004</v>
      </c>
      <c r="O514" s="10">
        <v>4</v>
      </c>
      <c r="P514">
        <v>12</v>
      </c>
      <c r="Q514">
        <v>5</v>
      </c>
      <c r="R514">
        <v>9</v>
      </c>
      <c r="S514" t="s">
        <v>30</v>
      </c>
      <c r="T514" t="s">
        <v>31</v>
      </c>
      <c r="U514" t="s">
        <v>29</v>
      </c>
    </row>
    <row r="515" spans="1:21" x14ac:dyDescent="0.2">
      <c r="A515">
        <v>10289</v>
      </c>
      <c r="B515" s="1">
        <v>38233</v>
      </c>
      <c r="C515">
        <v>167</v>
      </c>
      <c r="D515" t="s">
        <v>126</v>
      </c>
      <c r="E515" s="5">
        <v>38</v>
      </c>
      <c r="F515">
        <v>92.47</v>
      </c>
      <c r="G515">
        <v>102.74</v>
      </c>
      <c r="H515">
        <v>60.62</v>
      </c>
      <c r="I515" s="8">
        <v>0.1081</v>
      </c>
      <c r="J515" s="8">
        <v>0.52790000000000004</v>
      </c>
      <c r="K515" s="9">
        <f t="shared" si="24"/>
        <v>3513.86</v>
      </c>
      <c r="L515">
        <f t="shared" si="25"/>
        <v>31.85</v>
      </c>
      <c r="M515" s="9">
        <f t="shared" si="26"/>
        <v>1210.3</v>
      </c>
      <c r="N515">
        <v>2004</v>
      </c>
      <c r="O515" s="10">
        <v>3</v>
      </c>
      <c r="P515">
        <v>9</v>
      </c>
      <c r="Q515">
        <v>6</v>
      </c>
      <c r="R515">
        <v>3</v>
      </c>
      <c r="S515" t="s">
        <v>44</v>
      </c>
      <c r="T515" t="s">
        <v>45</v>
      </c>
      <c r="U515" t="s">
        <v>29</v>
      </c>
    </row>
    <row r="516" spans="1:21" x14ac:dyDescent="0.2">
      <c r="A516">
        <v>10162</v>
      </c>
      <c r="B516" s="1">
        <v>37912</v>
      </c>
      <c r="C516">
        <v>321</v>
      </c>
      <c r="D516" t="s">
        <v>126</v>
      </c>
      <c r="E516" s="5">
        <v>48</v>
      </c>
      <c r="F516">
        <v>87.33</v>
      </c>
      <c r="G516">
        <v>102.74</v>
      </c>
      <c r="H516">
        <v>60.62</v>
      </c>
      <c r="I516" s="8">
        <v>0.17180000000000001</v>
      </c>
      <c r="J516" s="8">
        <v>0.44540000000000002</v>
      </c>
      <c r="K516" s="9">
        <f t="shared" si="24"/>
        <v>4191.84</v>
      </c>
      <c r="L516">
        <f t="shared" si="25"/>
        <v>26.71</v>
      </c>
      <c r="M516" s="9">
        <f t="shared" si="26"/>
        <v>1282.08</v>
      </c>
      <c r="N516">
        <v>2003</v>
      </c>
      <c r="O516" s="10">
        <v>3</v>
      </c>
      <c r="P516">
        <v>10</v>
      </c>
      <c r="Q516">
        <v>7</v>
      </c>
      <c r="R516">
        <v>18</v>
      </c>
      <c r="S516" t="s">
        <v>33</v>
      </c>
      <c r="T516" t="s">
        <v>24</v>
      </c>
      <c r="U516" t="s">
        <v>25</v>
      </c>
    </row>
    <row r="517" spans="1:21" x14ac:dyDescent="0.2">
      <c r="A517">
        <v>10422</v>
      </c>
      <c r="B517" s="1">
        <v>38502</v>
      </c>
      <c r="C517">
        <v>157</v>
      </c>
      <c r="D517" t="s">
        <v>126</v>
      </c>
      <c r="E517" s="5">
        <v>51</v>
      </c>
      <c r="F517">
        <v>91.44</v>
      </c>
      <c r="G517">
        <v>102.74</v>
      </c>
      <c r="H517">
        <v>60.62</v>
      </c>
      <c r="I517" s="8">
        <v>0.1203</v>
      </c>
      <c r="J517" s="8">
        <v>0.51139999999999997</v>
      </c>
      <c r="K517" s="9">
        <f t="shared" si="24"/>
        <v>4663.4399999999996</v>
      </c>
      <c r="L517">
        <f t="shared" si="25"/>
        <v>30.82</v>
      </c>
      <c r="M517" s="9">
        <f t="shared" si="26"/>
        <v>1571.82</v>
      </c>
      <c r="N517">
        <v>2005</v>
      </c>
      <c r="O517" s="10">
        <v>2</v>
      </c>
      <c r="P517">
        <v>5</v>
      </c>
      <c r="Q517">
        <v>2</v>
      </c>
      <c r="R517">
        <v>30</v>
      </c>
      <c r="S517" t="s">
        <v>50</v>
      </c>
      <c r="T517" t="s">
        <v>24</v>
      </c>
      <c r="U517" t="s">
        <v>25</v>
      </c>
    </row>
    <row r="518" spans="1:21" x14ac:dyDescent="0.2">
      <c r="A518">
        <v>10304</v>
      </c>
      <c r="B518" s="1">
        <v>38271</v>
      </c>
      <c r="C518">
        <v>256</v>
      </c>
      <c r="D518" t="s">
        <v>126</v>
      </c>
      <c r="E518" s="5">
        <v>37</v>
      </c>
      <c r="F518">
        <v>95.55</v>
      </c>
      <c r="G518">
        <v>102.74</v>
      </c>
      <c r="H518">
        <v>60.62</v>
      </c>
      <c r="I518" s="8">
        <v>7.3300000000000004E-2</v>
      </c>
      <c r="J518" s="8">
        <v>0.57740000000000002</v>
      </c>
      <c r="K518" s="9">
        <f t="shared" si="24"/>
        <v>3535.35</v>
      </c>
      <c r="L518">
        <f t="shared" si="25"/>
        <v>34.93</v>
      </c>
      <c r="M518" s="9">
        <f t="shared" si="26"/>
        <v>1292.4100000000001</v>
      </c>
      <c r="N518">
        <v>2004</v>
      </c>
      <c r="O518" s="10">
        <v>3</v>
      </c>
      <c r="P518">
        <v>10</v>
      </c>
      <c r="Q518">
        <v>2</v>
      </c>
      <c r="R518">
        <v>11</v>
      </c>
      <c r="S518" t="s">
        <v>64</v>
      </c>
      <c r="T518" t="s">
        <v>31</v>
      </c>
      <c r="U518" t="s">
        <v>29</v>
      </c>
    </row>
    <row r="519" spans="1:21" x14ac:dyDescent="0.2">
      <c r="A519">
        <v>10391</v>
      </c>
      <c r="B519" s="1">
        <v>38420</v>
      </c>
      <c r="C519">
        <v>276</v>
      </c>
      <c r="D519" t="s">
        <v>126</v>
      </c>
      <c r="E519" s="5">
        <v>35</v>
      </c>
      <c r="F519">
        <v>102.74</v>
      </c>
      <c r="G519">
        <v>102.74</v>
      </c>
      <c r="H519">
        <v>60.62</v>
      </c>
      <c r="I519" s="8">
        <v>0</v>
      </c>
      <c r="J519" s="8">
        <v>0.69279999999999997</v>
      </c>
      <c r="K519" s="9">
        <f t="shared" si="24"/>
        <v>3595.8999999999996</v>
      </c>
      <c r="L519">
        <f t="shared" si="25"/>
        <v>42.12</v>
      </c>
      <c r="M519" s="9">
        <f t="shared" si="26"/>
        <v>1474.1999999999998</v>
      </c>
      <c r="N519">
        <v>2005</v>
      </c>
      <c r="O519" s="10">
        <v>1</v>
      </c>
      <c r="P519">
        <v>3</v>
      </c>
      <c r="Q519">
        <v>4</v>
      </c>
      <c r="R519">
        <v>9</v>
      </c>
      <c r="S519" t="s">
        <v>55</v>
      </c>
      <c r="T519" t="s">
        <v>20</v>
      </c>
      <c r="U519" t="s">
        <v>21</v>
      </c>
    </row>
    <row r="520" spans="1:21" x14ac:dyDescent="0.2">
      <c r="A520">
        <v>10312</v>
      </c>
      <c r="B520" s="1">
        <v>38281</v>
      </c>
      <c r="C520">
        <v>124</v>
      </c>
      <c r="D520" t="s">
        <v>126</v>
      </c>
      <c r="E520" s="5">
        <v>43</v>
      </c>
      <c r="F520">
        <v>102.74</v>
      </c>
      <c r="G520">
        <v>102.74</v>
      </c>
      <c r="H520">
        <v>60.62</v>
      </c>
      <c r="I520" s="8">
        <v>0</v>
      </c>
      <c r="J520" s="8">
        <v>0.69279999999999997</v>
      </c>
      <c r="K520" s="9">
        <f t="shared" si="24"/>
        <v>4417.82</v>
      </c>
      <c r="L520">
        <f t="shared" si="25"/>
        <v>42.12</v>
      </c>
      <c r="M520" s="9">
        <f t="shared" si="26"/>
        <v>1811.1599999999999</v>
      </c>
      <c r="N520">
        <v>2004</v>
      </c>
      <c r="O520" s="10">
        <v>3</v>
      </c>
      <c r="P520">
        <v>10</v>
      </c>
      <c r="Q520">
        <v>5</v>
      </c>
      <c r="R520">
        <v>21</v>
      </c>
      <c r="S520" t="s">
        <v>23</v>
      </c>
      <c r="T520" t="s">
        <v>24</v>
      </c>
      <c r="U520" t="s">
        <v>25</v>
      </c>
    </row>
    <row r="521" spans="1:21" x14ac:dyDescent="0.2">
      <c r="A521">
        <v>10268</v>
      </c>
      <c r="B521" s="1">
        <v>38180</v>
      </c>
      <c r="C521">
        <v>412</v>
      </c>
      <c r="D521" t="s">
        <v>126</v>
      </c>
      <c r="E521" s="5">
        <v>49</v>
      </c>
      <c r="F521">
        <v>93.49</v>
      </c>
      <c r="G521">
        <v>102.74</v>
      </c>
      <c r="H521">
        <v>60.62</v>
      </c>
      <c r="I521" s="8">
        <v>9.6299999999999997E-2</v>
      </c>
      <c r="J521" s="8">
        <v>0.5444</v>
      </c>
      <c r="K521" s="9">
        <f t="shared" si="24"/>
        <v>4581.0099999999993</v>
      </c>
      <c r="L521">
        <f t="shared" si="25"/>
        <v>32.869999999999997</v>
      </c>
      <c r="M521" s="9">
        <f t="shared" si="26"/>
        <v>1610.6299999999999</v>
      </c>
      <c r="N521">
        <v>2004</v>
      </c>
      <c r="O521" s="10">
        <v>2</v>
      </c>
      <c r="P521">
        <v>7</v>
      </c>
      <c r="Q521">
        <v>2</v>
      </c>
      <c r="R521">
        <v>12</v>
      </c>
      <c r="S521" t="s">
        <v>90</v>
      </c>
      <c r="T521" t="s">
        <v>43</v>
      </c>
      <c r="U521" t="s">
        <v>21</v>
      </c>
    </row>
    <row r="522" spans="1:21" x14ac:dyDescent="0.2">
      <c r="A522">
        <v>10244</v>
      </c>
      <c r="B522" s="1">
        <v>38106</v>
      </c>
      <c r="C522">
        <v>141</v>
      </c>
      <c r="D522" t="s">
        <v>126</v>
      </c>
      <c r="E522" s="5">
        <v>40</v>
      </c>
      <c r="F522">
        <v>99.66</v>
      </c>
      <c r="G522">
        <v>102.74</v>
      </c>
      <c r="H522">
        <v>60.62</v>
      </c>
      <c r="I522" s="8">
        <v>3.0099999999999998E-2</v>
      </c>
      <c r="J522" s="8">
        <v>0.64339999999999997</v>
      </c>
      <c r="K522" s="9">
        <f t="shared" si="24"/>
        <v>3986.3999999999996</v>
      </c>
      <c r="L522">
        <f t="shared" si="25"/>
        <v>39.04</v>
      </c>
      <c r="M522" s="9">
        <f t="shared" si="26"/>
        <v>1561.6</v>
      </c>
      <c r="N522">
        <v>2004</v>
      </c>
      <c r="O522" s="10">
        <v>2</v>
      </c>
      <c r="P522">
        <v>4</v>
      </c>
      <c r="Q522">
        <v>5</v>
      </c>
      <c r="R522">
        <v>29</v>
      </c>
      <c r="S522" t="s">
        <v>40</v>
      </c>
      <c r="T522" t="s">
        <v>41</v>
      </c>
      <c r="U522" t="s">
        <v>29</v>
      </c>
    </row>
    <row r="523" spans="1:21" x14ac:dyDescent="0.2">
      <c r="A523">
        <v>10346</v>
      </c>
      <c r="B523" s="1">
        <v>38320</v>
      </c>
      <c r="C523">
        <v>112</v>
      </c>
      <c r="D523" t="s">
        <v>126</v>
      </c>
      <c r="E523" s="5">
        <v>42</v>
      </c>
      <c r="F523">
        <v>88.36</v>
      </c>
      <c r="G523">
        <v>102.74</v>
      </c>
      <c r="H523">
        <v>60.62</v>
      </c>
      <c r="I523" s="8">
        <v>0.15840000000000001</v>
      </c>
      <c r="J523" s="8">
        <v>0.46189999999999998</v>
      </c>
      <c r="K523" s="9">
        <f t="shared" si="24"/>
        <v>3711.12</v>
      </c>
      <c r="L523">
        <f t="shared" si="25"/>
        <v>27.740000000000002</v>
      </c>
      <c r="M523" s="9">
        <f t="shared" si="26"/>
        <v>1165.0800000000002</v>
      </c>
      <c r="N523">
        <v>2004</v>
      </c>
      <c r="O523" s="10">
        <v>3</v>
      </c>
      <c r="P523">
        <v>11</v>
      </c>
      <c r="Q523">
        <v>2</v>
      </c>
      <c r="R523">
        <v>29</v>
      </c>
      <c r="S523" t="s">
        <v>125</v>
      </c>
      <c r="T523" t="s">
        <v>24</v>
      </c>
      <c r="U523" t="s">
        <v>25</v>
      </c>
    </row>
    <row r="524" spans="1:21" x14ac:dyDescent="0.2">
      <c r="A524">
        <v>10322</v>
      </c>
      <c r="B524" s="1">
        <v>38295</v>
      </c>
      <c r="C524">
        <v>363</v>
      </c>
      <c r="D524" t="s">
        <v>126</v>
      </c>
      <c r="E524" s="5">
        <v>43</v>
      </c>
      <c r="F524">
        <v>92.47</v>
      </c>
      <c r="G524">
        <v>102.74</v>
      </c>
      <c r="H524">
        <v>60.62</v>
      </c>
      <c r="I524" s="8">
        <v>0.1081</v>
      </c>
      <c r="J524" s="8">
        <v>0.52790000000000004</v>
      </c>
      <c r="K524" s="9">
        <f t="shared" si="24"/>
        <v>3976.21</v>
      </c>
      <c r="L524">
        <f t="shared" si="25"/>
        <v>31.85</v>
      </c>
      <c r="M524" s="9">
        <f t="shared" si="26"/>
        <v>1369.55</v>
      </c>
      <c r="N524">
        <v>2004</v>
      </c>
      <c r="O524" s="10">
        <v>3</v>
      </c>
      <c r="P524">
        <v>11</v>
      </c>
      <c r="Q524">
        <v>5</v>
      </c>
      <c r="R524">
        <v>4</v>
      </c>
      <c r="S524" t="s">
        <v>58</v>
      </c>
      <c r="T524" t="s">
        <v>24</v>
      </c>
      <c r="U524" t="s">
        <v>25</v>
      </c>
    </row>
    <row r="525" spans="1:21" x14ac:dyDescent="0.2">
      <c r="A525">
        <v>10332</v>
      </c>
      <c r="B525" s="1">
        <v>38308</v>
      </c>
      <c r="C525">
        <v>187</v>
      </c>
      <c r="D525" t="s">
        <v>126</v>
      </c>
      <c r="E525" s="5">
        <v>46</v>
      </c>
      <c r="F525">
        <v>89.38</v>
      </c>
      <c r="G525">
        <v>102.74</v>
      </c>
      <c r="H525">
        <v>60.62</v>
      </c>
      <c r="I525" s="8">
        <v>0.1454</v>
      </c>
      <c r="J525" s="8">
        <v>0.47839999999999999</v>
      </c>
      <c r="K525" s="9">
        <f t="shared" si="24"/>
        <v>4111.4799999999996</v>
      </c>
      <c r="L525">
        <f t="shared" si="25"/>
        <v>28.759999999999998</v>
      </c>
      <c r="M525" s="9">
        <f t="shared" si="26"/>
        <v>1322.9599999999998</v>
      </c>
      <c r="N525">
        <v>2004</v>
      </c>
      <c r="O525" s="10">
        <v>3</v>
      </c>
      <c r="P525">
        <v>11</v>
      </c>
      <c r="Q525">
        <v>4</v>
      </c>
      <c r="R525">
        <v>17</v>
      </c>
      <c r="S525" t="s">
        <v>109</v>
      </c>
      <c r="T525" t="s">
        <v>48</v>
      </c>
      <c r="U525" t="s">
        <v>29</v>
      </c>
    </row>
    <row r="526" spans="1:21" x14ac:dyDescent="0.2">
      <c r="A526">
        <v>10422</v>
      </c>
      <c r="B526" s="1">
        <v>38502</v>
      </c>
      <c r="C526">
        <v>157</v>
      </c>
      <c r="D526" t="s">
        <v>129</v>
      </c>
      <c r="E526" s="5">
        <v>25</v>
      </c>
      <c r="F526">
        <v>47.44</v>
      </c>
      <c r="G526">
        <v>53.91</v>
      </c>
      <c r="H526">
        <v>24.26</v>
      </c>
      <c r="I526" s="8">
        <v>0.1265</v>
      </c>
      <c r="J526" s="8">
        <v>0.94810000000000005</v>
      </c>
      <c r="K526" s="9">
        <f t="shared" si="24"/>
        <v>1186</v>
      </c>
      <c r="L526">
        <f t="shared" si="25"/>
        <v>23.179999999999996</v>
      </c>
      <c r="M526" s="9">
        <f t="shared" si="26"/>
        <v>579.49999999999989</v>
      </c>
      <c r="N526">
        <v>2005</v>
      </c>
      <c r="O526" s="10">
        <v>2</v>
      </c>
      <c r="P526">
        <v>5</v>
      </c>
      <c r="Q526">
        <v>2</v>
      </c>
      <c r="R526">
        <v>30</v>
      </c>
      <c r="S526" t="s">
        <v>50</v>
      </c>
      <c r="T526" t="s">
        <v>24</v>
      </c>
      <c r="U526" t="s">
        <v>25</v>
      </c>
    </row>
    <row r="527" spans="1:21" x14ac:dyDescent="0.2">
      <c r="A527">
        <v>10304</v>
      </c>
      <c r="B527" s="1">
        <v>38271</v>
      </c>
      <c r="C527">
        <v>256</v>
      </c>
      <c r="D527" t="s">
        <v>129</v>
      </c>
      <c r="E527" s="5">
        <v>37</v>
      </c>
      <c r="F527">
        <v>46.9</v>
      </c>
      <c r="G527">
        <v>53.91</v>
      </c>
      <c r="H527">
        <v>24.26</v>
      </c>
      <c r="I527" s="8">
        <v>0.14929999999999999</v>
      </c>
      <c r="J527" s="8">
        <v>0.94810000000000005</v>
      </c>
      <c r="K527" s="9">
        <f t="shared" si="24"/>
        <v>1735.3</v>
      </c>
      <c r="L527">
        <f t="shared" si="25"/>
        <v>22.639999999999997</v>
      </c>
      <c r="M527" s="9">
        <f t="shared" si="26"/>
        <v>837.67999999999984</v>
      </c>
      <c r="N527">
        <v>2004</v>
      </c>
      <c r="O527" s="10">
        <v>3</v>
      </c>
      <c r="P527">
        <v>10</v>
      </c>
      <c r="Q527">
        <v>2</v>
      </c>
      <c r="R527">
        <v>11</v>
      </c>
      <c r="S527" t="s">
        <v>64</v>
      </c>
      <c r="T527" t="s">
        <v>31</v>
      </c>
      <c r="U527" t="s">
        <v>29</v>
      </c>
    </row>
    <row r="528" spans="1:21" x14ac:dyDescent="0.2">
      <c r="A528">
        <v>10391</v>
      </c>
      <c r="B528" s="1">
        <v>38420</v>
      </c>
      <c r="C528">
        <v>276</v>
      </c>
      <c r="D528" t="s">
        <v>129</v>
      </c>
      <c r="E528" s="5">
        <v>42</v>
      </c>
      <c r="F528">
        <v>47.44</v>
      </c>
      <c r="G528">
        <v>53.91</v>
      </c>
      <c r="H528">
        <v>24.26</v>
      </c>
      <c r="I528" s="8">
        <v>0.1265</v>
      </c>
      <c r="J528" s="8">
        <v>0.94810000000000005</v>
      </c>
      <c r="K528" s="9">
        <f t="shared" si="24"/>
        <v>1992.48</v>
      </c>
      <c r="L528">
        <f t="shared" si="25"/>
        <v>23.179999999999996</v>
      </c>
      <c r="M528" s="9">
        <f t="shared" si="26"/>
        <v>973.55999999999983</v>
      </c>
      <c r="N528">
        <v>2005</v>
      </c>
      <c r="O528" s="10">
        <v>1</v>
      </c>
      <c r="P528">
        <v>3</v>
      </c>
      <c r="Q528">
        <v>4</v>
      </c>
      <c r="R528">
        <v>9</v>
      </c>
      <c r="S528" t="s">
        <v>55</v>
      </c>
      <c r="T528" t="s">
        <v>20</v>
      </c>
      <c r="U528" t="s">
        <v>21</v>
      </c>
    </row>
    <row r="529" spans="1:21" x14ac:dyDescent="0.2">
      <c r="A529">
        <v>10312</v>
      </c>
      <c r="B529" s="1">
        <v>38281</v>
      </c>
      <c r="C529">
        <v>124</v>
      </c>
      <c r="D529" t="s">
        <v>129</v>
      </c>
      <c r="E529" s="5">
        <v>25</v>
      </c>
      <c r="F529">
        <v>43.67</v>
      </c>
      <c r="G529">
        <v>53.91</v>
      </c>
      <c r="H529">
        <v>24.26</v>
      </c>
      <c r="I529" s="8">
        <v>0.22900000000000001</v>
      </c>
      <c r="J529" s="8">
        <v>0.78320000000000001</v>
      </c>
      <c r="K529" s="9">
        <f t="shared" si="24"/>
        <v>1091.75</v>
      </c>
      <c r="L529">
        <f t="shared" si="25"/>
        <v>19.41</v>
      </c>
      <c r="M529" s="9">
        <f t="shared" si="26"/>
        <v>485.25</v>
      </c>
      <c r="N529">
        <v>2004</v>
      </c>
      <c r="O529" s="10">
        <v>3</v>
      </c>
      <c r="P529">
        <v>10</v>
      </c>
      <c r="Q529">
        <v>5</v>
      </c>
      <c r="R529">
        <v>21</v>
      </c>
      <c r="S529" t="s">
        <v>23</v>
      </c>
      <c r="T529" t="s">
        <v>24</v>
      </c>
      <c r="U529" t="s">
        <v>25</v>
      </c>
    </row>
    <row r="530" spans="1:21" x14ac:dyDescent="0.2">
      <c r="A530">
        <v>10268</v>
      </c>
      <c r="B530" s="1">
        <v>38180</v>
      </c>
      <c r="C530">
        <v>412</v>
      </c>
      <c r="D530" t="s">
        <v>129</v>
      </c>
      <c r="E530" s="5">
        <v>26</v>
      </c>
      <c r="F530">
        <v>45.82</v>
      </c>
      <c r="G530">
        <v>53.91</v>
      </c>
      <c r="H530">
        <v>24.26</v>
      </c>
      <c r="I530" s="8">
        <v>0.17460000000000001</v>
      </c>
      <c r="J530" s="8">
        <v>0.90680000000000005</v>
      </c>
      <c r="K530" s="9">
        <f t="shared" si="24"/>
        <v>1191.32</v>
      </c>
      <c r="L530">
        <f t="shared" si="25"/>
        <v>21.56</v>
      </c>
      <c r="M530" s="9">
        <f t="shared" si="26"/>
        <v>560.55999999999995</v>
      </c>
      <c r="N530">
        <v>2004</v>
      </c>
      <c r="O530" s="10">
        <v>2</v>
      </c>
      <c r="P530">
        <v>7</v>
      </c>
      <c r="Q530">
        <v>2</v>
      </c>
      <c r="R530">
        <v>12</v>
      </c>
      <c r="S530" t="s">
        <v>90</v>
      </c>
      <c r="T530" t="s">
        <v>43</v>
      </c>
      <c r="U530" t="s">
        <v>21</v>
      </c>
    </row>
    <row r="531" spans="1:21" x14ac:dyDescent="0.2">
      <c r="A531">
        <v>10244</v>
      </c>
      <c r="B531" s="1">
        <v>38106</v>
      </c>
      <c r="C531">
        <v>141</v>
      </c>
      <c r="D531" t="s">
        <v>129</v>
      </c>
      <c r="E531" s="5">
        <v>20</v>
      </c>
      <c r="F531">
        <v>48.52</v>
      </c>
      <c r="G531">
        <v>53.91</v>
      </c>
      <c r="H531">
        <v>24.26</v>
      </c>
      <c r="I531" s="8">
        <v>0.1031</v>
      </c>
      <c r="J531" s="8">
        <v>0.98929999999999996</v>
      </c>
      <c r="K531" s="9">
        <f t="shared" si="24"/>
        <v>970.40000000000009</v>
      </c>
      <c r="L531">
        <f t="shared" si="25"/>
        <v>24.26</v>
      </c>
      <c r="M531" s="9">
        <f t="shared" si="26"/>
        <v>485.20000000000005</v>
      </c>
      <c r="N531">
        <v>2004</v>
      </c>
      <c r="O531" s="10">
        <v>2</v>
      </c>
      <c r="P531">
        <v>4</v>
      </c>
      <c r="Q531">
        <v>5</v>
      </c>
      <c r="R531">
        <v>29</v>
      </c>
      <c r="S531" t="s">
        <v>40</v>
      </c>
      <c r="T531" t="s">
        <v>41</v>
      </c>
      <c r="U531" t="s">
        <v>29</v>
      </c>
    </row>
    <row r="532" spans="1:21" x14ac:dyDescent="0.2">
      <c r="A532">
        <v>10381</v>
      </c>
      <c r="B532" s="1">
        <v>38400</v>
      </c>
      <c r="C532">
        <v>321</v>
      </c>
      <c r="D532" t="s">
        <v>129</v>
      </c>
      <c r="E532" s="5">
        <v>25</v>
      </c>
      <c r="F532">
        <v>49.6</v>
      </c>
      <c r="G532">
        <v>53.91</v>
      </c>
      <c r="H532">
        <v>24.26</v>
      </c>
      <c r="I532" s="8">
        <v>8.0600000000000005E-2</v>
      </c>
      <c r="J532" s="8">
        <v>1.0305</v>
      </c>
      <c r="K532" s="9">
        <f t="shared" si="24"/>
        <v>1240</v>
      </c>
      <c r="L532">
        <f t="shared" si="25"/>
        <v>25.34</v>
      </c>
      <c r="M532" s="9">
        <f t="shared" si="26"/>
        <v>633.5</v>
      </c>
      <c r="N532">
        <v>2005</v>
      </c>
      <c r="O532" s="10">
        <v>1</v>
      </c>
      <c r="P532">
        <v>2</v>
      </c>
      <c r="Q532">
        <v>5</v>
      </c>
      <c r="R532">
        <v>17</v>
      </c>
      <c r="S532" t="s">
        <v>33</v>
      </c>
      <c r="T532" t="s">
        <v>24</v>
      </c>
      <c r="U532" t="s">
        <v>25</v>
      </c>
    </row>
    <row r="533" spans="1:21" x14ac:dyDescent="0.2">
      <c r="A533">
        <v>10322</v>
      </c>
      <c r="B533" s="1">
        <v>38295</v>
      </c>
      <c r="C533">
        <v>363</v>
      </c>
      <c r="D533" t="s">
        <v>129</v>
      </c>
      <c r="E533" s="5">
        <v>41</v>
      </c>
      <c r="F533">
        <v>44.21</v>
      </c>
      <c r="G533">
        <v>53.91</v>
      </c>
      <c r="H533">
        <v>24.26</v>
      </c>
      <c r="I533" s="8">
        <v>0.22620000000000001</v>
      </c>
      <c r="J533" s="8">
        <v>0.82440000000000002</v>
      </c>
      <c r="K533" s="9">
        <f t="shared" si="24"/>
        <v>1812.6100000000001</v>
      </c>
      <c r="L533">
        <f t="shared" si="25"/>
        <v>19.95</v>
      </c>
      <c r="M533" s="9">
        <f t="shared" si="26"/>
        <v>817.94999999999993</v>
      </c>
      <c r="N533">
        <v>2004</v>
      </c>
      <c r="O533" s="10">
        <v>3</v>
      </c>
      <c r="P533">
        <v>11</v>
      </c>
      <c r="Q533">
        <v>5</v>
      </c>
      <c r="R533">
        <v>4</v>
      </c>
      <c r="S533" t="s">
        <v>58</v>
      </c>
      <c r="T533" t="s">
        <v>24</v>
      </c>
      <c r="U533" t="s">
        <v>25</v>
      </c>
    </row>
    <row r="534" spans="1:21" x14ac:dyDescent="0.2">
      <c r="A534">
        <v>10332</v>
      </c>
      <c r="B534" s="1">
        <v>38308</v>
      </c>
      <c r="C534">
        <v>187</v>
      </c>
      <c r="D534" t="s">
        <v>129</v>
      </c>
      <c r="E534" s="5">
        <v>27</v>
      </c>
      <c r="F534">
        <v>51.21</v>
      </c>
      <c r="G534">
        <v>53.91</v>
      </c>
      <c r="H534">
        <v>24.26</v>
      </c>
      <c r="I534" s="8">
        <v>5.8599999999999999E-2</v>
      </c>
      <c r="J534" s="8">
        <v>1.1129</v>
      </c>
      <c r="K534" s="9">
        <f t="shared" si="24"/>
        <v>1382.67</v>
      </c>
      <c r="L534">
        <f t="shared" si="25"/>
        <v>26.95</v>
      </c>
      <c r="M534" s="9">
        <f t="shared" si="26"/>
        <v>727.65</v>
      </c>
      <c r="N534">
        <v>2004</v>
      </c>
      <c r="O534" s="10">
        <v>3</v>
      </c>
      <c r="P534">
        <v>11</v>
      </c>
      <c r="Q534">
        <v>4</v>
      </c>
      <c r="R534">
        <v>17</v>
      </c>
      <c r="S534" t="s">
        <v>109</v>
      </c>
      <c r="T534" t="s">
        <v>48</v>
      </c>
      <c r="U534" t="s">
        <v>29</v>
      </c>
    </row>
    <row r="535" spans="1:21" x14ac:dyDescent="0.2">
      <c r="A535">
        <v>10369</v>
      </c>
      <c r="B535" s="1">
        <v>38372</v>
      </c>
      <c r="C535">
        <v>379</v>
      </c>
      <c r="D535" t="s">
        <v>129</v>
      </c>
      <c r="E535" s="5">
        <v>32</v>
      </c>
      <c r="F535">
        <v>46.36</v>
      </c>
      <c r="G535">
        <v>53.91</v>
      </c>
      <c r="H535">
        <v>24.26</v>
      </c>
      <c r="I535" s="8">
        <v>0.1726</v>
      </c>
      <c r="J535" s="8">
        <v>0.90680000000000005</v>
      </c>
      <c r="K535" s="9">
        <f t="shared" si="24"/>
        <v>1483.52</v>
      </c>
      <c r="L535">
        <f t="shared" si="25"/>
        <v>22.099999999999998</v>
      </c>
      <c r="M535" s="9">
        <f t="shared" si="26"/>
        <v>707.19999999999993</v>
      </c>
      <c r="N535">
        <v>2005</v>
      </c>
      <c r="O535" s="10">
        <v>1</v>
      </c>
      <c r="P535">
        <v>1</v>
      </c>
      <c r="Q535">
        <v>5</v>
      </c>
      <c r="R535">
        <v>20</v>
      </c>
      <c r="S535" t="s">
        <v>68</v>
      </c>
      <c r="T535" t="s">
        <v>24</v>
      </c>
      <c r="U535" t="s">
        <v>25</v>
      </c>
    </row>
    <row r="536" spans="1:21" x14ac:dyDescent="0.2">
      <c r="A536">
        <v>10139</v>
      </c>
      <c r="B536" s="1">
        <v>37818</v>
      </c>
      <c r="C536">
        <v>282</v>
      </c>
      <c r="D536" t="s">
        <v>129</v>
      </c>
      <c r="E536" s="5">
        <v>49</v>
      </c>
      <c r="F536">
        <v>52.83</v>
      </c>
      <c r="G536">
        <v>53.91</v>
      </c>
      <c r="H536">
        <v>24.26</v>
      </c>
      <c r="I536" s="8">
        <v>1.89E-2</v>
      </c>
      <c r="J536" s="8">
        <v>1.1954</v>
      </c>
      <c r="K536" s="9">
        <f t="shared" si="24"/>
        <v>2588.67</v>
      </c>
      <c r="L536">
        <f t="shared" si="25"/>
        <v>28.569999999999997</v>
      </c>
      <c r="M536" s="9">
        <f t="shared" si="26"/>
        <v>1399.9299999999998</v>
      </c>
      <c r="N536">
        <v>2003</v>
      </c>
      <c r="O536" s="10">
        <v>2</v>
      </c>
      <c r="P536">
        <v>7</v>
      </c>
      <c r="Q536">
        <v>4</v>
      </c>
      <c r="R536">
        <v>16</v>
      </c>
      <c r="S536" t="s">
        <v>22</v>
      </c>
      <c r="T536" t="s">
        <v>20</v>
      </c>
      <c r="U536" t="s">
        <v>21</v>
      </c>
    </row>
    <row r="537" spans="1:21" x14ac:dyDescent="0.2">
      <c r="A537">
        <v>10111</v>
      </c>
      <c r="B537" s="1">
        <v>37705</v>
      </c>
      <c r="C537">
        <v>129</v>
      </c>
      <c r="D537" t="s">
        <v>129</v>
      </c>
      <c r="E537" s="5">
        <v>48</v>
      </c>
      <c r="F537">
        <v>48.52</v>
      </c>
      <c r="G537">
        <v>53.91</v>
      </c>
      <c r="H537">
        <v>24.26</v>
      </c>
      <c r="I537" s="8">
        <v>0.1031</v>
      </c>
      <c r="J537" s="8">
        <v>0.98929999999999996</v>
      </c>
      <c r="K537" s="9">
        <f t="shared" si="24"/>
        <v>2328.96</v>
      </c>
      <c r="L537">
        <f t="shared" si="25"/>
        <v>24.26</v>
      </c>
      <c r="M537" s="9">
        <f t="shared" si="26"/>
        <v>1164.48</v>
      </c>
      <c r="N537">
        <v>2003</v>
      </c>
      <c r="O537" s="10">
        <v>1</v>
      </c>
      <c r="P537">
        <v>3</v>
      </c>
      <c r="Q537">
        <v>3</v>
      </c>
      <c r="R537">
        <v>25</v>
      </c>
      <c r="S537" t="s">
        <v>33</v>
      </c>
      <c r="T537" t="s">
        <v>24</v>
      </c>
      <c r="U537" t="s">
        <v>25</v>
      </c>
    </row>
    <row r="538" spans="1:21" x14ac:dyDescent="0.2">
      <c r="A538">
        <v>10215</v>
      </c>
      <c r="B538" s="1">
        <v>38015</v>
      </c>
      <c r="C538">
        <v>475</v>
      </c>
      <c r="D538" t="s">
        <v>129</v>
      </c>
      <c r="E538" s="5">
        <v>33</v>
      </c>
      <c r="F538">
        <v>53.91</v>
      </c>
      <c r="G538">
        <v>53.91</v>
      </c>
      <c r="H538">
        <v>24.26</v>
      </c>
      <c r="I538" s="8">
        <v>0</v>
      </c>
      <c r="J538" s="8">
        <v>1.2365999999999999</v>
      </c>
      <c r="K538" s="9">
        <f t="shared" si="24"/>
        <v>1779.03</v>
      </c>
      <c r="L538">
        <f t="shared" si="25"/>
        <v>29.649999999999995</v>
      </c>
      <c r="M538" s="9">
        <f t="shared" si="26"/>
        <v>978.44999999999982</v>
      </c>
      <c r="N538">
        <v>2004</v>
      </c>
      <c r="O538" s="10">
        <v>1</v>
      </c>
      <c r="P538">
        <v>1</v>
      </c>
      <c r="Q538">
        <v>5</v>
      </c>
      <c r="R538">
        <v>29</v>
      </c>
      <c r="S538" t="s">
        <v>36</v>
      </c>
      <c r="T538" t="s">
        <v>24</v>
      </c>
      <c r="U538" t="s">
        <v>25</v>
      </c>
    </row>
    <row r="539" spans="1:21" x14ac:dyDescent="0.2">
      <c r="A539">
        <v>10227</v>
      </c>
      <c r="B539" s="1">
        <v>38048</v>
      </c>
      <c r="C539">
        <v>146</v>
      </c>
      <c r="D539" t="s">
        <v>129</v>
      </c>
      <c r="E539" s="5">
        <v>31</v>
      </c>
      <c r="F539">
        <v>50.14</v>
      </c>
      <c r="G539">
        <v>53.91</v>
      </c>
      <c r="H539">
        <v>24.26</v>
      </c>
      <c r="I539" s="8">
        <v>7.9799999999999996E-2</v>
      </c>
      <c r="J539" s="8">
        <v>1.0717000000000001</v>
      </c>
      <c r="K539" s="9">
        <f t="shared" si="24"/>
        <v>1554.34</v>
      </c>
      <c r="L539">
        <f t="shared" si="25"/>
        <v>25.88</v>
      </c>
      <c r="M539" s="9">
        <f t="shared" si="26"/>
        <v>802.28</v>
      </c>
      <c r="N539">
        <v>2004</v>
      </c>
      <c r="O539" s="10">
        <v>1</v>
      </c>
      <c r="P539">
        <v>3</v>
      </c>
      <c r="Q539">
        <v>3</v>
      </c>
      <c r="R539">
        <v>2</v>
      </c>
      <c r="S539" t="s">
        <v>69</v>
      </c>
      <c r="T539" t="s">
        <v>31</v>
      </c>
      <c r="U539" t="s">
        <v>29</v>
      </c>
    </row>
    <row r="540" spans="1:21" x14ac:dyDescent="0.2">
      <c r="A540">
        <v>10410</v>
      </c>
      <c r="B540" s="1">
        <v>38471</v>
      </c>
      <c r="C540">
        <v>357</v>
      </c>
      <c r="D540" t="s">
        <v>129</v>
      </c>
      <c r="E540" s="5">
        <v>44</v>
      </c>
      <c r="F540">
        <v>51.21</v>
      </c>
      <c r="G540">
        <v>53.91</v>
      </c>
      <c r="H540">
        <v>24.26</v>
      </c>
      <c r="I540" s="8">
        <v>5.8599999999999999E-2</v>
      </c>
      <c r="J540" s="8">
        <v>1.1129</v>
      </c>
      <c r="K540" s="9">
        <f t="shared" si="24"/>
        <v>2253.2400000000002</v>
      </c>
      <c r="L540">
        <f t="shared" si="25"/>
        <v>26.95</v>
      </c>
      <c r="M540" s="9">
        <f t="shared" si="26"/>
        <v>1185.8</v>
      </c>
      <c r="N540">
        <v>2005</v>
      </c>
      <c r="O540" s="10">
        <v>2</v>
      </c>
      <c r="P540">
        <v>4</v>
      </c>
      <c r="Q540">
        <v>6</v>
      </c>
      <c r="R540">
        <v>29</v>
      </c>
      <c r="S540" t="s">
        <v>42</v>
      </c>
      <c r="T540" t="s">
        <v>43</v>
      </c>
      <c r="U540" t="s">
        <v>21</v>
      </c>
    </row>
    <row r="541" spans="1:21" x14ac:dyDescent="0.2">
      <c r="A541">
        <v>10193</v>
      </c>
      <c r="B541" s="1">
        <v>37946</v>
      </c>
      <c r="C541">
        <v>471</v>
      </c>
      <c r="D541" t="s">
        <v>129</v>
      </c>
      <c r="E541" s="5">
        <v>46</v>
      </c>
      <c r="F541">
        <v>46.36</v>
      </c>
      <c r="G541">
        <v>53.91</v>
      </c>
      <c r="H541">
        <v>24.26</v>
      </c>
      <c r="I541" s="8">
        <v>0.1726</v>
      </c>
      <c r="J541" s="8">
        <v>0.90680000000000005</v>
      </c>
      <c r="K541" s="9">
        <f t="shared" si="24"/>
        <v>2132.56</v>
      </c>
      <c r="L541">
        <f t="shared" si="25"/>
        <v>22.099999999999998</v>
      </c>
      <c r="M541" s="9">
        <f t="shared" si="26"/>
        <v>1016.5999999999999</v>
      </c>
      <c r="N541">
        <v>2003</v>
      </c>
      <c r="O541" s="10">
        <v>3</v>
      </c>
      <c r="P541">
        <v>11</v>
      </c>
      <c r="Q541">
        <v>6</v>
      </c>
      <c r="R541">
        <v>21</v>
      </c>
      <c r="S541" t="s">
        <v>127</v>
      </c>
      <c r="T541" t="s">
        <v>20</v>
      </c>
      <c r="U541" t="s">
        <v>21</v>
      </c>
    </row>
    <row r="542" spans="1:21" x14ac:dyDescent="0.2">
      <c r="A542">
        <v>10280</v>
      </c>
      <c r="B542" s="1">
        <v>38216</v>
      </c>
      <c r="C542">
        <v>249</v>
      </c>
      <c r="D542" t="s">
        <v>129</v>
      </c>
      <c r="E542" s="5">
        <v>27</v>
      </c>
      <c r="F542">
        <v>47.44</v>
      </c>
      <c r="G542">
        <v>53.91</v>
      </c>
      <c r="H542">
        <v>24.26</v>
      </c>
      <c r="I542" s="8">
        <v>0.1265</v>
      </c>
      <c r="J542" s="8">
        <v>0.94810000000000005</v>
      </c>
      <c r="K542" s="9">
        <f t="shared" si="24"/>
        <v>1280.8799999999999</v>
      </c>
      <c r="L542">
        <f t="shared" si="25"/>
        <v>23.179999999999996</v>
      </c>
      <c r="M542" s="9">
        <f t="shared" si="26"/>
        <v>625.8599999999999</v>
      </c>
      <c r="N542">
        <v>2004</v>
      </c>
      <c r="O542" s="10">
        <v>3</v>
      </c>
      <c r="P542">
        <v>8</v>
      </c>
      <c r="Q542">
        <v>3</v>
      </c>
      <c r="R542">
        <v>17</v>
      </c>
      <c r="S542" t="s">
        <v>62</v>
      </c>
      <c r="T542" t="s">
        <v>63</v>
      </c>
      <c r="U542" t="s">
        <v>29</v>
      </c>
    </row>
    <row r="543" spans="1:21" x14ac:dyDescent="0.2">
      <c r="A543">
        <v>10256</v>
      </c>
      <c r="B543" s="1">
        <v>38146</v>
      </c>
      <c r="C543">
        <v>145</v>
      </c>
      <c r="D543" t="s">
        <v>129</v>
      </c>
      <c r="E543" s="5">
        <v>29</v>
      </c>
      <c r="F543">
        <v>52.83</v>
      </c>
      <c r="G543">
        <v>53.91</v>
      </c>
      <c r="H543">
        <v>24.26</v>
      </c>
      <c r="I543" s="8">
        <v>1.89E-2</v>
      </c>
      <c r="J543" s="8">
        <v>1.1954</v>
      </c>
      <c r="K543" s="9">
        <f t="shared" si="24"/>
        <v>1532.07</v>
      </c>
      <c r="L543">
        <f t="shared" si="25"/>
        <v>28.569999999999997</v>
      </c>
      <c r="M543" s="9">
        <f t="shared" si="26"/>
        <v>828.52999999999986</v>
      </c>
      <c r="N543">
        <v>2004</v>
      </c>
      <c r="O543" s="10">
        <v>2</v>
      </c>
      <c r="P543">
        <v>6</v>
      </c>
      <c r="Q543">
        <v>3</v>
      </c>
      <c r="R543">
        <v>8</v>
      </c>
      <c r="S543" t="s">
        <v>91</v>
      </c>
      <c r="T543" t="s">
        <v>92</v>
      </c>
      <c r="U543" t="s">
        <v>29</v>
      </c>
    </row>
    <row r="544" spans="1:21" x14ac:dyDescent="0.2">
      <c r="A544">
        <v>10149</v>
      </c>
      <c r="B544" s="1">
        <v>37876</v>
      </c>
      <c r="C544">
        <v>487</v>
      </c>
      <c r="D544" t="s">
        <v>129</v>
      </c>
      <c r="E544" s="5">
        <v>30</v>
      </c>
      <c r="F544">
        <v>48.52</v>
      </c>
      <c r="G544">
        <v>53.91</v>
      </c>
      <c r="H544">
        <v>24.26</v>
      </c>
      <c r="I544" s="8">
        <v>0.1031</v>
      </c>
      <c r="J544" s="8">
        <v>0.98929999999999996</v>
      </c>
      <c r="K544" s="9">
        <f t="shared" si="24"/>
        <v>1455.6000000000001</v>
      </c>
      <c r="L544">
        <f t="shared" si="25"/>
        <v>24.26</v>
      </c>
      <c r="M544" s="9">
        <f t="shared" si="26"/>
        <v>727.80000000000007</v>
      </c>
      <c r="N544">
        <v>2003</v>
      </c>
      <c r="O544" s="10">
        <v>3</v>
      </c>
      <c r="P544">
        <v>9</v>
      </c>
      <c r="Q544">
        <v>6</v>
      </c>
      <c r="R544">
        <v>12</v>
      </c>
      <c r="S544" t="s">
        <v>33</v>
      </c>
      <c r="T544" t="s">
        <v>24</v>
      </c>
      <c r="U544" t="s">
        <v>25</v>
      </c>
    </row>
    <row r="545" spans="1:21" x14ac:dyDescent="0.2">
      <c r="A545">
        <v>10205</v>
      </c>
      <c r="B545" s="1">
        <v>37958</v>
      </c>
      <c r="C545">
        <v>141</v>
      </c>
      <c r="D545" t="s">
        <v>129</v>
      </c>
      <c r="E545" s="5">
        <v>48</v>
      </c>
      <c r="F545">
        <v>45.82</v>
      </c>
      <c r="G545">
        <v>53.91</v>
      </c>
      <c r="H545">
        <v>24.26</v>
      </c>
      <c r="I545" s="8">
        <v>0.17460000000000001</v>
      </c>
      <c r="J545" s="8">
        <v>0.90680000000000005</v>
      </c>
      <c r="K545" s="9">
        <f t="shared" si="24"/>
        <v>2199.36</v>
      </c>
      <c r="L545">
        <f t="shared" si="25"/>
        <v>21.56</v>
      </c>
      <c r="M545" s="9">
        <f t="shared" si="26"/>
        <v>1034.8799999999999</v>
      </c>
      <c r="N545">
        <v>2003</v>
      </c>
      <c r="O545" s="10">
        <v>4</v>
      </c>
      <c r="P545">
        <v>12</v>
      </c>
      <c r="Q545">
        <v>4</v>
      </c>
      <c r="R545">
        <v>3</v>
      </c>
      <c r="S545" t="s">
        <v>40</v>
      </c>
      <c r="T545" t="s">
        <v>41</v>
      </c>
      <c r="U545" t="s">
        <v>29</v>
      </c>
    </row>
    <row r="546" spans="1:21" x14ac:dyDescent="0.2">
      <c r="A546">
        <v>10126</v>
      </c>
      <c r="B546" s="1">
        <v>37769</v>
      </c>
      <c r="C546">
        <v>458</v>
      </c>
      <c r="D546" t="s">
        <v>129</v>
      </c>
      <c r="E546" s="5">
        <v>42</v>
      </c>
      <c r="F546">
        <v>51.21</v>
      </c>
      <c r="G546">
        <v>53.91</v>
      </c>
      <c r="H546">
        <v>24.26</v>
      </c>
      <c r="I546" s="8">
        <v>5.8599999999999999E-2</v>
      </c>
      <c r="J546" s="8">
        <v>1.1129</v>
      </c>
      <c r="K546" s="9">
        <f t="shared" si="24"/>
        <v>2150.8200000000002</v>
      </c>
      <c r="L546">
        <f t="shared" si="25"/>
        <v>26.95</v>
      </c>
      <c r="M546" s="9">
        <f t="shared" si="26"/>
        <v>1131.8999999999999</v>
      </c>
      <c r="N546">
        <v>2003</v>
      </c>
      <c r="O546" s="10">
        <v>2</v>
      </c>
      <c r="P546">
        <v>5</v>
      </c>
      <c r="Q546">
        <v>4</v>
      </c>
      <c r="R546">
        <v>28</v>
      </c>
      <c r="S546" t="s">
        <v>40</v>
      </c>
      <c r="T546" t="s">
        <v>41</v>
      </c>
      <c r="U546" t="s">
        <v>29</v>
      </c>
    </row>
    <row r="547" spans="1:21" x14ac:dyDescent="0.2">
      <c r="A547">
        <v>10102</v>
      </c>
      <c r="B547" s="1">
        <v>37631</v>
      </c>
      <c r="C547">
        <v>181</v>
      </c>
      <c r="D547" t="s">
        <v>129</v>
      </c>
      <c r="E547" s="5">
        <v>41</v>
      </c>
      <c r="F547">
        <v>43.13</v>
      </c>
      <c r="G547">
        <v>53.91</v>
      </c>
      <c r="H547">
        <v>24.26</v>
      </c>
      <c r="I547" s="8">
        <v>0.255</v>
      </c>
      <c r="J547" s="8">
        <v>0.78320000000000001</v>
      </c>
      <c r="K547" s="9">
        <f t="shared" si="24"/>
        <v>1768.3300000000002</v>
      </c>
      <c r="L547">
        <f t="shared" si="25"/>
        <v>18.87</v>
      </c>
      <c r="M547" s="9">
        <f t="shared" si="26"/>
        <v>773.67000000000007</v>
      </c>
      <c r="N547">
        <v>2003</v>
      </c>
      <c r="O547" s="10">
        <v>1</v>
      </c>
      <c r="P547">
        <v>1</v>
      </c>
      <c r="Q547">
        <v>6</v>
      </c>
      <c r="R547">
        <v>10</v>
      </c>
      <c r="S547" t="s">
        <v>35</v>
      </c>
      <c r="T547" t="s">
        <v>24</v>
      </c>
      <c r="U547" t="s">
        <v>25</v>
      </c>
    </row>
    <row r="548" spans="1:21" x14ac:dyDescent="0.2">
      <c r="A548">
        <v>10173</v>
      </c>
      <c r="B548" s="1">
        <v>37930</v>
      </c>
      <c r="C548">
        <v>278</v>
      </c>
      <c r="D548" t="s">
        <v>129</v>
      </c>
      <c r="E548" s="5">
        <v>48</v>
      </c>
      <c r="F548">
        <v>51.75</v>
      </c>
      <c r="G548">
        <v>53.91</v>
      </c>
      <c r="H548">
        <v>24.26</v>
      </c>
      <c r="I548" s="8">
        <v>3.8600000000000002E-2</v>
      </c>
      <c r="J548" s="8">
        <v>1.1129</v>
      </c>
      <c r="K548" s="9">
        <f t="shared" si="24"/>
        <v>2484</v>
      </c>
      <c r="L548">
        <f t="shared" si="25"/>
        <v>27.49</v>
      </c>
      <c r="M548" s="9">
        <f t="shared" si="26"/>
        <v>1319.52</v>
      </c>
      <c r="N548">
        <v>2003</v>
      </c>
      <c r="O548" s="10">
        <v>3</v>
      </c>
      <c r="P548">
        <v>11</v>
      </c>
      <c r="Q548">
        <v>4</v>
      </c>
      <c r="R548">
        <v>5</v>
      </c>
      <c r="S548" t="s">
        <v>128</v>
      </c>
      <c r="T548" t="s">
        <v>63</v>
      </c>
      <c r="U548" t="s">
        <v>29</v>
      </c>
    </row>
    <row r="549" spans="1:21" x14ac:dyDescent="0.2">
      <c r="A549">
        <v>10182</v>
      </c>
      <c r="B549" s="1">
        <v>37937</v>
      </c>
      <c r="C549">
        <v>124</v>
      </c>
      <c r="D549" t="s">
        <v>129</v>
      </c>
      <c r="E549" s="5">
        <v>32</v>
      </c>
      <c r="F549">
        <v>44.21</v>
      </c>
      <c r="G549">
        <v>53.91</v>
      </c>
      <c r="H549">
        <v>24.26</v>
      </c>
      <c r="I549" s="8">
        <v>0.22620000000000001</v>
      </c>
      <c r="J549" s="8">
        <v>0.82440000000000002</v>
      </c>
      <c r="K549" s="9">
        <f t="shared" si="24"/>
        <v>1414.72</v>
      </c>
      <c r="L549">
        <f t="shared" si="25"/>
        <v>19.95</v>
      </c>
      <c r="M549" s="9">
        <f t="shared" si="26"/>
        <v>638.4</v>
      </c>
      <c r="N549">
        <v>2003</v>
      </c>
      <c r="O549" s="10">
        <v>3</v>
      </c>
      <c r="P549">
        <v>11</v>
      </c>
      <c r="Q549">
        <v>4</v>
      </c>
      <c r="R549">
        <v>12</v>
      </c>
      <c r="S549" t="s">
        <v>23</v>
      </c>
      <c r="T549" t="s">
        <v>24</v>
      </c>
      <c r="U549" t="s">
        <v>25</v>
      </c>
    </row>
    <row r="550" spans="1:21" x14ac:dyDescent="0.2">
      <c r="A550">
        <v>10356</v>
      </c>
      <c r="B550" s="1">
        <v>38330</v>
      </c>
      <c r="C550">
        <v>250</v>
      </c>
      <c r="D550" t="s">
        <v>129</v>
      </c>
      <c r="E550" s="5">
        <v>22</v>
      </c>
      <c r="F550">
        <v>44.75</v>
      </c>
      <c r="G550">
        <v>53.91</v>
      </c>
      <c r="H550">
        <v>24.26</v>
      </c>
      <c r="I550" s="8">
        <v>0.2011</v>
      </c>
      <c r="J550" s="8">
        <v>0.82440000000000002</v>
      </c>
      <c r="K550" s="9">
        <f t="shared" si="24"/>
        <v>984.5</v>
      </c>
      <c r="L550">
        <f t="shared" si="25"/>
        <v>20.49</v>
      </c>
      <c r="M550" s="9">
        <f t="shared" si="26"/>
        <v>450.78</v>
      </c>
      <c r="N550">
        <v>2004</v>
      </c>
      <c r="O550" s="10">
        <v>4</v>
      </c>
      <c r="P550">
        <v>12</v>
      </c>
      <c r="Q550">
        <v>5</v>
      </c>
      <c r="R550">
        <v>9</v>
      </c>
      <c r="S550" t="s">
        <v>30</v>
      </c>
      <c r="T550" t="s">
        <v>31</v>
      </c>
      <c r="U550" t="s">
        <v>29</v>
      </c>
    </row>
    <row r="551" spans="1:21" x14ac:dyDescent="0.2">
      <c r="A551">
        <v>10289</v>
      </c>
      <c r="B551" s="1">
        <v>38233</v>
      </c>
      <c r="C551">
        <v>167</v>
      </c>
      <c r="D551" t="s">
        <v>129</v>
      </c>
      <c r="E551" s="5">
        <v>24</v>
      </c>
      <c r="F551">
        <v>44.75</v>
      </c>
      <c r="G551">
        <v>53.91</v>
      </c>
      <c r="H551">
        <v>24.26</v>
      </c>
      <c r="I551" s="8">
        <v>0.2011</v>
      </c>
      <c r="J551" s="8">
        <v>0.82440000000000002</v>
      </c>
      <c r="K551" s="9">
        <f t="shared" si="24"/>
        <v>1074</v>
      </c>
      <c r="L551">
        <f t="shared" si="25"/>
        <v>20.49</v>
      </c>
      <c r="M551" s="9">
        <f t="shared" si="26"/>
        <v>491.76</v>
      </c>
      <c r="N551">
        <v>2004</v>
      </c>
      <c r="O551" s="10">
        <v>3</v>
      </c>
      <c r="P551">
        <v>9</v>
      </c>
      <c r="Q551">
        <v>6</v>
      </c>
      <c r="R551">
        <v>3</v>
      </c>
      <c r="S551" t="s">
        <v>44</v>
      </c>
      <c r="T551" t="s">
        <v>45</v>
      </c>
      <c r="U551" t="s">
        <v>29</v>
      </c>
    </row>
    <row r="552" spans="1:21" x14ac:dyDescent="0.2">
      <c r="A552">
        <v>10347</v>
      </c>
      <c r="B552" s="1">
        <v>38320</v>
      </c>
      <c r="C552">
        <v>114</v>
      </c>
      <c r="D552" t="s">
        <v>129</v>
      </c>
      <c r="E552" s="5">
        <v>21</v>
      </c>
      <c r="F552">
        <v>46.36</v>
      </c>
      <c r="G552">
        <v>53.91</v>
      </c>
      <c r="H552">
        <v>24.26</v>
      </c>
      <c r="I552" s="8">
        <v>0.1726</v>
      </c>
      <c r="J552" s="8">
        <v>0.90680000000000005</v>
      </c>
      <c r="K552" s="9">
        <f t="shared" si="24"/>
        <v>973.56</v>
      </c>
      <c r="L552">
        <f t="shared" si="25"/>
        <v>22.099999999999998</v>
      </c>
      <c r="M552" s="9">
        <f t="shared" si="26"/>
        <v>464.09999999999997</v>
      </c>
      <c r="N552">
        <v>2004</v>
      </c>
      <c r="O552" s="10">
        <v>3</v>
      </c>
      <c r="P552">
        <v>11</v>
      </c>
      <c r="Q552">
        <v>2</v>
      </c>
      <c r="R552">
        <v>29</v>
      </c>
      <c r="S552" t="s">
        <v>19</v>
      </c>
      <c r="T552" t="s">
        <v>20</v>
      </c>
      <c r="U552" t="s">
        <v>21</v>
      </c>
    </row>
    <row r="553" spans="1:21" x14ac:dyDescent="0.2">
      <c r="A553">
        <v>10162</v>
      </c>
      <c r="B553" s="1">
        <v>37912</v>
      </c>
      <c r="C553">
        <v>321</v>
      </c>
      <c r="D553" t="s">
        <v>129</v>
      </c>
      <c r="E553" s="5">
        <v>45</v>
      </c>
      <c r="F553">
        <v>45.28</v>
      </c>
      <c r="G553">
        <v>53.91</v>
      </c>
      <c r="H553">
        <v>24.26</v>
      </c>
      <c r="I553" s="8">
        <v>0.1988</v>
      </c>
      <c r="J553" s="8">
        <v>0.86560000000000004</v>
      </c>
      <c r="K553" s="9">
        <f t="shared" si="24"/>
        <v>2037.6000000000001</v>
      </c>
      <c r="L553">
        <f t="shared" si="25"/>
        <v>21.02</v>
      </c>
      <c r="M553" s="9">
        <f t="shared" si="26"/>
        <v>945.9</v>
      </c>
      <c r="N553">
        <v>2003</v>
      </c>
      <c r="O553" s="10">
        <v>3</v>
      </c>
      <c r="P553">
        <v>10</v>
      </c>
      <c r="Q553">
        <v>7</v>
      </c>
      <c r="R553">
        <v>18</v>
      </c>
      <c r="S553" t="s">
        <v>33</v>
      </c>
      <c r="T553" t="s">
        <v>24</v>
      </c>
      <c r="U553" t="s">
        <v>25</v>
      </c>
    </row>
    <row r="554" spans="1:21" x14ac:dyDescent="0.2">
      <c r="A554">
        <v>10148</v>
      </c>
      <c r="B554" s="1">
        <v>37875</v>
      </c>
      <c r="C554">
        <v>276</v>
      </c>
      <c r="D554" t="s">
        <v>130</v>
      </c>
      <c r="E554" s="5">
        <v>47</v>
      </c>
      <c r="F554">
        <v>108.26</v>
      </c>
      <c r="G554">
        <v>124.44</v>
      </c>
      <c r="H554">
        <v>65.959999999999994</v>
      </c>
      <c r="I554" s="8">
        <v>0.14779999999999999</v>
      </c>
      <c r="J554" s="8">
        <v>0.63670000000000004</v>
      </c>
      <c r="K554" s="9">
        <f t="shared" si="24"/>
        <v>5088.22</v>
      </c>
      <c r="L554">
        <f t="shared" si="25"/>
        <v>42.300000000000011</v>
      </c>
      <c r="M554" s="9">
        <f t="shared" si="26"/>
        <v>1988.1000000000006</v>
      </c>
      <c r="N554">
        <v>2003</v>
      </c>
      <c r="O554" s="10">
        <v>3</v>
      </c>
      <c r="P554">
        <v>9</v>
      </c>
      <c r="Q554">
        <v>5</v>
      </c>
      <c r="R554">
        <v>11</v>
      </c>
      <c r="S554" t="s">
        <v>55</v>
      </c>
      <c r="T554" t="s">
        <v>20</v>
      </c>
      <c r="U554" t="s">
        <v>21</v>
      </c>
    </row>
    <row r="555" spans="1:21" x14ac:dyDescent="0.2">
      <c r="A555">
        <v>10407</v>
      </c>
      <c r="B555" s="1">
        <v>38464</v>
      </c>
      <c r="C555">
        <v>450</v>
      </c>
      <c r="D555" t="s">
        <v>130</v>
      </c>
      <c r="E555" s="5">
        <v>59</v>
      </c>
      <c r="F555">
        <v>114.48</v>
      </c>
      <c r="G555">
        <v>124.44</v>
      </c>
      <c r="H555">
        <v>65.959999999999994</v>
      </c>
      <c r="I555" s="8">
        <v>8.7400000000000005E-2</v>
      </c>
      <c r="J555" s="8">
        <v>0.7429</v>
      </c>
      <c r="K555" s="9">
        <f t="shared" si="24"/>
        <v>6754.3200000000006</v>
      </c>
      <c r="L555">
        <f t="shared" si="25"/>
        <v>48.52000000000001</v>
      </c>
      <c r="M555" s="9">
        <f t="shared" si="26"/>
        <v>2862.6800000000007</v>
      </c>
      <c r="N555">
        <v>2005</v>
      </c>
      <c r="O555" s="10">
        <v>2</v>
      </c>
      <c r="P555">
        <v>4</v>
      </c>
      <c r="Q555">
        <v>6</v>
      </c>
      <c r="R555">
        <v>22</v>
      </c>
      <c r="S555" t="s">
        <v>33</v>
      </c>
      <c r="T555" t="s">
        <v>24</v>
      </c>
      <c r="U555" t="s">
        <v>25</v>
      </c>
    </row>
    <row r="556" spans="1:21" x14ac:dyDescent="0.2">
      <c r="A556">
        <v>10321</v>
      </c>
      <c r="B556" s="1">
        <v>38295</v>
      </c>
      <c r="C556">
        <v>462</v>
      </c>
      <c r="D556" t="s">
        <v>130</v>
      </c>
      <c r="E556" s="5">
        <v>44</v>
      </c>
      <c r="F556">
        <v>120.71</v>
      </c>
      <c r="G556">
        <v>124.44</v>
      </c>
      <c r="H556">
        <v>65.959999999999994</v>
      </c>
      <c r="I556" s="8">
        <v>3.3099999999999997E-2</v>
      </c>
      <c r="J556" s="8">
        <v>0.83379999999999999</v>
      </c>
      <c r="K556" s="9">
        <f t="shared" si="24"/>
        <v>5311.24</v>
      </c>
      <c r="L556">
        <f t="shared" si="25"/>
        <v>54.75</v>
      </c>
      <c r="M556" s="9">
        <f t="shared" si="26"/>
        <v>2409</v>
      </c>
      <c r="N556">
        <v>2004</v>
      </c>
      <c r="O556" s="10">
        <v>3</v>
      </c>
      <c r="P556">
        <v>11</v>
      </c>
      <c r="Q556">
        <v>5</v>
      </c>
      <c r="R556">
        <v>4</v>
      </c>
      <c r="S556" t="s">
        <v>26</v>
      </c>
      <c r="T556" t="s">
        <v>24</v>
      </c>
      <c r="U556" t="s">
        <v>25</v>
      </c>
    </row>
    <row r="557" spans="1:21" x14ac:dyDescent="0.2">
      <c r="A557">
        <v>10161</v>
      </c>
      <c r="B557" s="1">
        <v>37911</v>
      </c>
      <c r="C557">
        <v>227</v>
      </c>
      <c r="D557" t="s">
        <v>130</v>
      </c>
      <c r="E557" s="5">
        <v>43</v>
      </c>
      <c r="F557">
        <v>102.04</v>
      </c>
      <c r="G557">
        <v>124.44</v>
      </c>
      <c r="H557">
        <v>65.959999999999994</v>
      </c>
      <c r="I557" s="8">
        <v>0.21560000000000001</v>
      </c>
      <c r="J557" s="8">
        <v>0.54579999999999995</v>
      </c>
      <c r="K557" s="9">
        <f t="shared" si="24"/>
        <v>4387.72</v>
      </c>
      <c r="L557">
        <f t="shared" si="25"/>
        <v>36.080000000000013</v>
      </c>
      <c r="M557" s="9">
        <f t="shared" si="26"/>
        <v>1551.4400000000005</v>
      </c>
      <c r="N557">
        <v>2003</v>
      </c>
      <c r="O557" s="10">
        <v>3</v>
      </c>
      <c r="P557">
        <v>10</v>
      </c>
      <c r="Q557">
        <v>6</v>
      </c>
      <c r="R557">
        <v>17</v>
      </c>
      <c r="S557" t="s">
        <v>110</v>
      </c>
      <c r="T557" t="s">
        <v>92</v>
      </c>
      <c r="U557" t="s">
        <v>29</v>
      </c>
    </row>
    <row r="558" spans="1:21" x14ac:dyDescent="0.2">
      <c r="A558">
        <v>10301</v>
      </c>
      <c r="B558" s="1">
        <v>37899</v>
      </c>
      <c r="C558">
        <v>299</v>
      </c>
      <c r="D558" t="s">
        <v>130</v>
      </c>
      <c r="E558" s="5">
        <v>32</v>
      </c>
      <c r="F558">
        <v>118.22</v>
      </c>
      <c r="G558">
        <v>124.44</v>
      </c>
      <c r="H558">
        <v>65.959999999999994</v>
      </c>
      <c r="I558" s="8">
        <v>5.0799999999999998E-2</v>
      </c>
      <c r="J558" s="8">
        <v>0.78839999999999999</v>
      </c>
      <c r="K558" s="9">
        <f t="shared" si="24"/>
        <v>3783.04</v>
      </c>
      <c r="L558">
        <f t="shared" si="25"/>
        <v>52.260000000000005</v>
      </c>
      <c r="M558" s="9">
        <f t="shared" si="26"/>
        <v>1672.3200000000002</v>
      </c>
      <c r="N558">
        <v>2003</v>
      </c>
      <c r="O558" s="10">
        <v>3</v>
      </c>
      <c r="P558">
        <v>10</v>
      </c>
      <c r="Q558">
        <v>1</v>
      </c>
      <c r="R558">
        <v>5</v>
      </c>
      <c r="S558" t="s">
        <v>124</v>
      </c>
      <c r="T558" t="s">
        <v>45</v>
      </c>
      <c r="U558" t="s">
        <v>29</v>
      </c>
    </row>
    <row r="559" spans="1:21" x14ac:dyDescent="0.2">
      <c r="A559">
        <v>10137</v>
      </c>
      <c r="B559" s="1">
        <v>37812</v>
      </c>
      <c r="C559">
        <v>353</v>
      </c>
      <c r="D559" t="s">
        <v>130</v>
      </c>
      <c r="E559" s="5">
        <v>44</v>
      </c>
      <c r="F559">
        <v>115.73</v>
      </c>
      <c r="G559">
        <v>124.44</v>
      </c>
      <c r="H559">
        <v>65.959999999999994</v>
      </c>
      <c r="I559" s="8">
        <v>7.7799999999999994E-2</v>
      </c>
      <c r="J559" s="8">
        <v>0.75800000000000001</v>
      </c>
      <c r="K559" s="9">
        <f t="shared" si="24"/>
        <v>5092.12</v>
      </c>
      <c r="L559">
        <f t="shared" si="25"/>
        <v>49.77000000000001</v>
      </c>
      <c r="M559" s="9">
        <f t="shared" si="26"/>
        <v>2189.8800000000006</v>
      </c>
      <c r="N559">
        <v>2003</v>
      </c>
      <c r="O559" s="10">
        <v>2</v>
      </c>
      <c r="P559">
        <v>7</v>
      </c>
      <c r="Q559">
        <v>5</v>
      </c>
      <c r="R559">
        <v>10</v>
      </c>
      <c r="S559" t="s">
        <v>37</v>
      </c>
      <c r="T559" t="s">
        <v>31</v>
      </c>
      <c r="U559" t="s">
        <v>29</v>
      </c>
    </row>
    <row r="560" spans="1:21" x14ac:dyDescent="0.2">
      <c r="A560">
        <v>10172</v>
      </c>
      <c r="B560" s="1">
        <v>37930</v>
      </c>
      <c r="C560">
        <v>175</v>
      </c>
      <c r="D560" t="s">
        <v>130</v>
      </c>
      <c r="E560" s="5">
        <v>42</v>
      </c>
      <c r="F560">
        <v>109.51</v>
      </c>
      <c r="G560">
        <v>124.44</v>
      </c>
      <c r="H560">
        <v>65.959999999999994</v>
      </c>
      <c r="I560" s="8">
        <v>0.13700000000000001</v>
      </c>
      <c r="J560" s="8">
        <v>0.66710000000000003</v>
      </c>
      <c r="K560" s="9">
        <f t="shared" si="24"/>
        <v>4599.42</v>
      </c>
      <c r="L560">
        <f t="shared" si="25"/>
        <v>43.550000000000011</v>
      </c>
      <c r="M560" s="9">
        <f t="shared" si="26"/>
        <v>1829.1000000000004</v>
      </c>
      <c r="N560">
        <v>2003</v>
      </c>
      <c r="O560" s="10">
        <v>3</v>
      </c>
      <c r="P560">
        <v>11</v>
      </c>
      <c r="Q560">
        <v>4</v>
      </c>
      <c r="R560">
        <v>5</v>
      </c>
      <c r="S560" t="s">
        <v>23</v>
      </c>
      <c r="T560" t="s">
        <v>24</v>
      </c>
      <c r="U560" t="s">
        <v>25</v>
      </c>
    </row>
    <row r="561" spans="1:21" x14ac:dyDescent="0.2">
      <c r="A561">
        <v>10266</v>
      </c>
      <c r="B561" s="1">
        <v>38174</v>
      </c>
      <c r="C561">
        <v>386</v>
      </c>
      <c r="D561" t="s">
        <v>130</v>
      </c>
      <c r="E561" s="5">
        <v>36</v>
      </c>
      <c r="F561">
        <v>99.55</v>
      </c>
      <c r="G561">
        <v>124.44</v>
      </c>
      <c r="H561">
        <v>65.959999999999994</v>
      </c>
      <c r="I561" s="8">
        <v>0.25109999999999999</v>
      </c>
      <c r="J561" s="8">
        <v>0.51549999999999996</v>
      </c>
      <c r="K561" s="9">
        <f t="shared" si="24"/>
        <v>3583.7999999999997</v>
      </c>
      <c r="L561">
        <f t="shared" si="25"/>
        <v>33.590000000000003</v>
      </c>
      <c r="M561" s="9">
        <f t="shared" si="26"/>
        <v>1209.2400000000002</v>
      </c>
      <c r="N561">
        <v>2004</v>
      </c>
      <c r="O561" s="10">
        <v>2</v>
      </c>
      <c r="P561">
        <v>7</v>
      </c>
      <c r="Q561">
        <v>3</v>
      </c>
      <c r="R561">
        <v>6</v>
      </c>
      <c r="S561" t="s">
        <v>98</v>
      </c>
      <c r="T561" t="s">
        <v>63</v>
      </c>
      <c r="U561" t="s">
        <v>29</v>
      </c>
    </row>
    <row r="562" spans="1:21" x14ac:dyDescent="0.2">
      <c r="A562">
        <v>10343</v>
      </c>
      <c r="B562" s="1">
        <v>38315</v>
      </c>
      <c r="C562">
        <v>353</v>
      </c>
      <c r="D562" t="s">
        <v>130</v>
      </c>
      <c r="E562" s="5">
        <v>36</v>
      </c>
      <c r="F562">
        <v>109.51</v>
      </c>
      <c r="G562">
        <v>124.44</v>
      </c>
      <c r="H562">
        <v>65.959999999999994</v>
      </c>
      <c r="I562" s="8">
        <v>0.13700000000000001</v>
      </c>
      <c r="J562" s="8">
        <v>0.66710000000000003</v>
      </c>
      <c r="K562" s="9">
        <f t="shared" si="24"/>
        <v>3942.36</v>
      </c>
      <c r="L562">
        <f t="shared" si="25"/>
        <v>43.550000000000011</v>
      </c>
      <c r="M562" s="9">
        <f t="shared" si="26"/>
        <v>1567.8000000000004</v>
      </c>
      <c r="N562">
        <v>2004</v>
      </c>
      <c r="O562" s="10">
        <v>3</v>
      </c>
      <c r="P562">
        <v>11</v>
      </c>
      <c r="Q562">
        <v>4</v>
      </c>
      <c r="R562">
        <v>24</v>
      </c>
      <c r="S562" t="s">
        <v>37</v>
      </c>
      <c r="T562" t="s">
        <v>31</v>
      </c>
      <c r="U562" t="s">
        <v>29</v>
      </c>
    </row>
    <row r="563" spans="1:21" x14ac:dyDescent="0.2">
      <c r="A563">
        <v>10226</v>
      </c>
      <c r="B563" s="1">
        <v>38043</v>
      </c>
      <c r="C563">
        <v>239</v>
      </c>
      <c r="D563" t="s">
        <v>130</v>
      </c>
      <c r="E563" s="5">
        <v>38</v>
      </c>
      <c r="F563">
        <v>108.26</v>
      </c>
      <c r="G563">
        <v>124.44</v>
      </c>
      <c r="H563">
        <v>65.959999999999994</v>
      </c>
      <c r="I563" s="8">
        <v>0.14779999999999999</v>
      </c>
      <c r="J563" s="8">
        <v>0.63670000000000004</v>
      </c>
      <c r="K563" s="9">
        <f t="shared" si="24"/>
        <v>4113.88</v>
      </c>
      <c r="L563">
        <f t="shared" si="25"/>
        <v>42.300000000000011</v>
      </c>
      <c r="M563" s="9">
        <f t="shared" si="26"/>
        <v>1607.4000000000005</v>
      </c>
      <c r="N563">
        <v>2004</v>
      </c>
      <c r="O563" s="10">
        <v>1</v>
      </c>
      <c r="P563">
        <v>2</v>
      </c>
      <c r="Q563">
        <v>5</v>
      </c>
      <c r="R563">
        <v>26</v>
      </c>
      <c r="S563" t="s">
        <v>89</v>
      </c>
      <c r="T563" t="s">
        <v>24</v>
      </c>
      <c r="U563" t="s">
        <v>25</v>
      </c>
    </row>
    <row r="564" spans="1:21" x14ac:dyDescent="0.2">
      <c r="A564">
        <v>10367</v>
      </c>
      <c r="B564" s="1">
        <v>38364</v>
      </c>
      <c r="C564">
        <v>205</v>
      </c>
      <c r="D564" t="s">
        <v>130</v>
      </c>
      <c r="E564" s="5">
        <v>49</v>
      </c>
      <c r="F564">
        <v>105.77</v>
      </c>
      <c r="G564">
        <v>124.44</v>
      </c>
      <c r="H564">
        <v>65.959999999999994</v>
      </c>
      <c r="I564" s="8">
        <v>0.17960000000000001</v>
      </c>
      <c r="J564" s="8">
        <v>0.60640000000000005</v>
      </c>
      <c r="K564" s="9">
        <f t="shared" si="24"/>
        <v>5182.7299999999996</v>
      </c>
      <c r="L564">
        <f t="shared" si="25"/>
        <v>39.81</v>
      </c>
      <c r="M564" s="9">
        <f t="shared" si="26"/>
        <v>1950.69</v>
      </c>
      <c r="N564">
        <v>2005</v>
      </c>
      <c r="O564" s="10">
        <v>1</v>
      </c>
      <c r="P564">
        <v>1</v>
      </c>
      <c r="Q564">
        <v>4</v>
      </c>
      <c r="R564">
        <v>12</v>
      </c>
      <c r="S564" t="s">
        <v>46</v>
      </c>
      <c r="T564" t="s">
        <v>24</v>
      </c>
      <c r="U564" t="s">
        <v>25</v>
      </c>
    </row>
    <row r="565" spans="1:21" x14ac:dyDescent="0.2">
      <c r="A565">
        <v>10278</v>
      </c>
      <c r="B565" s="1">
        <v>38205</v>
      </c>
      <c r="C565">
        <v>112</v>
      </c>
      <c r="D565" t="s">
        <v>130</v>
      </c>
      <c r="E565" s="5">
        <v>23</v>
      </c>
      <c r="F565">
        <v>107.02</v>
      </c>
      <c r="G565">
        <v>124.44</v>
      </c>
      <c r="H565">
        <v>65.959999999999994</v>
      </c>
      <c r="I565" s="8">
        <v>0.1588</v>
      </c>
      <c r="J565" s="8">
        <v>0.62160000000000004</v>
      </c>
      <c r="K565" s="9">
        <f t="shared" si="24"/>
        <v>2461.46</v>
      </c>
      <c r="L565">
        <f t="shared" si="25"/>
        <v>41.06</v>
      </c>
      <c r="M565" s="9">
        <f t="shared" si="26"/>
        <v>944.38000000000011</v>
      </c>
      <c r="N565">
        <v>2004</v>
      </c>
      <c r="O565" s="10">
        <v>3</v>
      </c>
      <c r="P565">
        <v>8</v>
      </c>
      <c r="Q565">
        <v>6</v>
      </c>
      <c r="R565">
        <v>6</v>
      </c>
      <c r="S565" t="s">
        <v>125</v>
      </c>
      <c r="T565" t="s">
        <v>24</v>
      </c>
      <c r="U565" t="s">
        <v>25</v>
      </c>
    </row>
    <row r="566" spans="1:21" x14ac:dyDescent="0.2">
      <c r="A566">
        <v>10378</v>
      </c>
      <c r="B566" s="1">
        <v>38393</v>
      </c>
      <c r="C566">
        <v>141</v>
      </c>
      <c r="D566" t="s">
        <v>130</v>
      </c>
      <c r="E566" s="5">
        <v>34</v>
      </c>
      <c r="F566">
        <v>121.95</v>
      </c>
      <c r="G566">
        <v>124.44</v>
      </c>
      <c r="H566">
        <v>65.959999999999994</v>
      </c>
      <c r="I566" s="8">
        <v>1.6400000000000001E-2</v>
      </c>
      <c r="J566" s="8">
        <v>0.84899999999999998</v>
      </c>
      <c r="K566" s="9">
        <f t="shared" si="24"/>
        <v>4146.3</v>
      </c>
      <c r="L566">
        <f t="shared" si="25"/>
        <v>55.990000000000009</v>
      </c>
      <c r="M566" s="9">
        <f t="shared" si="26"/>
        <v>1903.6600000000003</v>
      </c>
      <c r="N566">
        <v>2005</v>
      </c>
      <c r="O566" s="10">
        <v>1</v>
      </c>
      <c r="P566">
        <v>2</v>
      </c>
      <c r="Q566">
        <v>5</v>
      </c>
      <c r="R566">
        <v>10</v>
      </c>
      <c r="S566" t="s">
        <v>40</v>
      </c>
      <c r="T566" t="s">
        <v>41</v>
      </c>
      <c r="U566" t="s">
        <v>29</v>
      </c>
    </row>
    <row r="567" spans="1:21" x14ac:dyDescent="0.2">
      <c r="A567">
        <v>10311</v>
      </c>
      <c r="B567" s="1">
        <v>38276</v>
      </c>
      <c r="C567">
        <v>141</v>
      </c>
      <c r="D567" t="s">
        <v>130</v>
      </c>
      <c r="E567" s="5">
        <v>29</v>
      </c>
      <c r="F567">
        <v>124.44</v>
      </c>
      <c r="G567">
        <v>124.44</v>
      </c>
      <c r="H567">
        <v>65.959999999999994</v>
      </c>
      <c r="I567" s="8">
        <v>0</v>
      </c>
      <c r="J567" s="8">
        <v>0.87929999999999997</v>
      </c>
      <c r="K567" s="9">
        <f t="shared" si="24"/>
        <v>3608.7599999999998</v>
      </c>
      <c r="L567">
        <f t="shared" si="25"/>
        <v>58.480000000000004</v>
      </c>
      <c r="M567" s="9">
        <f t="shared" si="26"/>
        <v>1695.92</v>
      </c>
      <c r="N567">
        <v>2004</v>
      </c>
      <c r="O567" s="10">
        <v>3</v>
      </c>
      <c r="P567">
        <v>10</v>
      </c>
      <c r="Q567">
        <v>7</v>
      </c>
      <c r="R567">
        <v>16</v>
      </c>
      <c r="S567" t="s">
        <v>40</v>
      </c>
      <c r="T567" t="s">
        <v>41</v>
      </c>
      <c r="U567" t="s">
        <v>29</v>
      </c>
    </row>
    <row r="568" spans="1:21" x14ac:dyDescent="0.2">
      <c r="A568">
        <v>10123</v>
      </c>
      <c r="B568" s="1">
        <v>37761</v>
      </c>
      <c r="C568">
        <v>103</v>
      </c>
      <c r="D568" t="s">
        <v>130</v>
      </c>
      <c r="E568" s="5">
        <v>26</v>
      </c>
      <c r="F568">
        <v>120.71</v>
      </c>
      <c r="G568">
        <v>124.44</v>
      </c>
      <c r="H568">
        <v>65.959999999999994</v>
      </c>
      <c r="I568" s="8">
        <v>3.3099999999999997E-2</v>
      </c>
      <c r="J568" s="8">
        <v>0.83379999999999999</v>
      </c>
      <c r="K568" s="9">
        <f t="shared" si="24"/>
        <v>3138.46</v>
      </c>
      <c r="L568">
        <f t="shared" si="25"/>
        <v>54.75</v>
      </c>
      <c r="M568" s="9">
        <f t="shared" si="26"/>
        <v>1423.5</v>
      </c>
      <c r="N568">
        <v>2003</v>
      </c>
      <c r="O568" s="10">
        <v>2</v>
      </c>
      <c r="P568">
        <v>5</v>
      </c>
      <c r="Q568">
        <v>3</v>
      </c>
      <c r="R568">
        <v>20</v>
      </c>
      <c r="S568" t="s">
        <v>34</v>
      </c>
      <c r="T568" t="s">
        <v>31</v>
      </c>
      <c r="U568" t="s">
        <v>29</v>
      </c>
    </row>
    <row r="569" spans="1:21" x14ac:dyDescent="0.2">
      <c r="A569">
        <v>10253</v>
      </c>
      <c r="B569" s="1">
        <v>38139</v>
      </c>
      <c r="C569">
        <v>201</v>
      </c>
      <c r="D569" t="s">
        <v>130</v>
      </c>
      <c r="E569" s="5">
        <v>24</v>
      </c>
      <c r="F569">
        <v>103.29</v>
      </c>
      <c r="G569">
        <v>124.44</v>
      </c>
      <c r="H569">
        <v>65.959999999999994</v>
      </c>
      <c r="I569" s="8">
        <v>0.20330000000000001</v>
      </c>
      <c r="J569" s="8">
        <v>0.56089999999999995</v>
      </c>
      <c r="K569" s="9">
        <f t="shared" si="24"/>
        <v>2478.96</v>
      </c>
      <c r="L569">
        <f t="shared" si="25"/>
        <v>37.330000000000013</v>
      </c>
      <c r="M569" s="9">
        <f t="shared" si="26"/>
        <v>895.9200000000003</v>
      </c>
      <c r="N569">
        <v>2004</v>
      </c>
      <c r="O569" s="10">
        <v>2</v>
      </c>
      <c r="P569">
        <v>6</v>
      </c>
      <c r="Q569">
        <v>3</v>
      </c>
      <c r="R569">
        <v>1</v>
      </c>
      <c r="S569" t="s">
        <v>47</v>
      </c>
      <c r="T569" t="s">
        <v>48</v>
      </c>
      <c r="U569" t="s">
        <v>49</v>
      </c>
    </row>
    <row r="570" spans="1:21" x14ac:dyDescent="0.2">
      <c r="A570">
        <v>10192</v>
      </c>
      <c r="B570" s="1">
        <v>37945</v>
      </c>
      <c r="C570">
        <v>363</v>
      </c>
      <c r="D570" t="s">
        <v>130</v>
      </c>
      <c r="E570" s="5">
        <v>29</v>
      </c>
      <c r="F570">
        <v>100.8</v>
      </c>
      <c r="G570">
        <v>124.44</v>
      </c>
      <c r="H570">
        <v>65.959999999999994</v>
      </c>
      <c r="I570" s="8">
        <v>0.23810000000000001</v>
      </c>
      <c r="J570" s="8">
        <v>0.53059999999999996</v>
      </c>
      <c r="K570" s="9">
        <f t="shared" si="24"/>
        <v>2923.2</v>
      </c>
      <c r="L570">
        <f t="shared" si="25"/>
        <v>34.840000000000003</v>
      </c>
      <c r="M570" s="9">
        <f t="shared" si="26"/>
        <v>1010.3600000000001</v>
      </c>
      <c r="N570">
        <v>2003</v>
      </c>
      <c r="O570" s="10">
        <v>3</v>
      </c>
      <c r="P570">
        <v>11</v>
      </c>
      <c r="Q570">
        <v>5</v>
      </c>
      <c r="R570">
        <v>20</v>
      </c>
      <c r="S570" t="s">
        <v>58</v>
      </c>
      <c r="T570" t="s">
        <v>24</v>
      </c>
      <c r="U570" t="s">
        <v>25</v>
      </c>
    </row>
    <row r="571" spans="1:21" x14ac:dyDescent="0.2">
      <c r="A571">
        <v>10110</v>
      </c>
      <c r="B571" s="1">
        <v>37698</v>
      </c>
      <c r="C571">
        <v>187</v>
      </c>
      <c r="D571" t="s">
        <v>130</v>
      </c>
      <c r="E571" s="5">
        <v>37</v>
      </c>
      <c r="F571">
        <v>118.22</v>
      </c>
      <c r="G571">
        <v>124.44</v>
      </c>
      <c r="H571">
        <v>65.959999999999994</v>
      </c>
      <c r="I571" s="8">
        <v>5.0799999999999998E-2</v>
      </c>
      <c r="J571" s="8">
        <v>0.78839999999999999</v>
      </c>
      <c r="K571" s="9">
        <f t="shared" si="24"/>
        <v>4374.1400000000003</v>
      </c>
      <c r="L571">
        <f t="shared" si="25"/>
        <v>52.260000000000005</v>
      </c>
      <c r="M571" s="9">
        <f t="shared" si="26"/>
        <v>1933.6200000000001</v>
      </c>
      <c r="N571">
        <v>2003</v>
      </c>
      <c r="O571" s="10">
        <v>1</v>
      </c>
      <c r="P571">
        <v>3</v>
      </c>
      <c r="Q571">
        <v>3</v>
      </c>
      <c r="R571">
        <v>18</v>
      </c>
      <c r="S571" t="s">
        <v>109</v>
      </c>
      <c r="T571" t="s">
        <v>48</v>
      </c>
      <c r="U571" t="s">
        <v>29</v>
      </c>
    </row>
    <row r="572" spans="1:21" x14ac:dyDescent="0.2">
      <c r="A572">
        <v>10181</v>
      </c>
      <c r="B572" s="1">
        <v>37937</v>
      </c>
      <c r="C572">
        <v>167</v>
      </c>
      <c r="D572" t="s">
        <v>130</v>
      </c>
      <c r="E572" s="5">
        <v>42</v>
      </c>
      <c r="F572">
        <v>124.44</v>
      </c>
      <c r="G572">
        <v>124.44</v>
      </c>
      <c r="H572">
        <v>65.959999999999994</v>
      </c>
      <c r="I572" s="8">
        <v>0</v>
      </c>
      <c r="J572" s="8">
        <v>0.87929999999999997</v>
      </c>
      <c r="K572" s="9">
        <f t="shared" si="24"/>
        <v>5226.4799999999996</v>
      </c>
      <c r="L572">
        <f t="shared" si="25"/>
        <v>58.480000000000004</v>
      </c>
      <c r="M572" s="9">
        <f t="shared" si="26"/>
        <v>2456.1600000000003</v>
      </c>
      <c r="N572">
        <v>2003</v>
      </c>
      <c r="O572" s="10">
        <v>3</v>
      </c>
      <c r="P572">
        <v>11</v>
      </c>
      <c r="Q572">
        <v>4</v>
      </c>
      <c r="R572">
        <v>12</v>
      </c>
      <c r="S572" t="s">
        <v>44</v>
      </c>
      <c r="T572" t="s">
        <v>45</v>
      </c>
      <c r="U572" t="s">
        <v>29</v>
      </c>
    </row>
    <row r="573" spans="1:21" x14ac:dyDescent="0.2">
      <c r="A573">
        <v>10331</v>
      </c>
      <c r="B573" s="1">
        <v>38308</v>
      </c>
      <c r="C573">
        <v>486</v>
      </c>
      <c r="D573" t="s">
        <v>130</v>
      </c>
      <c r="E573" s="5">
        <v>44</v>
      </c>
      <c r="F573">
        <v>99.55</v>
      </c>
      <c r="G573">
        <v>124.44</v>
      </c>
      <c r="H573">
        <v>65.959999999999994</v>
      </c>
      <c r="I573" s="8">
        <v>0.25109999999999999</v>
      </c>
      <c r="J573" s="8">
        <v>0.51549999999999996</v>
      </c>
      <c r="K573" s="9">
        <f t="shared" si="24"/>
        <v>4380.2</v>
      </c>
      <c r="L573">
        <f t="shared" si="25"/>
        <v>33.590000000000003</v>
      </c>
      <c r="M573" s="9">
        <f t="shared" si="26"/>
        <v>1477.96</v>
      </c>
      <c r="N573">
        <v>2004</v>
      </c>
      <c r="O573" s="10">
        <v>3</v>
      </c>
      <c r="P573">
        <v>11</v>
      </c>
      <c r="Q573">
        <v>4</v>
      </c>
      <c r="R573">
        <v>17</v>
      </c>
      <c r="S573" t="s">
        <v>61</v>
      </c>
      <c r="T573" t="s">
        <v>24</v>
      </c>
      <c r="U573" t="s">
        <v>25</v>
      </c>
    </row>
    <row r="574" spans="1:21" x14ac:dyDescent="0.2">
      <c r="A574">
        <v>10241</v>
      </c>
      <c r="B574" s="1">
        <v>38090</v>
      </c>
      <c r="C574">
        <v>209</v>
      </c>
      <c r="D574" t="s">
        <v>130</v>
      </c>
      <c r="E574" s="5">
        <v>21</v>
      </c>
      <c r="F574">
        <v>119.46</v>
      </c>
      <c r="G574">
        <v>124.44</v>
      </c>
      <c r="H574">
        <v>65.959999999999994</v>
      </c>
      <c r="I574" s="8">
        <v>4.19E-2</v>
      </c>
      <c r="J574" s="8">
        <v>0.81869999999999998</v>
      </c>
      <c r="K574" s="9">
        <f t="shared" si="24"/>
        <v>2508.66</v>
      </c>
      <c r="L574">
        <f t="shared" si="25"/>
        <v>53.5</v>
      </c>
      <c r="M574" s="9">
        <f t="shared" si="26"/>
        <v>1123.5</v>
      </c>
      <c r="N574">
        <v>2004</v>
      </c>
      <c r="O574" s="10">
        <v>2</v>
      </c>
      <c r="P574">
        <v>4</v>
      </c>
      <c r="Q574">
        <v>3</v>
      </c>
      <c r="R574">
        <v>13</v>
      </c>
      <c r="S574" t="s">
        <v>121</v>
      </c>
      <c r="T574" t="s">
        <v>31</v>
      </c>
      <c r="U574" t="s">
        <v>29</v>
      </c>
    </row>
    <row r="575" spans="1:21" x14ac:dyDescent="0.2">
      <c r="A575">
        <v>10204</v>
      </c>
      <c r="B575" s="1">
        <v>37957</v>
      </c>
      <c r="C575">
        <v>151</v>
      </c>
      <c r="D575" t="s">
        <v>130</v>
      </c>
      <c r="E575" s="5">
        <v>40</v>
      </c>
      <c r="F575">
        <v>113.24</v>
      </c>
      <c r="G575">
        <v>124.44</v>
      </c>
      <c r="H575">
        <v>65.959999999999994</v>
      </c>
      <c r="I575" s="8">
        <v>9.7100000000000006E-2</v>
      </c>
      <c r="J575" s="8">
        <v>0.71260000000000001</v>
      </c>
      <c r="K575" s="9">
        <f t="shared" si="24"/>
        <v>4529.5999999999995</v>
      </c>
      <c r="L575">
        <f t="shared" si="25"/>
        <v>47.28</v>
      </c>
      <c r="M575" s="9">
        <f t="shared" si="26"/>
        <v>1891.2</v>
      </c>
      <c r="N575">
        <v>2003</v>
      </c>
      <c r="O575" s="10">
        <v>4</v>
      </c>
      <c r="P575">
        <v>12</v>
      </c>
      <c r="Q575">
        <v>3</v>
      </c>
      <c r="R575">
        <v>2</v>
      </c>
      <c r="S575" t="s">
        <v>35</v>
      </c>
      <c r="T575" t="s">
        <v>24</v>
      </c>
      <c r="U575" t="s">
        <v>25</v>
      </c>
    </row>
    <row r="576" spans="1:21" x14ac:dyDescent="0.2">
      <c r="A576">
        <v>10288</v>
      </c>
      <c r="B576" s="1">
        <v>38231</v>
      </c>
      <c r="C576">
        <v>166</v>
      </c>
      <c r="D576" t="s">
        <v>130</v>
      </c>
      <c r="E576" s="5">
        <v>20</v>
      </c>
      <c r="F576">
        <v>120.71</v>
      </c>
      <c r="G576">
        <v>124.44</v>
      </c>
      <c r="H576">
        <v>65.959999999999994</v>
      </c>
      <c r="I576" s="8">
        <v>3.3099999999999997E-2</v>
      </c>
      <c r="J576" s="8">
        <v>0.83379999999999999</v>
      </c>
      <c r="K576" s="9">
        <f t="shared" si="24"/>
        <v>2414.1999999999998</v>
      </c>
      <c r="L576">
        <f t="shared" si="25"/>
        <v>54.75</v>
      </c>
      <c r="M576" s="9">
        <f t="shared" si="26"/>
        <v>1095</v>
      </c>
      <c r="N576">
        <v>2004</v>
      </c>
      <c r="O576" s="10">
        <v>3</v>
      </c>
      <c r="P576">
        <v>9</v>
      </c>
      <c r="Q576">
        <v>4</v>
      </c>
      <c r="R576">
        <v>1</v>
      </c>
      <c r="S576" t="s">
        <v>70</v>
      </c>
      <c r="T576" t="s">
        <v>70</v>
      </c>
      <c r="U576" t="s">
        <v>21</v>
      </c>
    </row>
    <row r="577" spans="1:21" x14ac:dyDescent="0.2">
      <c r="A577">
        <v>10419</v>
      </c>
      <c r="B577" s="1">
        <v>38489</v>
      </c>
      <c r="C577">
        <v>382</v>
      </c>
      <c r="D577" t="s">
        <v>130</v>
      </c>
      <c r="E577" s="5">
        <v>37</v>
      </c>
      <c r="F577">
        <v>100.8</v>
      </c>
      <c r="G577">
        <v>124.44</v>
      </c>
      <c r="H577">
        <v>65.959999999999994</v>
      </c>
      <c r="I577" s="8">
        <v>0.23810000000000001</v>
      </c>
      <c r="J577" s="8">
        <v>0.53059999999999996</v>
      </c>
      <c r="K577" s="9">
        <f t="shared" si="24"/>
        <v>3729.6</v>
      </c>
      <c r="L577">
        <f t="shared" si="25"/>
        <v>34.840000000000003</v>
      </c>
      <c r="M577" s="9">
        <f t="shared" si="26"/>
        <v>1289.0800000000002</v>
      </c>
      <c r="N577">
        <v>2005</v>
      </c>
      <c r="O577" s="10">
        <v>2</v>
      </c>
      <c r="P577">
        <v>5</v>
      </c>
      <c r="Q577">
        <v>3</v>
      </c>
      <c r="R577">
        <v>17</v>
      </c>
      <c r="S577" t="s">
        <v>38</v>
      </c>
      <c r="T577" t="s">
        <v>39</v>
      </c>
      <c r="U577" t="s">
        <v>29</v>
      </c>
    </row>
    <row r="578" spans="1:21" x14ac:dyDescent="0.2">
      <c r="A578">
        <v>10212</v>
      </c>
      <c r="B578" s="1">
        <v>38002</v>
      </c>
      <c r="C578">
        <v>141</v>
      </c>
      <c r="D578" t="s">
        <v>130</v>
      </c>
      <c r="E578" s="5">
        <v>38</v>
      </c>
      <c r="F578">
        <v>105.77</v>
      </c>
      <c r="G578">
        <v>124.44</v>
      </c>
      <c r="H578">
        <v>65.959999999999994</v>
      </c>
      <c r="I578" s="8">
        <v>0.17960000000000001</v>
      </c>
      <c r="J578" s="8">
        <v>0.60640000000000005</v>
      </c>
      <c r="K578" s="9">
        <f t="shared" ref="K578:K641" si="27">E578*F578</f>
        <v>4019.2599999999998</v>
      </c>
      <c r="L578">
        <f t="shared" ref="L578:L641" si="28">F578-H578</f>
        <v>39.81</v>
      </c>
      <c r="M578" s="9">
        <f t="shared" ref="M578:M641" si="29">L578*E578</f>
        <v>1512.7800000000002</v>
      </c>
      <c r="N578">
        <v>2004</v>
      </c>
      <c r="O578" s="10">
        <v>1</v>
      </c>
      <c r="P578">
        <v>1</v>
      </c>
      <c r="Q578">
        <v>6</v>
      </c>
      <c r="R578">
        <v>16</v>
      </c>
      <c r="S578" t="s">
        <v>40</v>
      </c>
      <c r="T578" t="s">
        <v>41</v>
      </c>
      <c r="U578" t="s">
        <v>29</v>
      </c>
    </row>
    <row r="579" spans="1:21" x14ac:dyDescent="0.2">
      <c r="A579">
        <v>10416</v>
      </c>
      <c r="B579" s="1">
        <v>38482</v>
      </c>
      <c r="C579">
        <v>386</v>
      </c>
      <c r="D579" t="s">
        <v>131</v>
      </c>
      <c r="E579" s="5">
        <v>24</v>
      </c>
      <c r="F579">
        <v>129.31</v>
      </c>
      <c r="G579">
        <v>157.69</v>
      </c>
      <c r="H579">
        <v>77.27</v>
      </c>
      <c r="I579" s="8">
        <v>0.2165</v>
      </c>
      <c r="J579" s="8">
        <v>0.67300000000000004</v>
      </c>
      <c r="K579" s="9">
        <f t="shared" si="27"/>
        <v>3103.44</v>
      </c>
      <c r="L579">
        <f t="shared" si="28"/>
        <v>52.040000000000006</v>
      </c>
      <c r="M579" s="9">
        <f t="shared" si="29"/>
        <v>1248.96</v>
      </c>
      <c r="N579">
        <v>2005</v>
      </c>
      <c r="O579" s="10">
        <v>2</v>
      </c>
      <c r="P579">
        <v>5</v>
      </c>
      <c r="Q579">
        <v>3</v>
      </c>
      <c r="R579">
        <v>10</v>
      </c>
      <c r="S579" t="s">
        <v>98</v>
      </c>
      <c r="T579" t="s">
        <v>63</v>
      </c>
      <c r="U579" t="s">
        <v>29</v>
      </c>
    </row>
    <row r="580" spans="1:21" x14ac:dyDescent="0.2">
      <c r="A580">
        <v>10106</v>
      </c>
      <c r="B580" s="1">
        <v>37669</v>
      </c>
      <c r="C580">
        <v>278</v>
      </c>
      <c r="D580" t="s">
        <v>131</v>
      </c>
      <c r="E580" s="5">
        <v>36</v>
      </c>
      <c r="F580">
        <v>134.04</v>
      </c>
      <c r="G580">
        <v>157.69</v>
      </c>
      <c r="H580">
        <v>77.27</v>
      </c>
      <c r="I580" s="8">
        <v>0.17910000000000001</v>
      </c>
      <c r="J580" s="8">
        <v>0.73770000000000002</v>
      </c>
      <c r="K580" s="9">
        <f t="shared" si="27"/>
        <v>4825.4399999999996</v>
      </c>
      <c r="L580">
        <f t="shared" si="28"/>
        <v>56.769999999999996</v>
      </c>
      <c r="M580" s="9">
        <f t="shared" si="29"/>
        <v>2043.7199999999998</v>
      </c>
      <c r="N580">
        <v>2003</v>
      </c>
      <c r="O580" s="10">
        <v>1</v>
      </c>
      <c r="P580">
        <v>2</v>
      </c>
      <c r="Q580">
        <v>2</v>
      </c>
      <c r="R580">
        <v>17</v>
      </c>
      <c r="S580" t="s">
        <v>128</v>
      </c>
      <c r="T580" t="s">
        <v>63</v>
      </c>
      <c r="U580" t="s">
        <v>29</v>
      </c>
    </row>
    <row r="581" spans="1:21" x14ac:dyDescent="0.2">
      <c r="A581">
        <v>10222</v>
      </c>
      <c r="B581" s="1">
        <v>38036</v>
      </c>
      <c r="C581">
        <v>239</v>
      </c>
      <c r="D581" t="s">
        <v>131</v>
      </c>
      <c r="E581" s="5">
        <v>49</v>
      </c>
      <c r="F581">
        <v>137.19</v>
      </c>
      <c r="G581">
        <v>157.69</v>
      </c>
      <c r="H581">
        <v>77.27</v>
      </c>
      <c r="I581" s="8">
        <v>0.15310000000000001</v>
      </c>
      <c r="J581" s="8">
        <v>0.77649999999999997</v>
      </c>
      <c r="K581" s="9">
        <f t="shared" si="27"/>
        <v>6722.3099999999995</v>
      </c>
      <c r="L581">
        <f t="shared" si="28"/>
        <v>59.92</v>
      </c>
      <c r="M581" s="9">
        <f t="shared" si="29"/>
        <v>2936.08</v>
      </c>
      <c r="N581">
        <v>2004</v>
      </c>
      <c r="O581" s="10">
        <v>1</v>
      </c>
      <c r="P581">
        <v>2</v>
      </c>
      <c r="Q581">
        <v>5</v>
      </c>
      <c r="R581">
        <v>19</v>
      </c>
      <c r="S581" t="s">
        <v>89</v>
      </c>
      <c r="T581" t="s">
        <v>24</v>
      </c>
      <c r="U581" t="s">
        <v>25</v>
      </c>
    </row>
    <row r="582" spans="1:21" x14ac:dyDescent="0.2">
      <c r="A582">
        <v>10119</v>
      </c>
      <c r="B582" s="1">
        <v>37739</v>
      </c>
      <c r="C582">
        <v>382</v>
      </c>
      <c r="D582" t="s">
        <v>131</v>
      </c>
      <c r="E582" s="5">
        <v>43</v>
      </c>
      <c r="F582">
        <v>151.38</v>
      </c>
      <c r="G582">
        <v>157.69</v>
      </c>
      <c r="H582">
        <v>77.27</v>
      </c>
      <c r="I582" s="8">
        <v>3.9600000000000003E-2</v>
      </c>
      <c r="J582" s="8">
        <v>0.9577</v>
      </c>
      <c r="K582" s="9">
        <f t="shared" si="27"/>
        <v>6509.34</v>
      </c>
      <c r="L582">
        <f t="shared" si="28"/>
        <v>74.11</v>
      </c>
      <c r="M582" s="9">
        <f t="shared" si="29"/>
        <v>3186.73</v>
      </c>
      <c r="N582">
        <v>2003</v>
      </c>
      <c r="O582" s="10">
        <v>2</v>
      </c>
      <c r="P582">
        <v>4</v>
      </c>
      <c r="Q582">
        <v>2</v>
      </c>
      <c r="R582">
        <v>28</v>
      </c>
      <c r="S582" t="s">
        <v>38</v>
      </c>
      <c r="T582" t="s">
        <v>39</v>
      </c>
      <c r="U582" t="s">
        <v>29</v>
      </c>
    </row>
    <row r="583" spans="1:21" x14ac:dyDescent="0.2">
      <c r="A583">
        <v>10198</v>
      </c>
      <c r="B583" s="1">
        <v>37952</v>
      </c>
      <c r="C583">
        <v>385</v>
      </c>
      <c r="D583" t="s">
        <v>131</v>
      </c>
      <c r="E583" s="5">
        <v>42</v>
      </c>
      <c r="F583">
        <v>149.81</v>
      </c>
      <c r="G583">
        <v>157.69</v>
      </c>
      <c r="H583">
        <v>77.27</v>
      </c>
      <c r="I583" s="8">
        <v>5.3400000000000003E-2</v>
      </c>
      <c r="J583" s="8">
        <v>0.94469999999999998</v>
      </c>
      <c r="K583" s="9">
        <f t="shared" si="27"/>
        <v>6292.02</v>
      </c>
      <c r="L583">
        <f t="shared" si="28"/>
        <v>72.540000000000006</v>
      </c>
      <c r="M583" s="9">
        <f t="shared" si="29"/>
        <v>3046.6800000000003</v>
      </c>
      <c r="N583">
        <v>2003</v>
      </c>
      <c r="O583" s="10">
        <v>3</v>
      </c>
      <c r="P583">
        <v>11</v>
      </c>
      <c r="Q583">
        <v>5</v>
      </c>
      <c r="R583">
        <v>27</v>
      </c>
      <c r="S583" t="s">
        <v>104</v>
      </c>
      <c r="T583" t="s">
        <v>105</v>
      </c>
      <c r="U583" t="s">
        <v>21</v>
      </c>
    </row>
    <row r="584" spans="1:21" x14ac:dyDescent="0.2">
      <c r="A584">
        <v>10234</v>
      </c>
      <c r="B584" s="1">
        <v>38076</v>
      </c>
      <c r="C584">
        <v>412</v>
      </c>
      <c r="D584" t="s">
        <v>131</v>
      </c>
      <c r="E584" s="5">
        <v>50</v>
      </c>
      <c r="F584">
        <v>146.65</v>
      </c>
      <c r="G584">
        <v>157.69</v>
      </c>
      <c r="H584">
        <v>77.27</v>
      </c>
      <c r="I584" s="8">
        <v>7.4999999999999997E-2</v>
      </c>
      <c r="J584" s="8">
        <v>0.89300000000000002</v>
      </c>
      <c r="K584" s="9">
        <f t="shared" si="27"/>
        <v>7332.5</v>
      </c>
      <c r="L584">
        <f t="shared" si="28"/>
        <v>69.38000000000001</v>
      </c>
      <c r="M584" s="9">
        <f t="shared" si="29"/>
        <v>3469.0000000000005</v>
      </c>
      <c r="N584">
        <v>2004</v>
      </c>
      <c r="O584" s="10">
        <v>1</v>
      </c>
      <c r="P584">
        <v>3</v>
      </c>
      <c r="Q584">
        <v>3</v>
      </c>
      <c r="R584">
        <v>30</v>
      </c>
      <c r="S584" t="s">
        <v>90</v>
      </c>
      <c r="T584" t="s">
        <v>43</v>
      </c>
      <c r="U584" t="s">
        <v>21</v>
      </c>
    </row>
    <row r="585" spans="1:21" x14ac:dyDescent="0.2">
      <c r="A585">
        <v>10131</v>
      </c>
      <c r="B585" s="1">
        <v>37788</v>
      </c>
      <c r="C585">
        <v>447</v>
      </c>
      <c r="D585" t="s">
        <v>131</v>
      </c>
      <c r="E585" s="5">
        <v>21</v>
      </c>
      <c r="F585">
        <v>141.91999999999999</v>
      </c>
      <c r="G585">
        <v>157.69</v>
      </c>
      <c r="H585">
        <v>77.27</v>
      </c>
      <c r="I585" s="8">
        <v>0.11269999999999999</v>
      </c>
      <c r="J585" s="8">
        <v>0.84119999999999995</v>
      </c>
      <c r="K585" s="9">
        <f t="shared" si="27"/>
        <v>2980.3199999999997</v>
      </c>
      <c r="L585">
        <f t="shared" si="28"/>
        <v>64.649999999999991</v>
      </c>
      <c r="M585" s="9">
        <f t="shared" si="29"/>
        <v>1357.6499999999999</v>
      </c>
      <c r="N585">
        <v>2003</v>
      </c>
      <c r="O585" s="10">
        <v>2</v>
      </c>
      <c r="P585">
        <v>6</v>
      </c>
      <c r="Q585">
        <v>2</v>
      </c>
      <c r="R585">
        <v>16</v>
      </c>
      <c r="S585" t="s">
        <v>115</v>
      </c>
      <c r="T585" t="s">
        <v>24</v>
      </c>
      <c r="U585" t="s">
        <v>25</v>
      </c>
    </row>
    <row r="586" spans="1:21" x14ac:dyDescent="0.2">
      <c r="A586">
        <v>10167</v>
      </c>
      <c r="B586" s="1">
        <v>37917</v>
      </c>
      <c r="C586">
        <v>448</v>
      </c>
      <c r="D586" t="s">
        <v>131</v>
      </c>
      <c r="E586" s="5">
        <v>43</v>
      </c>
      <c r="F586">
        <v>141.91999999999999</v>
      </c>
      <c r="G586">
        <v>157.69</v>
      </c>
      <c r="H586">
        <v>77.27</v>
      </c>
      <c r="I586" s="8">
        <v>0.11269999999999999</v>
      </c>
      <c r="J586" s="8">
        <v>0.84119999999999995</v>
      </c>
      <c r="K586" s="9">
        <f t="shared" si="27"/>
        <v>6102.5599999999995</v>
      </c>
      <c r="L586">
        <f t="shared" si="28"/>
        <v>64.649999999999991</v>
      </c>
      <c r="M586" s="9">
        <f t="shared" si="29"/>
        <v>2779.95</v>
      </c>
      <c r="N586">
        <v>2003</v>
      </c>
      <c r="O586" s="10">
        <v>3</v>
      </c>
      <c r="P586">
        <v>10</v>
      </c>
      <c r="Q586">
        <v>5</v>
      </c>
      <c r="R586">
        <v>23</v>
      </c>
      <c r="S586" t="s">
        <v>73</v>
      </c>
      <c r="T586" t="s">
        <v>67</v>
      </c>
      <c r="U586" t="s">
        <v>29</v>
      </c>
    </row>
    <row r="587" spans="1:21" x14ac:dyDescent="0.2">
      <c r="A587">
        <v>10143</v>
      </c>
      <c r="B587" s="1">
        <v>37843</v>
      </c>
      <c r="C587">
        <v>320</v>
      </c>
      <c r="D587" t="s">
        <v>131</v>
      </c>
      <c r="E587" s="5">
        <v>32</v>
      </c>
      <c r="F587">
        <v>126.15</v>
      </c>
      <c r="G587">
        <v>157.69</v>
      </c>
      <c r="H587">
        <v>77.27</v>
      </c>
      <c r="I587" s="8">
        <v>0.25369999999999998</v>
      </c>
      <c r="J587" s="8">
        <v>0.6341</v>
      </c>
      <c r="K587" s="9">
        <f t="shared" si="27"/>
        <v>4036.8</v>
      </c>
      <c r="L587">
        <f t="shared" si="28"/>
        <v>48.88000000000001</v>
      </c>
      <c r="M587" s="9">
        <f t="shared" si="29"/>
        <v>1564.1600000000003</v>
      </c>
      <c r="N587">
        <v>2003</v>
      </c>
      <c r="O587" s="10">
        <v>3</v>
      </c>
      <c r="P587">
        <v>8</v>
      </c>
      <c r="Q587">
        <v>1</v>
      </c>
      <c r="R587">
        <v>10</v>
      </c>
      <c r="S587" t="s">
        <v>26</v>
      </c>
      <c r="T587" t="s">
        <v>24</v>
      </c>
      <c r="U587" t="s">
        <v>25</v>
      </c>
    </row>
    <row r="588" spans="1:21" x14ac:dyDescent="0.2">
      <c r="A588">
        <v>10307</v>
      </c>
      <c r="B588" s="1">
        <v>38274</v>
      </c>
      <c r="C588">
        <v>339</v>
      </c>
      <c r="D588" t="s">
        <v>131</v>
      </c>
      <c r="E588" s="5">
        <v>39</v>
      </c>
      <c r="F588">
        <v>135.61000000000001</v>
      </c>
      <c r="G588">
        <v>157.69</v>
      </c>
      <c r="H588">
        <v>77.27</v>
      </c>
      <c r="I588" s="8">
        <v>0.16220000000000001</v>
      </c>
      <c r="J588" s="8">
        <v>0.75060000000000004</v>
      </c>
      <c r="K588" s="9">
        <f t="shared" si="27"/>
        <v>5288.7900000000009</v>
      </c>
      <c r="L588">
        <f t="shared" si="28"/>
        <v>58.340000000000018</v>
      </c>
      <c r="M588" s="9">
        <f t="shared" si="29"/>
        <v>2275.2600000000007</v>
      </c>
      <c r="N588">
        <v>2004</v>
      </c>
      <c r="O588" s="10">
        <v>3</v>
      </c>
      <c r="P588">
        <v>10</v>
      </c>
      <c r="Q588">
        <v>5</v>
      </c>
      <c r="R588">
        <v>14</v>
      </c>
      <c r="S588" t="s">
        <v>61</v>
      </c>
      <c r="T588" t="s">
        <v>24</v>
      </c>
      <c r="U588" t="s">
        <v>25</v>
      </c>
    </row>
    <row r="589" spans="1:21" x14ac:dyDescent="0.2">
      <c r="A589">
        <v>10386</v>
      </c>
      <c r="B589" s="1">
        <v>38412</v>
      </c>
      <c r="C589">
        <v>141</v>
      </c>
      <c r="D589" t="s">
        <v>131</v>
      </c>
      <c r="E589" s="5">
        <v>25</v>
      </c>
      <c r="F589">
        <v>130.88</v>
      </c>
      <c r="G589">
        <v>157.69</v>
      </c>
      <c r="H589">
        <v>77.27</v>
      </c>
      <c r="I589" s="8">
        <v>0.20630000000000001</v>
      </c>
      <c r="J589" s="8">
        <v>0.69879999999999998</v>
      </c>
      <c r="K589" s="9">
        <f t="shared" si="27"/>
        <v>3272</v>
      </c>
      <c r="L589">
        <f t="shared" si="28"/>
        <v>53.61</v>
      </c>
      <c r="M589" s="9">
        <f t="shared" si="29"/>
        <v>1340.25</v>
      </c>
      <c r="N589">
        <v>2005</v>
      </c>
      <c r="O589" s="10">
        <v>1</v>
      </c>
      <c r="P589">
        <v>3</v>
      </c>
      <c r="Q589">
        <v>3</v>
      </c>
      <c r="R589">
        <v>1</v>
      </c>
      <c r="S589" t="s">
        <v>40</v>
      </c>
      <c r="T589" t="s">
        <v>41</v>
      </c>
      <c r="U589" t="s">
        <v>29</v>
      </c>
    </row>
    <row r="590" spans="1:21" x14ac:dyDescent="0.2">
      <c r="A590">
        <v>10155</v>
      </c>
      <c r="B590" s="1">
        <v>37900</v>
      </c>
      <c r="C590">
        <v>186</v>
      </c>
      <c r="D590" t="s">
        <v>131</v>
      </c>
      <c r="E590" s="5">
        <v>38</v>
      </c>
      <c r="F590">
        <v>138.77000000000001</v>
      </c>
      <c r="G590">
        <v>157.69</v>
      </c>
      <c r="H590">
        <v>77.27</v>
      </c>
      <c r="I590" s="8">
        <v>0.13689999999999999</v>
      </c>
      <c r="J590" s="8">
        <v>0.8024</v>
      </c>
      <c r="K590" s="9">
        <f t="shared" si="27"/>
        <v>5273.26</v>
      </c>
      <c r="L590">
        <f t="shared" si="28"/>
        <v>61.500000000000014</v>
      </c>
      <c r="M590" s="9">
        <f t="shared" si="29"/>
        <v>2337.0000000000005</v>
      </c>
      <c r="N590">
        <v>2003</v>
      </c>
      <c r="O590" s="10">
        <v>3</v>
      </c>
      <c r="P590">
        <v>10</v>
      </c>
      <c r="Q590">
        <v>2</v>
      </c>
      <c r="R590">
        <v>6</v>
      </c>
      <c r="S590" t="s">
        <v>52</v>
      </c>
      <c r="T590" t="s">
        <v>53</v>
      </c>
      <c r="U590" t="s">
        <v>29</v>
      </c>
    </row>
    <row r="591" spans="1:21" x14ac:dyDescent="0.2">
      <c r="A591">
        <v>10373</v>
      </c>
      <c r="B591" s="1">
        <v>38383</v>
      </c>
      <c r="C591">
        <v>311</v>
      </c>
      <c r="D591" t="s">
        <v>131</v>
      </c>
      <c r="E591" s="5">
        <v>28</v>
      </c>
      <c r="F591">
        <v>143.5</v>
      </c>
      <c r="G591">
        <v>157.69</v>
      </c>
      <c r="H591">
        <v>77.27</v>
      </c>
      <c r="I591" s="8">
        <v>9.7600000000000006E-2</v>
      </c>
      <c r="J591" s="8">
        <v>0.85409999999999997</v>
      </c>
      <c r="K591" s="9">
        <f t="shared" si="27"/>
        <v>4018</v>
      </c>
      <c r="L591">
        <f t="shared" si="28"/>
        <v>66.23</v>
      </c>
      <c r="M591" s="9">
        <f t="shared" si="29"/>
        <v>1854.44</v>
      </c>
      <c r="N591">
        <v>2005</v>
      </c>
      <c r="O591" s="10">
        <v>1</v>
      </c>
      <c r="P591">
        <v>1</v>
      </c>
      <c r="Q591">
        <v>2</v>
      </c>
      <c r="R591">
        <v>31</v>
      </c>
      <c r="S591" t="s">
        <v>79</v>
      </c>
      <c r="T591" t="s">
        <v>53</v>
      </c>
      <c r="U591" t="s">
        <v>29</v>
      </c>
    </row>
    <row r="592" spans="1:21" x14ac:dyDescent="0.2">
      <c r="A592">
        <v>10351</v>
      </c>
      <c r="B592" s="1">
        <v>38324</v>
      </c>
      <c r="C592">
        <v>324</v>
      </c>
      <c r="D592" t="s">
        <v>131</v>
      </c>
      <c r="E592" s="5">
        <v>39</v>
      </c>
      <c r="F592">
        <v>143.5</v>
      </c>
      <c r="G592">
        <v>157.69</v>
      </c>
      <c r="H592">
        <v>77.27</v>
      </c>
      <c r="I592" s="8">
        <v>9.7600000000000006E-2</v>
      </c>
      <c r="J592" s="8">
        <v>0.85409999999999997</v>
      </c>
      <c r="K592" s="9">
        <f t="shared" si="27"/>
        <v>5596.5</v>
      </c>
      <c r="L592">
        <f t="shared" si="28"/>
        <v>66.23</v>
      </c>
      <c r="M592" s="9">
        <f t="shared" si="29"/>
        <v>2582.9700000000003</v>
      </c>
      <c r="N592">
        <v>2004</v>
      </c>
      <c r="O592" s="10">
        <v>4</v>
      </c>
      <c r="P592">
        <v>12</v>
      </c>
      <c r="Q592">
        <v>6</v>
      </c>
      <c r="R592">
        <v>3</v>
      </c>
      <c r="S592" t="s">
        <v>80</v>
      </c>
      <c r="T592" t="s">
        <v>48</v>
      </c>
      <c r="U592" t="s">
        <v>29</v>
      </c>
    </row>
    <row r="593" spans="1:21" x14ac:dyDescent="0.2">
      <c r="A593">
        <v>10186</v>
      </c>
      <c r="B593" s="1">
        <v>37939</v>
      </c>
      <c r="C593">
        <v>489</v>
      </c>
      <c r="D593" t="s">
        <v>131</v>
      </c>
      <c r="E593" s="5">
        <v>32</v>
      </c>
      <c r="F593">
        <v>137.19</v>
      </c>
      <c r="G593">
        <v>157.69</v>
      </c>
      <c r="H593">
        <v>77.27</v>
      </c>
      <c r="I593" s="8">
        <v>0.15310000000000001</v>
      </c>
      <c r="J593" s="8">
        <v>0.77649999999999997</v>
      </c>
      <c r="K593" s="9">
        <f t="shared" si="27"/>
        <v>4390.08</v>
      </c>
      <c r="L593">
        <f t="shared" si="28"/>
        <v>59.92</v>
      </c>
      <c r="M593" s="9">
        <f t="shared" si="29"/>
        <v>1917.44</v>
      </c>
      <c r="N593">
        <v>2003</v>
      </c>
      <c r="O593" s="10">
        <v>3</v>
      </c>
      <c r="P593">
        <v>11</v>
      </c>
      <c r="Q593">
        <v>6</v>
      </c>
      <c r="R593">
        <v>14</v>
      </c>
      <c r="S593" t="s">
        <v>80</v>
      </c>
      <c r="T593" t="s">
        <v>48</v>
      </c>
      <c r="U593" t="s">
        <v>29</v>
      </c>
    </row>
    <row r="594" spans="1:21" x14ac:dyDescent="0.2">
      <c r="A594">
        <v>10274</v>
      </c>
      <c r="B594" s="1">
        <v>38189</v>
      </c>
      <c r="C594">
        <v>379</v>
      </c>
      <c r="D594" t="s">
        <v>131</v>
      </c>
      <c r="E594" s="5">
        <v>41</v>
      </c>
      <c r="F594">
        <v>129.31</v>
      </c>
      <c r="G594">
        <v>157.69</v>
      </c>
      <c r="H594">
        <v>77.27</v>
      </c>
      <c r="I594" s="8">
        <v>0.2165</v>
      </c>
      <c r="J594" s="8">
        <v>0.67300000000000004</v>
      </c>
      <c r="K594" s="9">
        <f t="shared" si="27"/>
        <v>5301.71</v>
      </c>
      <c r="L594">
        <f t="shared" si="28"/>
        <v>52.040000000000006</v>
      </c>
      <c r="M594" s="9">
        <f t="shared" si="29"/>
        <v>2133.6400000000003</v>
      </c>
      <c r="N594">
        <v>2004</v>
      </c>
      <c r="O594" s="10">
        <v>2</v>
      </c>
      <c r="P594">
        <v>7</v>
      </c>
      <c r="Q594">
        <v>4</v>
      </c>
      <c r="R594">
        <v>21</v>
      </c>
      <c r="S594" t="s">
        <v>68</v>
      </c>
      <c r="T594" t="s">
        <v>24</v>
      </c>
      <c r="U594" t="s">
        <v>25</v>
      </c>
    </row>
    <row r="595" spans="1:21" x14ac:dyDescent="0.2">
      <c r="A595">
        <v>10210</v>
      </c>
      <c r="B595" s="1">
        <v>37998</v>
      </c>
      <c r="C595">
        <v>177</v>
      </c>
      <c r="D595" t="s">
        <v>131</v>
      </c>
      <c r="E595" s="5">
        <v>31</v>
      </c>
      <c r="F595">
        <v>141.91999999999999</v>
      </c>
      <c r="G595">
        <v>157.69</v>
      </c>
      <c r="H595">
        <v>77.27</v>
      </c>
      <c r="I595" s="8">
        <v>0.11269999999999999</v>
      </c>
      <c r="J595" s="8">
        <v>0.84119999999999995</v>
      </c>
      <c r="K595" s="9">
        <f t="shared" si="27"/>
        <v>4399.5199999999995</v>
      </c>
      <c r="L595">
        <f t="shared" si="28"/>
        <v>64.649999999999991</v>
      </c>
      <c r="M595" s="9">
        <f t="shared" si="29"/>
        <v>2004.1499999999996</v>
      </c>
      <c r="N595">
        <v>2004</v>
      </c>
      <c r="O595" s="10">
        <v>1</v>
      </c>
      <c r="P595">
        <v>1</v>
      </c>
      <c r="Q595">
        <v>2</v>
      </c>
      <c r="R595">
        <v>12</v>
      </c>
      <c r="S595" t="s">
        <v>76</v>
      </c>
      <c r="T595" t="s">
        <v>57</v>
      </c>
      <c r="U595" t="s">
        <v>21</v>
      </c>
    </row>
    <row r="596" spans="1:21" x14ac:dyDescent="0.2">
      <c r="A596">
        <v>10400</v>
      </c>
      <c r="B596" s="1">
        <v>38443</v>
      </c>
      <c r="C596">
        <v>450</v>
      </c>
      <c r="D596" t="s">
        <v>131</v>
      </c>
      <c r="E596" s="5">
        <v>34</v>
      </c>
      <c r="F596">
        <v>129.31</v>
      </c>
      <c r="G596">
        <v>157.69</v>
      </c>
      <c r="H596">
        <v>77.27</v>
      </c>
      <c r="I596" s="8">
        <v>0.2165</v>
      </c>
      <c r="J596" s="8">
        <v>0.67300000000000004</v>
      </c>
      <c r="K596" s="9">
        <f t="shared" si="27"/>
        <v>4396.54</v>
      </c>
      <c r="L596">
        <f t="shared" si="28"/>
        <v>52.040000000000006</v>
      </c>
      <c r="M596" s="9">
        <f t="shared" si="29"/>
        <v>1769.3600000000001</v>
      </c>
      <c r="N596">
        <v>2005</v>
      </c>
      <c r="O596" s="10">
        <v>2</v>
      </c>
      <c r="P596">
        <v>4</v>
      </c>
      <c r="Q596">
        <v>6</v>
      </c>
      <c r="R596">
        <v>1</v>
      </c>
      <c r="S596" t="s">
        <v>33</v>
      </c>
      <c r="T596" t="s">
        <v>24</v>
      </c>
      <c r="U596" t="s">
        <v>25</v>
      </c>
    </row>
    <row r="597" spans="1:21" x14ac:dyDescent="0.2">
      <c r="A597">
        <v>10262</v>
      </c>
      <c r="B597" s="1">
        <v>38162</v>
      </c>
      <c r="C597">
        <v>141</v>
      </c>
      <c r="D597" t="s">
        <v>131</v>
      </c>
      <c r="E597" s="5">
        <v>49</v>
      </c>
      <c r="F597">
        <v>157.69</v>
      </c>
      <c r="G597">
        <v>157.69</v>
      </c>
      <c r="H597">
        <v>77.27</v>
      </c>
      <c r="I597" s="8">
        <v>0</v>
      </c>
      <c r="J597" s="8">
        <v>1.0353000000000001</v>
      </c>
      <c r="K597" s="9">
        <f t="shared" si="27"/>
        <v>7726.8099999999995</v>
      </c>
      <c r="L597">
        <f t="shared" si="28"/>
        <v>80.42</v>
      </c>
      <c r="M597" s="9">
        <f t="shared" si="29"/>
        <v>3940.58</v>
      </c>
      <c r="N597">
        <v>2004</v>
      </c>
      <c r="O597" s="10">
        <v>2</v>
      </c>
      <c r="P597">
        <v>6</v>
      </c>
      <c r="Q597">
        <v>5</v>
      </c>
      <c r="R597">
        <v>24</v>
      </c>
      <c r="S597" t="s">
        <v>40</v>
      </c>
      <c r="T597" t="s">
        <v>41</v>
      </c>
      <c r="U597" t="s">
        <v>29</v>
      </c>
    </row>
    <row r="598" spans="1:21" x14ac:dyDescent="0.2">
      <c r="A598">
        <v>10398</v>
      </c>
      <c r="B598" s="1">
        <v>38441</v>
      </c>
      <c r="C598">
        <v>353</v>
      </c>
      <c r="D598" t="s">
        <v>131</v>
      </c>
      <c r="E598" s="5">
        <v>33</v>
      </c>
      <c r="F598">
        <v>130.88</v>
      </c>
      <c r="G598">
        <v>157.69</v>
      </c>
      <c r="H598">
        <v>77.27</v>
      </c>
      <c r="I598" s="8">
        <v>0.20630000000000001</v>
      </c>
      <c r="J598" s="8">
        <v>0.69879999999999998</v>
      </c>
      <c r="K598" s="9">
        <f t="shared" si="27"/>
        <v>4319.04</v>
      </c>
      <c r="L598">
        <f t="shared" si="28"/>
        <v>53.61</v>
      </c>
      <c r="M598" s="9">
        <f t="shared" si="29"/>
        <v>1769.1299999999999</v>
      </c>
      <c r="N598">
        <v>2005</v>
      </c>
      <c r="O598" s="10">
        <v>1</v>
      </c>
      <c r="P598">
        <v>3</v>
      </c>
      <c r="Q598">
        <v>4</v>
      </c>
      <c r="R598">
        <v>30</v>
      </c>
      <c r="S598" t="s">
        <v>37</v>
      </c>
      <c r="T598" t="s">
        <v>31</v>
      </c>
      <c r="U598" t="s">
        <v>29</v>
      </c>
    </row>
    <row r="599" spans="1:21" x14ac:dyDescent="0.2">
      <c r="A599">
        <v>10316</v>
      </c>
      <c r="B599" s="1">
        <v>38292</v>
      </c>
      <c r="C599">
        <v>240</v>
      </c>
      <c r="D599" t="s">
        <v>131</v>
      </c>
      <c r="E599" s="5">
        <v>27</v>
      </c>
      <c r="F599">
        <v>140.34</v>
      </c>
      <c r="G599">
        <v>157.69</v>
      </c>
      <c r="H599">
        <v>77.27</v>
      </c>
      <c r="I599" s="8">
        <v>0.1211</v>
      </c>
      <c r="J599" s="8">
        <v>0.81530000000000002</v>
      </c>
      <c r="K599" s="9">
        <f t="shared" si="27"/>
        <v>3789.1800000000003</v>
      </c>
      <c r="L599">
        <f t="shared" si="28"/>
        <v>63.070000000000007</v>
      </c>
      <c r="M599" s="9">
        <f t="shared" si="29"/>
        <v>1702.89</v>
      </c>
      <c r="N599">
        <v>2004</v>
      </c>
      <c r="O599" s="10">
        <v>3</v>
      </c>
      <c r="P599">
        <v>11</v>
      </c>
      <c r="Q599">
        <v>2</v>
      </c>
      <c r="R599">
        <v>1</v>
      </c>
      <c r="S599" t="s">
        <v>81</v>
      </c>
      <c r="T599" t="s">
        <v>48</v>
      </c>
      <c r="U599" t="s">
        <v>29</v>
      </c>
    </row>
    <row r="600" spans="1:21" x14ac:dyDescent="0.2">
      <c r="A600">
        <v>10327</v>
      </c>
      <c r="B600" s="1">
        <v>38301</v>
      </c>
      <c r="C600">
        <v>145</v>
      </c>
      <c r="D600" t="s">
        <v>131</v>
      </c>
      <c r="E600" s="5">
        <v>25</v>
      </c>
      <c r="F600">
        <v>154.54</v>
      </c>
      <c r="G600">
        <v>157.69</v>
      </c>
      <c r="H600">
        <v>77.27</v>
      </c>
      <c r="I600" s="8">
        <v>1.9400000000000001E-2</v>
      </c>
      <c r="J600" s="8">
        <v>0.99650000000000005</v>
      </c>
      <c r="K600" s="9">
        <f t="shared" si="27"/>
        <v>3863.5</v>
      </c>
      <c r="L600">
        <f t="shared" si="28"/>
        <v>77.27</v>
      </c>
      <c r="M600" s="9">
        <f t="shared" si="29"/>
        <v>1931.75</v>
      </c>
      <c r="N600">
        <v>2004</v>
      </c>
      <c r="O600" s="10">
        <v>3</v>
      </c>
      <c r="P600">
        <v>11</v>
      </c>
      <c r="Q600">
        <v>4</v>
      </c>
      <c r="R600">
        <v>10</v>
      </c>
      <c r="S600" t="s">
        <v>91</v>
      </c>
      <c r="T600" t="s">
        <v>92</v>
      </c>
      <c r="U600" t="s">
        <v>29</v>
      </c>
    </row>
    <row r="601" spans="1:21" x14ac:dyDescent="0.2">
      <c r="A601">
        <v>10296</v>
      </c>
      <c r="B601" s="1">
        <v>38245</v>
      </c>
      <c r="C601">
        <v>415</v>
      </c>
      <c r="D601" t="s">
        <v>131</v>
      </c>
      <c r="E601" s="5">
        <v>36</v>
      </c>
      <c r="F601">
        <v>146.65</v>
      </c>
      <c r="G601">
        <v>157.69</v>
      </c>
      <c r="H601">
        <v>77.27</v>
      </c>
      <c r="I601" s="8">
        <v>7.4999999999999997E-2</v>
      </c>
      <c r="J601" s="8">
        <v>0.89300000000000002</v>
      </c>
      <c r="K601" s="9">
        <f t="shared" si="27"/>
        <v>5279.4000000000005</v>
      </c>
      <c r="L601">
        <f t="shared" si="28"/>
        <v>69.38000000000001</v>
      </c>
      <c r="M601" s="9">
        <f t="shared" si="29"/>
        <v>2497.6800000000003</v>
      </c>
      <c r="N601">
        <v>2004</v>
      </c>
      <c r="O601" s="10">
        <v>3</v>
      </c>
      <c r="P601">
        <v>9</v>
      </c>
      <c r="Q601">
        <v>4</v>
      </c>
      <c r="R601">
        <v>15</v>
      </c>
      <c r="S601" t="s">
        <v>132</v>
      </c>
      <c r="T601" t="s">
        <v>97</v>
      </c>
      <c r="U601" t="s">
        <v>29</v>
      </c>
    </row>
    <row r="602" spans="1:21" x14ac:dyDescent="0.2">
      <c r="A602">
        <v>10250</v>
      </c>
      <c r="B602" s="1">
        <v>38118</v>
      </c>
      <c r="C602">
        <v>450</v>
      </c>
      <c r="D602" t="s">
        <v>131</v>
      </c>
      <c r="E602" s="5">
        <v>45</v>
      </c>
      <c r="F602">
        <v>148.22999999999999</v>
      </c>
      <c r="G602">
        <v>157.69</v>
      </c>
      <c r="H602">
        <v>77.27</v>
      </c>
      <c r="I602" s="8">
        <v>6.0699999999999997E-2</v>
      </c>
      <c r="J602" s="8">
        <v>0.91890000000000005</v>
      </c>
      <c r="K602" s="9">
        <f t="shared" si="27"/>
        <v>6670.3499999999995</v>
      </c>
      <c r="L602">
        <f t="shared" si="28"/>
        <v>70.959999999999994</v>
      </c>
      <c r="M602" s="9">
        <f t="shared" si="29"/>
        <v>3193.2</v>
      </c>
      <c r="N602">
        <v>2004</v>
      </c>
      <c r="O602" s="10">
        <v>2</v>
      </c>
      <c r="P602">
        <v>5</v>
      </c>
      <c r="Q602">
        <v>3</v>
      </c>
      <c r="R602">
        <v>11</v>
      </c>
      <c r="S602" t="s">
        <v>33</v>
      </c>
      <c r="T602" t="s">
        <v>24</v>
      </c>
      <c r="U602" t="s">
        <v>25</v>
      </c>
    </row>
    <row r="603" spans="1:21" x14ac:dyDescent="0.2">
      <c r="A603">
        <v>10338</v>
      </c>
      <c r="B603" s="1">
        <v>38313</v>
      </c>
      <c r="C603">
        <v>381</v>
      </c>
      <c r="D603" t="s">
        <v>131</v>
      </c>
      <c r="E603" s="5">
        <v>41</v>
      </c>
      <c r="F603">
        <v>137.19</v>
      </c>
      <c r="G603">
        <v>157.69</v>
      </c>
      <c r="H603">
        <v>77.27</v>
      </c>
      <c r="I603" s="8">
        <v>0.15310000000000001</v>
      </c>
      <c r="J603" s="8">
        <v>0.77649999999999997</v>
      </c>
      <c r="K603" s="9">
        <f t="shared" si="27"/>
        <v>5624.79</v>
      </c>
      <c r="L603">
        <f t="shared" si="28"/>
        <v>59.92</v>
      </c>
      <c r="M603" s="9">
        <f t="shared" si="29"/>
        <v>2456.7200000000003</v>
      </c>
      <c r="N603">
        <v>2004</v>
      </c>
      <c r="O603" s="10">
        <v>3</v>
      </c>
      <c r="P603">
        <v>11</v>
      </c>
      <c r="Q603">
        <v>2</v>
      </c>
      <c r="R603">
        <v>22</v>
      </c>
      <c r="S603" t="s">
        <v>133</v>
      </c>
      <c r="T603" t="s">
        <v>85</v>
      </c>
      <c r="U603" t="s">
        <v>29</v>
      </c>
    </row>
    <row r="604" spans="1:21" x14ac:dyDescent="0.2">
      <c r="A604">
        <v>10360</v>
      </c>
      <c r="B604" s="1">
        <v>38337</v>
      </c>
      <c r="C604">
        <v>496</v>
      </c>
      <c r="D604" t="s">
        <v>131</v>
      </c>
      <c r="E604" s="5">
        <v>50</v>
      </c>
      <c r="F604">
        <v>126.15</v>
      </c>
      <c r="G604">
        <v>157.69</v>
      </c>
      <c r="H604">
        <v>77.27</v>
      </c>
      <c r="I604" s="8">
        <v>0.25369999999999998</v>
      </c>
      <c r="J604" s="8">
        <v>0.6341</v>
      </c>
      <c r="K604" s="9">
        <f t="shared" si="27"/>
        <v>6307.5</v>
      </c>
      <c r="L604">
        <f t="shared" si="28"/>
        <v>48.88000000000001</v>
      </c>
      <c r="M604" s="9">
        <f t="shared" si="29"/>
        <v>2444.0000000000005</v>
      </c>
      <c r="N604">
        <v>2004</v>
      </c>
      <c r="O604" s="10">
        <v>4</v>
      </c>
      <c r="P604">
        <v>12</v>
      </c>
      <c r="Q604">
        <v>5</v>
      </c>
      <c r="R604">
        <v>16</v>
      </c>
      <c r="S604" t="s">
        <v>42</v>
      </c>
      <c r="T604" t="s">
        <v>43</v>
      </c>
      <c r="U604" t="s">
        <v>21</v>
      </c>
    </row>
    <row r="605" spans="1:21" x14ac:dyDescent="0.2">
      <c r="A605">
        <v>10178</v>
      </c>
      <c r="B605" s="1">
        <v>37933</v>
      </c>
      <c r="C605">
        <v>242</v>
      </c>
      <c r="D605" t="s">
        <v>131</v>
      </c>
      <c r="E605" s="5">
        <v>42</v>
      </c>
      <c r="F605">
        <v>127.73</v>
      </c>
      <c r="G605">
        <v>157.69</v>
      </c>
      <c r="H605">
        <v>77.27</v>
      </c>
      <c r="I605" s="8">
        <v>0.2349</v>
      </c>
      <c r="J605" s="8">
        <v>0.64710000000000001</v>
      </c>
      <c r="K605" s="9">
        <f t="shared" si="27"/>
        <v>5364.66</v>
      </c>
      <c r="L605">
        <f t="shared" si="28"/>
        <v>50.460000000000008</v>
      </c>
      <c r="M605" s="9">
        <f t="shared" si="29"/>
        <v>2119.3200000000002</v>
      </c>
      <c r="N605">
        <v>2003</v>
      </c>
      <c r="O605" s="10">
        <v>3</v>
      </c>
      <c r="P605">
        <v>11</v>
      </c>
      <c r="Q605">
        <v>7</v>
      </c>
      <c r="R605">
        <v>8</v>
      </c>
      <c r="S605" t="s">
        <v>86</v>
      </c>
      <c r="T605" t="s">
        <v>31</v>
      </c>
      <c r="U605" t="s">
        <v>29</v>
      </c>
    </row>
    <row r="606" spans="1:21" x14ac:dyDescent="0.2">
      <c r="A606">
        <v>10284</v>
      </c>
      <c r="B606" s="1">
        <v>38220</v>
      </c>
      <c r="C606">
        <v>299</v>
      </c>
      <c r="D606" t="s">
        <v>131</v>
      </c>
      <c r="E606" s="5">
        <v>45</v>
      </c>
      <c r="F606">
        <v>137.19</v>
      </c>
      <c r="G606">
        <v>157.69</v>
      </c>
      <c r="H606">
        <v>77.27</v>
      </c>
      <c r="I606" s="8">
        <v>0.15310000000000001</v>
      </c>
      <c r="J606" s="8">
        <v>0.77649999999999997</v>
      </c>
      <c r="K606" s="9">
        <f t="shared" si="27"/>
        <v>6173.55</v>
      </c>
      <c r="L606">
        <f t="shared" si="28"/>
        <v>59.92</v>
      </c>
      <c r="M606" s="9">
        <f t="shared" si="29"/>
        <v>2696.4</v>
      </c>
      <c r="N606">
        <v>2004</v>
      </c>
      <c r="O606" s="10">
        <v>3</v>
      </c>
      <c r="P606">
        <v>8</v>
      </c>
      <c r="Q606">
        <v>7</v>
      </c>
      <c r="R606">
        <v>21</v>
      </c>
      <c r="S606" t="s">
        <v>124</v>
      </c>
      <c r="T606" t="s">
        <v>45</v>
      </c>
      <c r="U606" t="s">
        <v>29</v>
      </c>
    </row>
    <row r="607" spans="1:21" x14ac:dyDescent="0.2">
      <c r="A607">
        <v>10193</v>
      </c>
      <c r="B607" s="1">
        <v>37946</v>
      </c>
      <c r="C607">
        <v>471</v>
      </c>
      <c r="D607" t="s">
        <v>134</v>
      </c>
      <c r="E607" s="5">
        <v>21</v>
      </c>
      <c r="F607">
        <v>153</v>
      </c>
      <c r="G607">
        <v>170</v>
      </c>
      <c r="H607">
        <v>86.7</v>
      </c>
      <c r="I607" s="8">
        <v>0.1111</v>
      </c>
      <c r="J607" s="8">
        <v>0.76119999999999999</v>
      </c>
      <c r="K607" s="9">
        <f t="shared" si="27"/>
        <v>3213</v>
      </c>
      <c r="L607">
        <f t="shared" si="28"/>
        <v>66.3</v>
      </c>
      <c r="M607" s="9">
        <f t="shared" si="29"/>
        <v>1392.3</v>
      </c>
      <c r="N607">
        <v>2003</v>
      </c>
      <c r="O607" s="10">
        <v>3</v>
      </c>
      <c r="P607">
        <v>11</v>
      </c>
      <c r="Q607">
        <v>6</v>
      </c>
      <c r="R607">
        <v>21</v>
      </c>
      <c r="S607" t="s">
        <v>127</v>
      </c>
      <c r="T607" t="s">
        <v>20</v>
      </c>
      <c r="U607" t="s">
        <v>21</v>
      </c>
    </row>
    <row r="608" spans="1:21" x14ac:dyDescent="0.2">
      <c r="A608">
        <v>10280</v>
      </c>
      <c r="B608" s="1">
        <v>38216</v>
      </c>
      <c r="C608">
        <v>249</v>
      </c>
      <c r="D608" t="s">
        <v>134</v>
      </c>
      <c r="E608" s="5">
        <v>26</v>
      </c>
      <c r="F608">
        <v>161.5</v>
      </c>
      <c r="G608">
        <v>170</v>
      </c>
      <c r="H608">
        <v>86.7</v>
      </c>
      <c r="I608" s="8">
        <v>5.57E-2</v>
      </c>
      <c r="J608" s="8">
        <v>0.86509999999999998</v>
      </c>
      <c r="K608" s="9">
        <f t="shared" si="27"/>
        <v>4199</v>
      </c>
      <c r="L608">
        <f t="shared" si="28"/>
        <v>74.8</v>
      </c>
      <c r="M608" s="9">
        <f t="shared" si="29"/>
        <v>1944.8</v>
      </c>
      <c r="N608">
        <v>2004</v>
      </c>
      <c r="O608" s="10">
        <v>3</v>
      </c>
      <c r="P608">
        <v>8</v>
      </c>
      <c r="Q608">
        <v>3</v>
      </c>
      <c r="R608">
        <v>17</v>
      </c>
      <c r="S608" t="s">
        <v>62</v>
      </c>
      <c r="T608" t="s">
        <v>63</v>
      </c>
      <c r="U608" t="s">
        <v>29</v>
      </c>
    </row>
    <row r="609" spans="1:21" x14ac:dyDescent="0.2">
      <c r="A609">
        <v>10124</v>
      </c>
      <c r="B609" s="1">
        <v>37762</v>
      </c>
      <c r="C609">
        <v>112</v>
      </c>
      <c r="D609" t="s">
        <v>134</v>
      </c>
      <c r="E609" s="5">
        <v>21</v>
      </c>
      <c r="F609">
        <v>153</v>
      </c>
      <c r="G609">
        <v>170</v>
      </c>
      <c r="H609">
        <v>86.7</v>
      </c>
      <c r="I609" s="8">
        <v>0.1111</v>
      </c>
      <c r="J609" s="8">
        <v>0.76119999999999999</v>
      </c>
      <c r="K609" s="9">
        <f t="shared" si="27"/>
        <v>3213</v>
      </c>
      <c r="L609">
        <f t="shared" si="28"/>
        <v>66.3</v>
      </c>
      <c r="M609" s="9">
        <f t="shared" si="29"/>
        <v>1392.3</v>
      </c>
      <c r="N609">
        <v>2003</v>
      </c>
      <c r="O609" s="10">
        <v>2</v>
      </c>
      <c r="P609">
        <v>5</v>
      </c>
      <c r="Q609">
        <v>4</v>
      </c>
      <c r="R609">
        <v>21</v>
      </c>
      <c r="S609" t="s">
        <v>125</v>
      </c>
      <c r="T609" t="s">
        <v>24</v>
      </c>
      <c r="U609" t="s">
        <v>25</v>
      </c>
    </row>
    <row r="610" spans="1:21" x14ac:dyDescent="0.2">
      <c r="A610">
        <v>10331</v>
      </c>
      <c r="B610" s="1">
        <v>38308</v>
      </c>
      <c r="C610">
        <v>486</v>
      </c>
      <c r="D610" t="s">
        <v>134</v>
      </c>
      <c r="E610" s="5">
        <v>44</v>
      </c>
      <c r="F610">
        <v>154.69999999999999</v>
      </c>
      <c r="G610">
        <v>170</v>
      </c>
      <c r="H610">
        <v>86.7</v>
      </c>
      <c r="I610" s="8">
        <v>9.7000000000000003E-2</v>
      </c>
      <c r="J610" s="8">
        <v>0.7843</v>
      </c>
      <c r="K610" s="9">
        <f t="shared" si="27"/>
        <v>6806.7999999999993</v>
      </c>
      <c r="L610">
        <f t="shared" si="28"/>
        <v>67.999999999999986</v>
      </c>
      <c r="M610" s="9">
        <f t="shared" si="29"/>
        <v>2991.9999999999995</v>
      </c>
      <c r="N610">
        <v>2004</v>
      </c>
      <c r="O610" s="10">
        <v>3</v>
      </c>
      <c r="P610">
        <v>11</v>
      </c>
      <c r="Q610">
        <v>4</v>
      </c>
      <c r="R610">
        <v>17</v>
      </c>
      <c r="S610" t="s">
        <v>61</v>
      </c>
      <c r="T610" t="s">
        <v>24</v>
      </c>
      <c r="U610" t="s">
        <v>25</v>
      </c>
    </row>
    <row r="611" spans="1:21" x14ac:dyDescent="0.2">
      <c r="A611">
        <v>10149</v>
      </c>
      <c r="B611" s="1">
        <v>37876</v>
      </c>
      <c r="C611">
        <v>487</v>
      </c>
      <c r="D611" t="s">
        <v>134</v>
      </c>
      <c r="E611" s="5">
        <v>34</v>
      </c>
      <c r="F611">
        <v>156.4</v>
      </c>
      <c r="G611">
        <v>170</v>
      </c>
      <c r="H611">
        <v>86.7</v>
      </c>
      <c r="I611" s="8">
        <v>8.9499999999999996E-2</v>
      </c>
      <c r="J611" s="8">
        <v>0.80740000000000001</v>
      </c>
      <c r="K611" s="9">
        <f t="shared" si="27"/>
        <v>5317.6</v>
      </c>
      <c r="L611">
        <f t="shared" si="28"/>
        <v>69.7</v>
      </c>
      <c r="M611" s="9">
        <f t="shared" si="29"/>
        <v>2369.8000000000002</v>
      </c>
      <c r="N611">
        <v>2003</v>
      </c>
      <c r="O611" s="10">
        <v>3</v>
      </c>
      <c r="P611">
        <v>9</v>
      </c>
      <c r="Q611">
        <v>6</v>
      </c>
      <c r="R611">
        <v>12</v>
      </c>
      <c r="S611" t="s">
        <v>33</v>
      </c>
      <c r="T611" t="s">
        <v>24</v>
      </c>
      <c r="U611" t="s">
        <v>25</v>
      </c>
    </row>
    <row r="612" spans="1:21" x14ac:dyDescent="0.2">
      <c r="A612">
        <v>10241</v>
      </c>
      <c r="B612" s="1">
        <v>38090</v>
      </c>
      <c r="C612">
        <v>209</v>
      </c>
      <c r="D612" t="s">
        <v>134</v>
      </c>
      <c r="E612" s="5">
        <v>41</v>
      </c>
      <c r="F612">
        <v>153</v>
      </c>
      <c r="G612">
        <v>170</v>
      </c>
      <c r="H612">
        <v>86.7</v>
      </c>
      <c r="I612" s="8">
        <v>0.1111</v>
      </c>
      <c r="J612" s="8">
        <v>0.76119999999999999</v>
      </c>
      <c r="K612" s="9">
        <f t="shared" si="27"/>
        <v>6273</v>
      </c>
      <c r="L612">
        <f t="shared" si="28"/>
        <v>66.3</v>
      </c>
      <c r="M612" s="9">
        <f t="shared" si="29"/>
        <v>2718.2999999999997</v>
      </c>
      <c r="N612">
        <v>2004</v>
      </c>
      <c r="O612" s="10">
        <v>2</v>
      </c>
      <c r="P612">
        <v>4</v>
      </c>
      <c r="Q612">
        <v>3</v>
      </c>
      <c r="R612">
        <v>13</v>
      </c>
      <c r="S612" t="s">
        <v>121</v>
      </c>
      <c r="T612" t="s">
        <v>31</v>
      </c>
      <c r="U612" t="s">
        <v>29</v>
      </c>
    </row>
    <row r="613" spans="1:21" x14ac:dyDescent="0.2">
      <c r="A613">
        <v>10100</v>
      </c>
      <c r="B613" s="1">
        <v>37627</v>
      </c>
      <c r="C613">
        <v>363</v>
      </c>
      <c r="D613" t="s">
        <v>134</v>
      </c>
      <c r="E613" s="5">
        <v>30</v>
      </c>
      <c r="F613">
        <v>136</v>
      </c>
      <c r="G613">
        <v>170</v>
      </c>
      <c r="H613">
        <v>86.7</v>
      </c>
      <c r="I613" s="8">
        <v>0.25</v>
      </c>
      <c r="J613" s="8">
        <v>0.56520000000000004</v>
      </c>
      <c r="K613" s="9">
        <f t="shared" si="27"/>
        <v>4080</v>
      </c>
      <c r="L613">
        <f t="shared" si="28"/>
        <v>49.3</v>
      </c>
      <c r="M613" s="9">
        <f t="shared" si="29"/>
        <v>1479</v>
      </c>
      <c r="N613">
        <v>2003</v>
      </c>
      <c r="O613" s="10">
        <v>1</v>
      </c>
      <c r="P613">
        <v>1</v>
      </c>
      <c r="Q613">
        <v>2</v>
      </c>
      <c r="R613">
        <v>6</v>
      </c>
      <c r="S613" t="s">
        <v>58</v>
      </c>
      <c r="T613" t="s">
        <v>24</v>
      </c>
      <c r="U613" t="s">
        <v>25</v>
      </c>
    </row>
    <row r="614" spans="1:21" x14ac:dyDescent="0.2">
      <c r="A614">
        <v>10302</v>
      </c>
      <c r="B614" s="1">
        <v>37900</v>
      </c>
      <c r="C614">
        <v>201</v>
      </c>
      <c r="D614" t="s">
        <v>134</v>
      </c>
      <c r="E614" s="5">
        <v>43</v>
      </c>
      <c r="F614">
        <v>166.6</v>
      </c>
      <c r="G614">
        <v>170</v>
      </c>
      <c r="H614">
        <v>86.7</v>
      </c>
      <c r="I614" s="8">
        <v>1.7999999999999999E-2</v>
      </c>
      <c r="J614" s="8">
        <v>0.92269999999999996</v>
      </c>
      <c r="K614" s="9">
        <f t="shared" si="27"/>
        <v>7163.8</v>
      </c>
      <c r="L614">
        <f t="shared" si="28"/>
        <v>79.899999999999991</v>
      </c>
      <c r="M614" s="9">
        <f t="shared" si="29"/>
        <v>3435.7</v>
      </c>
      <c r="N614">
        <v>2003</v>
      </c>
      <c r="O614" s="10">
        <v>3</v>
      </c>
      <c r="P614">
        <v>10</v>
      </c>
      <c r="Q614">
        <v>2</v>
      </c>
      <c r="R614">
        <v>6</v>
      </c>
      <c r="S614" t="s">
        <v>47</v>
      </c>
      <c r="T614" t="s">
        <v>48</v>
      </c>
      <c r="U614" t="s">
        <v>49</v>
      </c>
    </row>
    <row r="615" spans="1:21" x14ac:dyDescent="0.2">
      <c r="A615">
        <v>10254</v>
      </c>
      <c r="B615" s="1">
        <v>38141</v>
      </c>
      <c r="C615">
        <v>323</v>
      </c>
      <c r="D615" t="s">
        <v>134</v>
      </c>
      <c r="E615" s="5">
        <v>49</v>
      </c>
      <c r="F615">
        <v>137.69999999999999</v>
      </c>
      <c r="G615">
        <v>170</v>
      </c>
      <c r="H615">
        <v>86.7</v>
      </c>
      <c r="I615" s="8">
        <v>0.2324</v>
      </c>
      <c r="J615" s="8">
        <v>0.58819999999999995</v>
      </c>
      <c r="K615" s="9">
        <f t="shared" si="27"/>
        <v>6747.2999999999993</v>
      </c>
      <c r="L615">
        <f t="shared" si="28"/>
        <v>50.999999999999986</v>
      </c>
      <c r="M615" s="9">
        <f t="shared" si="29"/>
        <v>2498.9999999999991</v>
      </c>
      <c r="N615">
        <v>2004</v>
      </c>
      <c r="O615" s="10">
        <v>2</v>
      </c>
      <c r="P615">
        <v>6</v>
      </c>
      <c r="Q615">
        <v>5</v>
      </c>
      <c r="R615">
        <v>3</v>
      </c>
      <c r="S615" t="s">
        <v>42</v>
      </c>
      <c r="T615" t="s">
        <v>43</v>
      </c>
      <c r="U615" t="s">
        <v>21</v>
      </c>
    </row>
    <row r="616" spans="1:21" x14ac:dyDescent="0.2">
      <c r="A616">
        <v>10204</v>
      </c>
      <c r="B616" s="1">
        <v>37957</v>
      </c>
      <c r="C616">
        <v>151</v>
      </c>
      <c r="D616" t="s">
        <v>134</v>
      </c>
      <c r="E616" s="5">
        <v>33</v>
      </c>
      <c r="F616">
        <v>153</v>
      </c>
      <c r="G616">
        <v>170</v>
      </c>
      <c r="H616">
        <v>86.7</v>
      </c>
      <c r="I616" s="8">
        <v>0.1111</v>
      </c>
      <c r="J616" s="8">
        <v>0.76119999999999999</v>
      </c>
      <c r="K616" s="9">
        <f t="shared" si="27"/>
        <v>5049</v>
      </c>
      <c r="L616">
        <f t="shared" si="28"/>
        <v>66.3</v>
      </c>
      <c r="M616" s="9">
        <f t="shared" si="29"/>
        <v>2187.9</v>
      </c>
      <c r="N616">
        <v>2003</v>
      </c>
      <c r="O616" s="10">
        <v>4</v>
      </c>
      <c r="P616">
        <v>12</v>
      </c>
      <c r="Q616">
        <v>3</v>
      </c>
      <c r="R616">
        <v>2</v>
      </c>
      <c r="S616" t="s">
        <v>35</v>
      </c>
      <c r="T616" t="s">
        <v>24</v>
      </c>
      <c r="U616" t="s">
        <v>25</v>
      </c>
    </row>
    <row r="617" spans="1:21" x14ac:dyDescent="0.2">
      <c r="A617">
        <v>10288</v>
      </c>
      <c r="B617" s="1">
        <v>38231</v>
      </c>
      <c r="C617">
        <v>166</v>
      </c>
      <c r="D617" t="s">
        <v>134</v>
      </c>
      <c r="E617" s="5">
        <v>32</v>
      </c>
      <c r="F617">
        <v>168.3</v>
      </c>
      <c r="G617">
        <v>170</v>
      </c>
      <c r="H617">
        <v>86.7</v>
      </c>
      <c r="I617" s="8">
        <v>1.1900000000000001E-2</v>
      </c>
      <c r="J617" s="8">
        <v>0.94579999999999997</v>
      </c>
      <c r="K617" s="9">
        <f t="shared" si="27"/>
        <v>5385.6</v>
      </c>
      <c r="L617">
        <f t="shared" si="28"/>
        <v>81.600000000000009</v>
      </c>
      <c r="M617" s="9">
        <f t="shared" si="29"/>
        <v>2611.2000000000003</v>
      </c>
      <c r="N617">
        <v>2004</v>
      </c>
      <c r="O617" s="10">
        <v>3</v>
      </c>
      <c r="P617">
        <v>9</v>
      </c>
      <c r="Q617">
        <v>4</v>
      </c>
      <c r="R617">
        <v>1</v>
      </c>
      <c r="S617" t="s">
        <v>70</v>
      </c>
      <c r="T617" t="s">
        <v>70</v>
      </c>
      <c r="U617" t="s">
        <v>21</v>
      </c>
    </row>
    <row r="618" spans="1:21" x14ac:dyDescent="0.2">
      <c r="A618">
        <v>10173</v>
      </c>
      <c r="B618" s="1">
        <v>37930</v>
      </c>
      <c r="C618">
        <v>278</v>
      </c>
      <c r="D618" t="s">
        <v>134</v>
      </c>
      <c r="E618" s="5">
        <v>24</v>
      </c>
      <c r="F618">
        <v>168.3</v>
      </c>
      <c r="G618">
        <v>170</v>
      </c>
      <c r="H618">
        <v>86.7</v>
      </c>
      <c r="I618" s="8">
        <v>1.1900000000000001E-2</v>
      </c>
      <c r="J618" s="8">
        <v>0.94579999999999997</v>
      </c>
      <c r="K618" s="9">
        <f t="shared" si="27"/>
        <v>4039.2000000000003</v>
      </c>
      <c r="L618">
        <f t="shared" si="28"/>
        <v>81.600000000000009</v>
      </c>
      <c r="M618" s="9">
        <f t="shared" si="29"/>
        <v>1958.4</v>
      </c>
      <c r="N618">
        <v>2003</v>
      </c>
      <c r="O618" s="10">
        <v>3</v>
      </c>
      <c r="P618">
        <v>11</v>
      </c>
      <c r="Q618">
        <v>4</v>
      </c>
      <c r="R618">
        <v>5</v>
      </c>
      <c r="S618" t="s">
        <v>128</v>
      </c>
      <c r="T618" t="s">
        <v>63</v>
      </c>
      <c r="U618" t="s">
        <v>29</v>
      </c>
    </row>
    <row r="619" spans="1:21" x14ac:dyDescent="0.2">
      <c r="A619">
        <v>10182</v>
      </c>
      <c r="B619" s="1">
        <v>37937</v>
      </c>
      <c r="C619">
        <v>124</v>
      </c>
      <c r="D619" t="s">
        <v>134</v>
      </c>
      <c r="E619" s="5">
        <v>44</v>
      </c>
      <c r="F619">
        <v>159.80000000000001</v>
      </c>
      <c r="G619">
        <v>170</v>
      </c>
      <c r="H619">
        <v>86.7</v>
      </c>
      <c r="I619" s="8">
        <v>6.2600000000000003E-2</v>
      </c>
      <c r="J619" s="8">
        <v>0.84199999999999997</v>
      </c>
      <c r="K619" s="9">
        <f t="shared" si="27"/>
        <v>7031.2000000000007</v>
      </c>
      <c r="L619">
        <f t="shared" si="28"/>
        <v>73.100000000000009</v>
      </c>
      <c r="M619" s="9">
        <f t="shared" si="29"/>
        <v>3216.4000000000005</v>
      </c>
      <c r="N619">
        <v>2003</v>
      </c>
      <c r="O619" s="10">
        <v>3</v>
      </c>
      <c r="P619">
        <v>11</v>
      </c>
      <c r="Q619">
        <v>4</v>
      </c>
      <c r="R619">
        <v>12</v>
      </c>
      <c r="S619" t="s">
        <v>23</v>
      </c>
      <c r="T619" t="s">
        <v>24</v>
      </c>
      <c r="U619" t="s">
        <v>25</v>
      </c>
    </row>
    <row r="620" spans="1:21" x14ac:dyDescent="0.2">
      <c r="A620">
        <v>10379</v>
      </c>
      <c r="B620" s="1">
        <v>38393</v>
      </c>
      <c r="C620">
        <v>141</v>
      </c>
      <c r="D620" t="s">
        <v>134</v>
      </c>
      <c r="E620" s="5">
        <v>39</v>
      </c>
      <c r="F620">
        <v>156.4</v>
      </c>
      <c r="G620">
        <v>170</v>
      </c>
      <c r="H620">
        <v>86.7</v>
      </c>
      <c r="I620" s="8">
        <v>8.9499999999999996E-2</v>
      </c>
      <c r="J620" s="8">
        <v>0.80740000000000001</v>
      </c>
      <c r="K620" s="9">
        <f t="shared" si="27"/>
        <v>6099.6</v>
      </c>
      <c r="L620">
        <f t="shared" si="28"/>
        <v>69.7</v>
      </c>
      <c r="M620" s="9">
        <f t="shared" si="29"/>
        <v>2718.3</v>
      </c>
      <c r="N620">
        <v>2005</v>
      </c>
      <c r="O620" s="10">
        <v>1</v>
      </c>
      <c r="P620">
        <v>2</v>
      </c>
      <c r="Q620">
        <v>5</v>
      </c>
      <c r="R620">
        <v>10</v>
      </c>
      <c r="S620" t="s">
        <v>40</v>
      </c>
      <c r="T620" t="s">
        <v>41</v>
      </c>
      <c r="U620" t="s">
        <v>29</v>
      </c>
    </row>
    <row r="621" spans="1:21" x14ac:dyDescent="0.2">
      <c r="A621">
        <v>10162</v>
      </c>
      <c r="B621" s="1">
        <v>37912</v>
      </c>
      <c r="C621">
        <v>321</v>
      </c>
      <c r="D621" t="s">
        <v>134</v>
      </c>
      <c r="E621" s="5">
        <v>29</v>
      </c>
      <c r="F621">
        <v>141.1</v>
      </c>
      <c r="G621">
        <v>170</v>
      </c>
      <c r="H621">
        <v>86.7</v>
      </c>
      <c r="I621" s="8">
        <v>0.20549999999999999</v>
      </c>
      <c r="J621" s="8">
        <v>0.62280000000000002</v>
      </c>
      <c r="K621" s="9">
        <f t="shared" si="27"/>
        <v>4091.8999999999996</v>
      </c>
      <c r="L621">
        <f t="shared" si="28"/>
        <v>54.399999999999991</v>
      </c>
      <c r="M621" s="9">
        <f t="shared" si="29"/>
        <v>1577.5999999999997</v>
      </c>
      <c r="N621">
        <v>2003</v>
      </c>
      <c r="O621" s="10">
        <v>3</v>
      </c>
      <c r="P621">
        <v>10</v>
      </c>
      <c r="Q621">
        <v>7</v>
      </c>
      <c r="R621">
        <v>18</v>
      </c>
      <c r="S621" t="s">
        <v>33</v>
      </c>
      <c r="T621" t="s">
        <v>24</v>
      </c>
      <c r="U621" t="s">
        <v>25</v>
      </c>
    </row>
    <row r="622" spans="1:21" x14ac:dyDescent="0.2">
      <c r="A622">
        <v>10214</v>
      </c>
      <c r="B622" s="1">
        <v>38012</v>
      </c>
      <c r="C622">
        <v>458</v>
      </c>
      <c r="D622" t="s">
        <v>134</v>
      </c>
      <c r="E622" s="5">
        <v>30</v>
      </c>
      <c r="F622">
        <v>166.6</v>
      </c>
      <c r="G622">
        <v>170</v>
      </c>
      <c r="H622">
        <v>86.7</v>
      </c>
      <c r="I622" s="8">
        <v>1.7999999999999999E-2</v>
      </c>
      <c r="J622" s="8">
        <v>0.92269999999999996</v>
      </c>
      <c r="K622" s="9">
        <f t="shared" si="27"/>
        <v>4998</v>
      </c>
      <c r="L622">
        <f t="shared" si="28"/>
        <v>79.899999999999991</v>
      </c>
      <c r="M622" s="9">
        <f t="shared" si="29"/>
        <v>2396.9999999999995</v>
      </c>
      <c r="N622">
        <v>2004</v>
      </c>
      <c r="O622" s="10">
        <v>1</v>
      </c>
      <c r="P622">
        <v>1</v>
      </c>
      <c r="Q622">
        <v>2</v>
      </c>
      <c r="R622">
        <v>26</v>
      </c>
      <c r="S622" t="s">
        <v>40</v>
      </c>
      <c r="T622" t="s">
        <v>41</v>
      </c>
      <c r="U622" t="s">
        <v>29</v>
      </c>
    </row>
    <row r="623" spans="1:21" x14ac:dyDescent="0.2">
      <c r="A623">
        <v>10407</v>
      </c>
      <c r="B623" s="1">
        <v>38464</v>
      </c>
      <c r="C623">
        <v>450</v>
      </c>
      <c r="D623" t="s">
        <v>134</v>
      </c>
      <c r="E623" s="5">
        <v>76</v>
      </c>
      <c r="F623">
        <v>141.1</v>
      </c>
      <c r="G623">
        <v>170</v>
      </c>
      <c r="H623">
        <v>86.7</v>
      </c>
      <c r="I623" s="8">
        <v>0.20549999999999999</v>
      </c>
      <c r="J623" s="8">
        <v>0.62280000000000002</v>
      </c>
      <c r="K623" s="9">
        <f t="shared" si="27"/>
        <v>10723.6</v>
      </c>
      <c r="L623">
        <f t="shared" si="28"/>
        <v>54.399999999999991</v>
      </c>
      <c r="M623" s="9">
        <f t="shared" si="29"/>
        <v>4134.3999999999996</v>
      </c>
      <c r="N623">
        <v>2005</v>
      </c>
      <c r="O623" s="10">
        <v>2</v>
      </c>
      <c r="P623">
        <v>4</v>
      </c>
      <c r="Q623">
        <v>6</v>
      </c>
      <c r="R623">
        <v>22</v>
      </c>
      <c r="S623" t="s">
        <v>33</v>
      </c>
      <c r="T623" t="s">
        <v>24</v>
      </c>
      <c r="U623" t="s">
        <v>25</v>
      </c>
    </row>
    <row r="624" spans="1:21" x14ac:dyDescent="0.2">
      <c r="A624">
        <v>10312</v>
      </c>
      <c r="B624" s="1">
        <v>38281</v>
      </c>
      <c r="C624">
        <v>124</v>
      </c>
      <c r="D624" t="s">
        <v>134</v>
      </c>
      <c r="E624" s="5">
        <v>48</v>
      </c>
      <c r="F624">
        <v>146.19999999999999</v>
      </c>
      <c r="G624">
        <v>170</v>
      </c>
      <c r="H624">
        <v>86.7</v>
      </c>
      <c r="I624" s="8">
        <v>0.16420000000000001</v>
      </c>
      <c r="J624" s="8">
        <v>0.69199999999999995</v>
      </c>
      <c r="K624" s="9">
        <f t="shared" si="27"/>
        <v>7017.5999999999995</v>
      </c>
      <c r="L624">
        <f t="shared" si="28"/>
        <v>59.499999999999986</v>
      </c>
      <c r="M624" s="9">
        <f t="shared" si="29"/>
        <v>2855.9999999999991</v>
      </c>
      <c r="N624">
        <v>2004</v>
      </c>
      <c r="O624" s="10">
        <v>3</v>
      </c>
      <c r="P624">
        <v>10</v>
      </c>
      <c r="Q624">
        <v>5</v>
      </c>
      <c r="R624">
        <v>21</v>
      </c>
      <c r="S624" t="s">
        <v>23</v>
      </c>
      <c r="T624" t="s">
        <v>24</v>
      </c>
      <c r="U624" t="s">
        <v>25</v>
      </c>
    </row>
    <row r="625" spans="1:21" x14ac:dyDescent="0.2">
      <c r="A625">
        <v>10420</v>
      </c>
      <c r="B625" s="1">
        <v>38501</v>
      </c>
      <c r="C625">
        <v>282</v>
      </c>
      <c r="D625" t="s">
        <v>134</v>
      </c>
      <c r="E625" s="5">
        <v>37</v>
      </c>
      <c r="F625">
        <v>153</v>
      </c>
      <c r="G625">
        <v>170</v>
      </c>
      <c r="H625">
        <v>86.7</v>
      </c>
      <c r="I625" s="8">
        <v>0.1111</v>
      </c>
      <c r="J625" s="8">
        <v>0.76119999999999999</v>
      </c>
      <c r="K625" s="9">
        <f t="shared" si="27"/>
        <v>5661</v>
      </c>
      <c r="L625">
        <f t="shared" si="28"/>
        <v>66.3</v>
      </c>
      <c r="M625" s="9">
        <f t="shared" si="29"/>
        <v>2453.1</v>
      </c>
      <c r="N625">
        <v>2005</v>
      </c>
      <c r="O625" s="10">
        <v>2</v>
      </c>
      <c r="P625">
        <v>5</v>
      </c>
      <c r="Q625">
        <v>1</v>
      </c>
      <c r="R625">
        <v>29</v>
      </c>
      <c r="S625" t="s">
        <v>22</v>
      </c>
      <c r="T625" t="s">
        <v>20</v>
      </c>
      <c r="U625" t="s">
        <v>21</v>
      </c>
    </row>
    <row r="626" spans="1:21" x14ac:dyDescent="0.2">
      <c r="A626">
        <v>10268</v>
      </c>
      <c r="B626" s="1">
        <v>38180</v>
      </c>
      <c r="C626">
        <v>412</v>
      </c>
      <c r="D626" t="s">
        <v>134</v>
      </c>
      <c r="E626" s="5">
        <v>34</v>
      </c>
      <c r="F626">
        <v>164.9</v>
      </c>
      <c r="G626">
        <v>170</v>
      </c>
      <c r="H626">
        <v>86.7</v>
      </c>
      <c r="I626" s="8">
        <v>3.0300000000000001E-2</v>
      </c>
      <c r="J626" s="8">
        <v>0.89970000000000006</v>
      </c>
      <c r="K626" s="9">
        <f t="shared" si="27"/>
        <v>5606.6</v>
      </c>
      <c r="L626">
        <f t="shared" si="28"/>
        <v>78.2</v>
      </c>
      <c r="M626" s="9">
        <f t="shared" si="29"/>
        <v>2658.8</v>
      </c>
      <c r="N626">
        <v>2004</v>
      </c>
      <c r="O626" s="10">
        <v>2</v>
      </c>
      <c r="P626">
        <v>7</v>
      </c>
      <c r="Q626">
        <v>2</v>
      </c>
      <c r="R626">
        <v>12</v>
      </c>
      <c r="S626" t="s">
        <v>90</v>
      </c>
      <c r="T626" t="s">
        <v>43</v>
      </c>
      <c r="U626" t="s">
        <v>21</v>
      </c>
    </row>
    <row r="627" spans="1:21" x14ac:dyDescent="0.2">
      <c r="A627">
        <v>10344</v>
      </c>
      <c r="B627" s="1">
        <v>38316</v>
      </c>
      <c r="C627">
        <v>350</v>
      </c>
      <c r="D627" t="s">
        <v>134</v>
      </c>
      <c r="E627" s="5">
        <v>45</v>
      </c>
      <c r="F627">
        <v>168.3</v>
      </c>
      <c r="G627">
        <v>170</v>
      </c>
      <c r="H627">
        <v>86.7</v>
      </c>
      <c r="I627" s="8">
        <v>1.1900000000000001E-2</v>
      </c>
      <c r="J627" s="8">
        <v>0.94579999999999997</v>
      </c>
      <c r="K627" s="9">
        <f t="shared" si="27"/>
        <v>7573.5000000000009</v>
      </c>
      <c r="L627">
        <f t="shared" si="28"/>
        <v>81.600000000000009</v>
      </c>
      <c r="M627" s="9">
        <f t="shared" si="29"/>
        <v>3672.0000000000005</v>
      </c>
      <c r="N627">
        <v>2004</v>
      </c>
      <c r="O627" s="10">
        <v>3</v>
      </c>
      <c r="P627">
        <v>11</v>
      </c>
      <c r="Q627">
        <v>5</v>
      </c>
      <c r="R627">
        <v>25</v>
      </c>
      <c r="S627" t="s">
        <v>101</v>
      </c>
      <c r="T627" t="s">
        <v>31</v>
      </c>
      <c r="U627" t="s">
        <v>29</v>
      </c>
    </row>
    <row r="628" spans="1:21" x14ac:dyDescent="0.2">
      <c r="A628">
        <v>10367</v>
      </c>
      <c r="B628" s="1">
        <v>38364</v>
      </c>
      <c r="C628">
        <v>205</v>
      </c>
      <c r="D628" t="s">
        <v>134</v>
      </c>
      <c r="E628" s="5">
        <v>37</v>
      </c>
      <c r="F628">
        <v>144.5</v>
      </c>
      <c r="G628">
        <v>170</v>
      </c>
      <c r="H628">
        <v>86.7</v>
      </c>
      <c r="I628" s="8">
        <v>0.1799</v>
      </c>
      <c r="J628" s="8">
        <v>0.66900000000000004</v>
      </c>
      <c r="K628" s="9">
        <f t="shared" si="27"/>
        <v>5346.5</v>
      </c>
      <c r="L628">
        <f t="shared" si="28"/>
        <v>57.8</v>
      </c>
      <c r="M628" s="9">
        <f t="shared" si="29"/>
        <v>2138.6</v>
      </c>
      <c r="N628">
        <v>2005</v>
      </c>
      <c r="O628" s="10">
        <v>1</v>
      </c>
      <c r="P628">
        <v>1</v>
      </c>
      <c r="Q628">
        <v>4</v>
      </c>
      <c r="R628">
        <v>12</v>
      </c>
      <c r="S628" t="s">
        <v>46</v>
      </c>
      <c r="T628" t="s">
        <v>24</v>
      </c>
      <c r="U628" t="s">
        <v>25</v>
      </c>
    </row>
    <row r="629" spans="1:21" x14ac:dyDescent="0.2">
      <c r="A629">
        <v>10138</v>
      </c>
      <c r="B629" s="1">
        <v>37809</v>
      </c>
      <c r="C629">
        <v>496</v>
      </c>
      <c r="D629" t="s">
        <v>134</v>
      </c>
      <c r="E629" s="5">
        <v>33</v>
      </c>
      <c r="F629">
        <v>149.6</v>
      </c>
      <c r="G629">
        <v>170</v>
      </c>
      <c r="H629">
        <v>86.7</v>
      </c>
      <c r="I629" s="8">
        <v>0.13370000000000001</v>
      </c>
      <c r="J629" s="8">
        <v>0.72660000000000002</v>
      </c>
      <c r="K629" s="9">
        <f t="shared" si="27"/>
        <v>4936.8</v>
      </c>
      <c r="L629">
        <f t="shared" si="28"/>
        <v>62.899999999999991</v>
      </c>
      <c r="M629" s="9">
        <f t="shared" si="29"/>
        <v>2075.6999999999998</v>
      </c>
      <c r="N629">
        <v>2003</v>
      </c>
      <c r="O629" s="10">
        <v>2</v>
      </c>
      <c r="P629">
        <v>7</v>
      </c>
      <c r="Q629">
        <v>2</v>
      </c>
      <c r="R629">
        <v>7</v>
      </c>
      <c r="S629" t="s">
        <v>42</v>
      </c>
      <c r="T629" t="s">
        <v>43</v>
      </c>
      <c r="U629" t="s">
        <v>21</v>
      </c>
    </row>
    <row r="630" spans="1:21" x14ac:dyDescent="0.2">
      <c r="A630">
        <v>10227</v>
      </c>
      <c r="B630" s="1">
        <v>38048</v>
      </c>
      <c r="C630">
        <v>146</v>
      </c>
      <c r="D630" t="s">
        <v>134</v>
      </c>
      <c r="E630" s="5">
        <v>26</v>
      </c>
      <c r="F630">
        <v>136</v>
      </c>
      <c r="G630">
        <v>170</v>
      </c>
      <c r="H630">
        <v>86.7</v>
      </c>
      <c r="I630" s="8">
        <v>0.25</v>
      </c>
      <c r="J630" s="8">
        <v>0.56520000000000004</v>
      </c>
      <c r="K630" s="9">
        <f t="shared" si="27"/>
        <v>3536</v>
      </c>
      <c r="L630">
        <f t="shared" si="28"/>
        <v>49.3</v>
      </c>
      <c r="M630" s="9">
        <f t="shared" si="29"/>
        <v>1281.8</v>
      </c>
      <c r="N630">
        <v>2004</v>
      </c>
      <c r="O630" s="10">
        <v>1</v>
      </c>
      <c r="P630">
        <v>3</v>
      </c>
      <c r="Q630">
        <v>3</v>
      </c>
      <c r="R630">
        <v>2</v>
      </c>
      <c r="S630" t="s">
        <v>69</v>
      </c>
      <c r="T630" t="s">
        <v>31</v>
      </c>
      <c r="U630" t="s">
        <v>29</v>
      </c>
    </row>
    <row r="631" spans="1:21" x14ac:dyDescent="0.2">
      <c r="A631">
        <v>10110</v>
      </c>
      <c r="B631" s="1">
        <v>37698</v>
      </c>
      <c r="C631">
        <v>187</v>
      </c>
      <c r="D631" t="s">
        <v>134</v>
      </c>
      <c r="E631" s="5">
        <v>42</v>
      </c>
      <c r="F631">
        <v>153</v>
      </c>
      <c r="G631">
        <v>170</v>
      </c>
      <c r="H631">
        <v>86.7</v>
      </c>
      <c r="I631" s="8">
        <v>0.1111</v>
      </c>
      <c r="J631" s="8">
        <v>0.76119999999999999</v>
      </c>
      <c r="K631" s="9">
        <f t="shared" si="27"/>
        <v>6426</v>
      </c>
      <c r="L631">
        <f t="shared" si="28"/>
        <v>66.3</v>
      </c>
      <c r="M631" s="9">
        <f t="shared" si="29"/>
        <v>2784.6</v>
      </c>
      <c r="N631">
        <v>2003</v>
      </c>
      <c r="O631" s="10">
        <v>1</v>
      </c>
      <c r="P631">
        <v>3</v>
      </c>
      <c r="Q631">
        <v>3</v>
      </c>
      <c r="R631">
        <v>18</v>
      </c>
      <c r="S631" t="s">
        <v>109</v>
      </c>
      <c r="T631" t="s">
        <v>48</v>
      </c>
      <c r="U631" t="s">
        <v>29</v>
      </c>
    </row>
    <row r="632" spans="1:21" x14ac:dyDescent="0.2">
      <c r="A632">
        <v>10354</v>
      </c>
      <c r="B632" s="1">
        <v>38325</v>
      </c>
      <c r="C632">
        <v>323</v>
      </c>
      <c r="D632" t="s">
        <v>135</v>
      </c>
      <c r="E632" s="5">
        <v>21</v>
      </c>
      <c r="F632">
        <v>76.23</v>
      </c>
      <c r="G632">
        <v>77</v>
      </c>
      <c r="H632">
        <v>53.9</v>
      </c>
      <c r="I632" s="8">
        <v>1.3100000000000001E-2</v>
      </c>
      <c r="J632" s="8">
        <v>0.40820000000000001</v>
      </c>
      <c r="K632" s="9">
        <f t="shared" si="27"/>
        <v>1600.8300000000002</v>
      </c>
      <c r="L632">
        <f t="shared" si="28"/>
        <v>22.330000000000005</v>
      </c>
      <c r="M632" s="9">
        <f t="shared" si="29"/>
        <v>468.93000000000012</v>
      </c>
      <c r="N632">
        <v>2004</v>
      </c>
      <c r="O632" s="10">
        <v>4</v>
      </c>
      <c r="P632">
        <v>12</v>
      </c>
      <c r="Q632">
        <v>7</v>
      </c>
      <c r="R632">
        <v>4</v>
      </c>
      <c r="S632" t="s">
        <v>42</v>
      </c>
      <c r="T632" t="s">
        <v>43</v>
      </c>
      <c r="U632" t="s">
        <v>21</v>
      </c>
    </row>
    <row r="633" spans="1:21" x14ac:dyDescent="0.2">
      <c r="A633">
        <v>10181</v>
      </c>
      <c r="B633" s="1">
        <v>37937</v>
      </c>
      <c r="C633">
        <v>167</v>
      </c>
      <c r="D633" t="s">
        <v>135</v>
      </c>
      <c r="E633" s="5">
        <v>22</v>
      </c>
      <c r="F633">
        <v>74.69</v>
      </c>
      <c r="G633">
        <v>77</v>
      </c>
      <c r="H633">
        <v>53.9</v>
      </c>
      <c r="I633" s="8">
        <v>2.6800000000000001E-2</v>
      </c>
      <c r="J633" s="8">
        <v>0.3896</v>
      </c>
      <c r="K633" s="9">
        <f t="shared" si="27"/>
        <v>1643.1799999999998</v>
      </c>
      <c r="L633">
        <f t="shared" si="28"/>
        <v>20.79</v>
      </c>
      <c r="M633" s="9">
        <f t="shared" si="29"/>
        <v>457.38</v>
      </c>
      <c r="N633">
        <v>2003</v>
      </c>
      <c r="O633" s="10">
        <v>3</v>
      </c>
      <c r="P633">
        <v>11</v>
      </c>
      <c r="Q633">
        <v>4</v>
      </c>
      <c r="R633">
        <v>12</v>
      </c>
      <c r="S633" t="s">
        <v>44</v>
      </c>
      <c r="T633" t="s">
        <v>45</v>
      </c>
      <c r="U633" t="s">
        <v>29</v>
      </c>
    </row>
    <row r="634" spans="1:21" x14ac:dyDescent="0.2">
      <c r="A634">
        <v>10160</v>
      </c>
      <c r="B634" s="1">
        <v>37905</v>
      </c>
      <c r="C634">
        <v>347</v>
      </c>
      <c r="D634" t="s">
        <v>135</v>
      </c>
      <c r="E634" s="5">
        <v>38</v>
      </c>
      <c r="F634">
        <v>70.84</v>
      </c>
      <c r="G634">
        <v>77</v>
      </c>
      <c r="H634">
        <v>53.9</v>
      </c>
      <c r="I634" s="8">
        <v>8.4699999999999998E-2</v>
      </c>
      <c r="J634" s="8">
        <v>0.31540000000000001</v>
      </c>
      <c r="K634" s="9">
        <f t="shared" si="27"/>
        <v>2691.92</v>
      </c>
      <c r="L634">
        <f t="shared" si="28"/>
        <v>16.940000000000005</v>
      </c>
      <c r="M634" s="9">
        <f t="shared" si="29"/>
        <v>643.72000000000014</v>
      </c>
      <c r="N634">
        <v>2003</v>
      </c>
      <c r="O634" s="10">
        <v>3</v>
      </c>
      <c r="P634">
        <v>10</v>
      </c>
      <c r="Q634">
        <v>7</v>
      </c>
      <c r="R634">
        <v>11</v>
      </c>
      <c r="S634" t="s">
        <v>87</v>
      </c>
      <c r="T634" t="s">
        <v>24</v>
      </c>
      <c r="U634" t="s">
        <v>25</v>
      </c>
    </row>
    <row r="635" spans="1:21" x14ac:dyDescent="0.2">
      <c r="A635">
        <v>10300</v>
      </c>
      <c r="B635" s="1">
        <v>37898</v>
      </c>
      <c r="C635">
        <v>128</v>
      </c>
      <c r="D635" t="s">
        <v>135</v>
      </c>
      <c r="E635" s="5">
        <v>41</v>
      </c>
      <c r="F635">
        <v>63.14</v>
      </c>
      <c r="G635">
        <v>77</v>
      </c>
      <c r="H635">
        <v>53.9</v>
      </c>
      <c r="I635" s="8">
        <v>0.22170000000000001</v>
      </c>
      <c r="J635" s="8">
        <v>0.16700000000000001</v>
      </c>
      <c r="K635" s="9">
        <f t="shared" si="27"/>
        <v>2588.7400000000002</v>
      </c>
      <c r="L635">
        <f t="shared" si="28"/>
        <v>9.240000000000002</v>
      </c>
      <c r="M635" s="9">
        <f t="shared" si="29"/>
        <v>378.84000000000009</v>
      </c>
      <c r="N635">
        <v>2003</v>
      </c>
      <c r="O635" s="10">
        <v>3</v>
      </c>
      <c r="P635">
        <v>10</v>
      </c>
      <c r="Q635">
        <v>7</v>
      </c>
      <c r="R635">
        <v>4</v>
      </c>
      <c r="S635" t="s">
        <v>100</v>
      </c>
      <c r="T635" t="s">
        <v>97</v>
      </c>
      <c r="U635" t="s">
        <v>29</v>
      </c>
    </row>
    <row r="636" spans="1:21" x14ac:dyDescent="0.2">
      <c r="A636">
        <v>10377</v>
      </c>
      <c r="B636" s="1">
        <v>38392</v>
      </c>
      <c r="C636">
        <v>186</v>
      </c>
      <c r="D636" t="s">
        <v>135</v>
      </c>
      <c r="E636" s="5">
        <v>31</v>
      </c>
      <c r="F636">
        <v>61.6</v>
      </c>
      <c r="G636">
        <v>77</v>
      </c>
      <c r="H636">
        <v>53.9</v>
      </c>
      <c r="I636" s="8">
        <v>0.24349999999999999</v>
      </c>
      <c r="J636" s="8">
        <v>0.1484</v>
      </c>
      <c r="K636" s="9">
        <f t="shared" si="27"/>
        <v>1909.6000000000001</v>
      </c>
      <c r="L636">
        <f t="shared" si="28"/>
        <v>7.7000000000000028</v>
      </c>
      <c r="M636" s="9">
        <f t="shared" si="29"/>
        <v>238.7000000000001</v>
      </c>
      <c r="N636">
        <v>2005</v>
      </c>
      <c r="O636" s="10">
        <v>1</v>
      </c>
      <c r="P636">
        <v>2</v>
      </c>
      <c r="Q636">
        <v>4</v>
      </c>
      <c r="R636">
        <v>9</v>
      </c>
      <c r="S636" t="s">
        <v>52</v>
      </c>
      <c r="T636" t="s">
        <v>53</v>
      </c>
      <c r="U636" t="s">
        <v>29</v>
      </c>
    </row>
    <row r="637" spans="1:21" x14ac:dyDescent="0.2">
      <c r="A637">
        <v>10342</v>
      </c>
      <c r="B637" s="1">
        <v>38315</v>
      </c>
      <c r="C637">
        <v>114</v>
      </c>
      <c r="D637" t="s">
        <v>135</v>
      </c>
      <c r="E637" s="5">
        <v>55</v>
      </c>
      <c r="F637">
        <v>63.14</v>
      </c>
      <c r="G637">
        <v>77</v>
      </c>
      <c r="H637">
        <v>53.9</v>
      </c>
      <c r="I637" s="8">
        <v>0.22170000000000001</v>
      </c>
      <c r="J637" s="8">
        <v>0.16700000000000001</v>
      </c>
      <c r="K637" s="9">
        <f t="shared" si="27"/>
        <v>3472.7</v>
      </c>
      <c r="L637">
        <f t="shared" si="28"/>
        <v>9.240000000000002</v>
      </c>
      <c r="M637" s="9">
        <f t="shared" si="29"/>
        <v>508.2000000000001</v>
      </c>
      <c r="N637">
        <v>2004</v>
      </c>
      <c r="O637" s="10">
        <v>3</v>
      </c>
      <c r="P637">
        <v>11</v>
      </c>
      <c r="Q637">
        <v>4</v>
      </c>
      <c r="R637">
        <v>24</v>
      </c>
      <c r="S637" t="s">
        <v>19</v>
      </c>
      <c r="T637" t="s">
        <v>20</v>
      </c>
      <c r="U637" t="s">
        <v>21</v>
      </c>
    </row>
    <row r="638" spans="1:21" x14ac:dyDescent="0.2">
      <c r="A638">
        <v>10405</v>
      </c>
      <c r="B638" s="1">
        <v>38456</v>
      </c>
      <c r="C638">
        <v>209</v>
      </c>
      <c r="D638" t="s">
        <v>135</v>
      </c>
      <c r="E638" s="5">
        <v>61</v>
      </c>
      <c r="F638">
        <v>72.38</v>
      </c>
      <c r="G638">
        <v>77</v>
      </c>
      <c r="H638">
        <v>53.9</v>
      </c>
      <c r="I638" s="8">
        <v>6.9099999999999995E-2</v>
      </c>
      <c r="J638" s="8">
        <v>0.33400000000000002</v>
      </c>
      <c r="K638" s="9">
        <f t="shared" si="27"/>
        <v>4415.1799999999994</v>
      </c>
      <c r="L638">
        <f t="shared" si="28"/>
        <v>18.479999999999997</v>
      </c>
      <c r="M638" s="9">
        <f t="shared" si="29"/>
        <v>1127.2799999999997</v>
      </c>
      <c r="N638">
        <v>2005</v>
      </c>
      <c r="O638" s="10">
        <v>2</v>
      </c>
      <c r="P638">
        <v>4</v>
      </c>
      <c r="Q638">
        <v>5</v>
      </c>
      <c r="R638">
        <v>14</v>
      </c>
      <c r="S638" t="s">
        <v>121</v>
      </c>
      <c r="T638" t="s">
        <v>31</v>
      </c>
      <c r="U638" t="s">
        <v>29</v>
      </c>
    </row>
    <row r="639" spans="1:21" x14ac:dyDescent="0.2">
      <c r="A639">
        <v>10108</v>
      </c>
      <c r="B639" s="1">
        <v>37683</v>
      </c>
      <c r="C639">
        <v>385</v>
      </c>
      <c r="D639" t="s">
        <v>135</v>
      </c>
      <c r="E639" s="5">
        <v>38</v>
      </c>
      <c r="F639">
        <v>67.760000000000005</v>
      </c>
      <c r="G639">
        <v>77</v>
      </c>
      <c r="H639">
        <v>53.9</v>
      </c>
      <c r="I639" s="8">
        <v>0.1328</v>
      </c>
      <c r="J639" s="8">
        <v>0.25969999999999999</v>
      </c>
      <c r="K639" s="9">
        <f t="shared" si="27"/>
        <v>2574.88</v>
      </c>
      <c r="L639">
        <f t="shared" si="28"/>
        <v>13.860000000000007</v>
      </c>
      <c r="M639" s="9">
        <f t="shared" si="29"/>
        <v>526.68000000000029</v>
      </c>
      <c r="N639">
        <v>2003</v>
      </c>
      <c r="O639" s="10">
        <v>1</v>
      </c>
      <c r="P639">
        <v>3</v>
      </c>
      <c r="Q639">
        <v>2</v>
      </c>
      <c r="R639">
        <v>3</v>
      </c>
      <c r="S639" t="s">
        <v>104</v>
      </c>
      <c r="T639" t="s">
        <v>105</v>
      </c>
      <c r="U639" t="s">
        <v>21</v>
      </c>
    </row>
    <row r="640" spans="1:21" x14ac:dyDescent="0.2">
      <c r="A640">
        <v>10419</v>
      </c>
      <c r="B640" s="1">
        <v>38489</v>
      </c>
      <c r="C640">
        <v>382</v>
      </c>
      <c r="D640" t="s">
        <v>135</v>
      </c>
      <c r="E640" s="5">
        <v>39</v>
      </c>
      <c r="F640">
        <v>67.760000000000005</v>
      </c>
      <c r="G640">
        <v>77</v>
      </c>
      <c r="H640">
        <v>53.9</v>
      </c>
      <c r="I640" s="8">
        <v>0.1328</v>
      </c>
      <c r="J640" s="8">
        <v>0.25969999999999999</v>
      </c>
      <c r="K640" s="9">
        <f t="shared" si="27"/>
        <v>2642.6400000000003</v>
      </c>
      <c r="L640">
        <f t="shared" si="28"/>
        <v>13.860000000000007</v>
      </c>
      <c r="M640" s="9">
        <f t="shared" si="29"/>
        <v>540.5400000000003</v>
      </c>
      <c r="N640">
        <v>2005</v>
      </c>
      <c r="O640" s="10">
        <v>2</v>
      </c>
      <c r="P640">
        <v>5</v>
      </c>
      <c r="Q640">
        <v>3</v>
      </c>
      <c r="R640">
        <v>17</v>
      </c>
      <c r="S640" t="s">
        <v>38</v>
      </c>
      <c r="T640" t="s">
        <v>39</v>
      </c>
      <c r="U640" t="s">
        <v>29</v>
      </c>
    </row>
    <row r="641" spans="1:21" x14ac:dyDescent="0.2">
      <c r="A641">
        <v>10212</v>
      </c>
      <c r="B641" s="1">
        <v>38002</v>
      </c>
      <c r="C641">
        <v>141</v>
      </c>
      <c r="D641" t="s">
        <v>135</v>
      </c>
      <c r="E641" s="5">
        <v>20</v>
      </c>
      <c r="F641">
        <v>64.680000000000007</v>
      </c>
      <c r="G641">
        <v>77</v>
      </c>
      <c r="H641">
        <v>53.9</v>
      </c>
      <c r="I641" s="8">
        <v>0.1855</v>
      </c>
      <c r="J641" s="8">
        <v>0.2041</v>
      </c>
      <c r="K641" s="9">
        <f t="shared" si="27"/>
        <v>1293.6000000000001</v>
      </c>
      <c r="L641">
        <f t="shared" si="28"/>
        <v>10.780000000000008</v>
      </c>
      <c r="M641" s="9">
        <f t="shared" si="29"/>
        <v>215.60000000000016</v>
      </c>
      <c r="N641">
        <v>2004</v>
      </c>
      <c r="O641" s="10">
        <v>1</v>
      </c>
      <c r="P641">
        <v>1</v>
      </c>
      <c r="Q641">
        <v>6</v>
      </c>
      <c r="R641">
        <v>16</v>
      </c>
      <c r="S641" t="s">
        <v>40</v>
      </c>
      <c r="T641" t="s">
        <v>41</v>
      </c>
      <c r="U641" t="s">
        <v>29</v>
      </c>
    </row>
    <row r="642" spans="1:21" x14ac:dyDescent="0.2">
      <c r="A642">
        <v>10321</v>
      </c>
      <c r="B642" s="1">
        <v>38295</v>
      </c>
      <c r="C642">
        <v>462</v>
      </c>
      <c r="D642" t="s">
        <v>135</v>
      </c>
      <c r="E642" s="5">
        <v>37</v>
      </c>
      <c r="F642">
        <v>73.92</v>
      </c>
      <c r="G642">
        <v>77</v>
      </c>
      <c r="H642">
        <v>53.9</v>
      </c>
      <c r="I642" s="8">
        <v>4.0599999999999997E-2</v>
      </c>
      <c r="J642" s="8">
        <v>0.37109999999999999</v>
      </c>
      <c r="K642" s="9">
        <f t="shared" ref="K642:K705" si="30">E642*F642</f>
        <v>2735.04</v>
      </c>
      <c r="L642">
        <f t="shared" ref="L642:L705" si="31">F642-H642</f>
        <v>20.020000000000003</v>
      </c>
      <c r="M642" s="9">
        <f t="shared" ref="M642:M705" si="32">L642*E642</f>
        <v>740.74000000000012</v>
      </c>
      <c r="N642">
        <v>2004</v>
      </c>
      <c r="O642" s="10">
        <v>3</v>
      </c>
      <c r="P642">
        <v>11</v>
      </c>
      <c r="Q642">
        <v>5</v>
      </c>
      <c r="R642">
        <v>4</v>
      </c>
      <c r="S642" t="s">
        <v>26</v>
      </c>
      <c r="T642" t="s">
        <v>24</v>
      </c>
      <c r="U642" t="s">
        <v>25</v>
      </c>
    </row>
    <row r="643" spans="1:21" x14ac:dyDescent="0.2">
      <c r="A643">
        <v>10310</v>
      </c>
      <c r="B643" s="1">
        <v>38276</v>
      </c>
      <c r="C643">
        <v>259</v>
      </c>
      <c r="D643" t="s">
        <v>135</v>
      </c>
      <c r="E643" s="5">
        <v>20</v>
      </c>
      <c r="F643">
        <v>66.989999999999995</v>
      </c>
      <c r="G643">
        <v>77</v>
      </c>
      <c r="H643">
        <v>53.9</v>
      </c>
      <c r="I643" s="8">
        <v>0.14929999999999999</v>
      </c>
      <c r="J643" s="8">
        <v>0.2412</v>
      </c>
      <c r="K643" s="9">
        <f t="shared" si="30"/>
        <v>1339.8</v>
      </c>
      <c r="L643">
        <f t="shared" si="31"/>
        <v>13.089999999999996</v>
      </c>
      <c r="M643" s="9">
        <f t="shared" si="32"/>
        <v>261.79999999999995</v>
      </c>
      <c r="N643">
        <v>2004</v>
      </c>
      <c r="O643" s="10">
        <v>3</v>
      </c>
      <c r="P643">
        <v>10</v>
      </c>
      <c r="Q643">
        <v>7</v>
      </c>
      <c r="R643">
        <v>16</v>
      </c>
      <c r="S643" t="s">
        <v>96</v>
      </c>
      <c r="T643" t="s">
        <v>97</v>
      </c>
      <c r="U643" t="s">
        <v>29</v>
      </c>
    </row>
    <row r="644" spans="1:21" x14ac:dyDescent="0.2">
      <c r="A644">
        <v>10122</v>
      </c>
      <c r="B644" s="1">
        <v>37749</v>
      </c>
      <c r="C644">
        <v>350</v>
      </c>
      <c r="D644" t="s">
        <v>135</v>
      </c>
      <c r="E644" s="5">
        <v>43</v>
      </c>
      <c r="F644">
        <v>62.37</v>
      </c>
      <c r="G644">
        <v>77</v>
      </c>
      <c r="H644">
        <v>53.9</v>
      </c>
      <c r="I644" s="8">
        <v>0.24049999999999999</v>
      </c>
      <c r="J644" s="8">
        <v>0.1484</v>
      </c>
      <c r="K644" s="9">
        <f t="shared" si="30"/>
        <v>2681.91</v>
      </c>
      <c r="L644">
        <f t="shared" si="31"/>
        <v>8.4699999999999989</v>
      </c>
      <c r="M644" s="9">
        <f t="shared" si="32"/>
        <v>364.20999999999992</v>
      </c>
      <c r="N644">
        <v>2003</v>
      </c>
      <c r="O644" s="10">
        <v>2</v>
      </c>
      <c r="P644">
        <v>5</v>
      </c>
      <c r="Q644">
        <v>5</v>
      </c>
      <c r="R644">
        <v>8</v>
      </c>
      <c r="S644" t="s">
        <v>101</v>
      </c>
      <c r="T644" t="s">
        <v>31</v>
      </c>
      <c r="U644" t="s">
        <v>29</v>
      </c>
    </row>
    <row r="645" spans="1:21" x14ac:dyDescent="0.2">
      <c r="A645">
        <v>10225</v>
      </c>
      <c r="B645" s="1">
        <v>38039</v>
      </c>
      <c r="C645">
        <v>298</v>
      </c>
      <c r="D645" t="s">
        <v>135</v>
      </c>
      <c r="E645" s="5">
        <v>47</v>
      </c>
      <c r="F645">
        <v>71.61</v>
      </c>
      <c r="G645">
        <v>77</v>
      </c>
      <c r="H645">
        <v>53.9</v>
      </c>
      <c r="I645" s="8">
        <v>6.9800000000000001E-2</v>
      </c>
      <c r="J645" s="8">
        <v>0.33400000000000002</v>
      </c>
      <c r="K645" s="9">
        <f t="shared" si="30"/>
        <v>3365.67</v>
      </c>
      <c r="L645">
        <f t="shared" si="31"/>
        <v>17.71</v>
      </c>
      <c r="M645" s="9">
        <f t="shared" si="32"/>
        <v>832.37</v>
      </c>
      <c r="N645">
        <v>2004</v>
      </c>
      <c r="O645" s="10">
        <v>1</v>
      </c>
      <c r="P645">
        <v>2</v>
      </c>
      <c r="Q645">
        <v>1</v>
      </c>
      <c r="R645">
        <v>22</v>
      </c>
      <c r="S645" t="s">
        <v>102</v>
      </c>
      <c r="T645" t="s">
        <v>103</v>
      </c>
      <c r="U645" t="s">
        <v>29</v>
      </c>
    </row>
    <row r="646" spans="1:21" x14ac:dyDescent="0.2">
      <c r="A646">
        <v>10203</v>
      </c>
      <c r="B646" s="1">
        <v>37957</v>
      </c>
      <c r="C646">
        <v>141</v>
      </c>
      <c r="D646" t="s">
        <v>135</v>
      </c>
      <c r="E646" s="5">
        <v>45</v>
      </c>
      <c r="F646">
        <v>73.150000000000006</v>
      </c>
      <c r="G646">
        <v>77</v>
      </c>
      <c r="H646">
        <v>53.9</v>
      </c>
      <c r="I646" s="8">
        <v>5.4699999999999999E-2</v>
      </c>
      <c r="J646" s="8">
        <v>0.35249999999999998</v>
      </c>
      <c r="K646" s="9">
        <f t="shared" si="30"/>
        <v>3291.7500000000005</v>
      </c>
      <c r="L646">
        <f t="shared" si="31"/>
        <v>19.250000000000007</v>
      </c>
      <c r="M646" s="9">
        <f t="shared" si="32"/>
        <v>866.25000000000034</v>
      </c>
      <c r="N646">
        <v>2003</v>
      </c>
      <c r="O646" s="10">
        <v>4</v>
      </c>
      <c r="P646">
        <v>12</v>
      </c>
      <c r="Q646">
        <v>3</v>
      </c>
      <c r="R646">
        <v>2</v>
      </c>
      <c r="S646" t="s">
        <v>40</v>
      </c>
      <c r="T646" t="s">
        <v>41</v>
      </c>
      <c r="U646" t="s">
        <v>29</v>
      </c>
    </row>
    <row r="647" spans="1:21" x14ac:dyDescent="0.2">
      <c r="A647">
        <v>10266</v>
      </c>
      <c r="B647" s="1">
        <v>38174</v>
      </c>
      <c r="C647">
        <v>386</v>
      </c>
      <c r="D647" t="s">
        <v>135</v>
      </c>
      <c r="E647" s="5">
        <v>33</v>
      </c>
      <c r="F647">
        <v>77</v>
      </c>
      <c r="G647">
        <v>77</v>
      </c>
      <c r="H647">
        <v>53.9</v>
      </c>
      <c r="I647" s="8">
        <v>0</v>
      </c>
      <c r="J647" s="8">
        <v>0.42670000000000002</v>
      </c>
      <c r="K647" s="9">
        <f t="shared" si="30"/>
        <v>2541</v>
      </c>
      <c r="L647">
        <f t="shared" si="31"/>
        <v>23.1</v>
      </c>
      <c r="M647" s="9">
        <f t="shared" si="32"/>
        <v>762.30000000000007</v>
      </c>
      <c r="N647">
        <v>2004</v>
      </c>
      <c r="O647" s="10">
        <v>2</v>
      </c>
      <c r="P647">
        <v>7</v>
      </c>
      <c r="Q647">
        <v>3</v>
      </c>
      <c r="R647">
        <v>6</v>
      </c>
      <c r="S647" t="s">
        <v>98</v>
      </c>
      <c r="T647" t="s">
        <v>63</v>
      </c>
      <c r="U647" t="s">
        <v>29</v>
      </c>
    </row>
    <row r="648" spans="1:21" x14ac:dyDescent="0.2">
      <c r="A648">
        <v>10135</v>
      </c>
      <c r="B648" s="1">
        <v>37804</v>
      </c>
      <c r="C648">
        <v>124</v>
      </c>
      <c r="D648" t="s">
        <v>135</v>
      </c>
      <c r="E648" s="5">
        <v>48</v>
      </c>
      <c r="F648">
        <v>66.989999999999995</v>
      </c>
      <c r="G648">
        <v>77</v>
      </c>
      <c r="H648">
        <v>53.9</v>
      </c>
      <c r="I648" s="8">
        <v>0.14929999999999999</v>
      </c>
      <c r="J648" s="8">
        <v>0.2412</v>
      </c>
      <c r="K648" s="9">
        <f t="shared" si="30"/>
        <v>3215.5199999999995</v>
      </c>
      <c r="L648">
        <f t="shared" si="31"/>
        <v>13.089999999999996</v>
      </c>
      <c r="M648" s="9">
        <f t="shared" si="32"/>
        <v>628.31999999999982</v>
      </c>
      <c r="N648">
        <v>2003</v>
      </c>
      <c r="O648" s="10">
        <v>2</v>
      </c>
      <c r="P648">
        <v>7</v>
      </c>
      <c r="Q648">
        <v>4</v>
      </c>
      <c r="R648">
        <v>2</v>
      </c>
      <c r="S648" t="s">
        <v>23</v>
      </c>
      <c r="T648" t="s">
        <v>24</v>
      </c>
      <c r="U648" t="s">
        <v>25</v>
      </c>
    </row>
    <row r="649" spans="1:21" x14ac:dyDescent="0.2">
      <c r="A649">
        <v>10278</v>
      </c>
      <c r="B649" s="1">
        <v>38205</v>
      </c>
      <c r="C649">
        <v>112</v>
      </c>
      <c r="D649" t="s">
        <v>135</v>
      </c>
      <c r="E649" s="5">
        <v>29</v>
      </c>
      <c r="F649">
        <v>73.150000000000006</v>
      </c>
      <c r="G649">
        <v>77</v>
      </c>
      <c r="H649">
        <v>53.9</v>
      </c>
      <c r="I649" s="8">
        <v>5.4699999999999999E-2</v>
      </c>
      <c r="J649" s="8">
        <v>0.35249999999999998</v>
      </c>
      <c r="K649" s="9">
        <f t="shared" si="30"/>
        <v>2121.3500000000004</v>
      </c>
      <c r="L649">
        <f t="shared" si="31"/>
        <v>19.250000000000007</v>
      </c>
      <c r="M649" s="9">
        <f t="shared" si="32"/>
        <v>558.25000000000023</v>
      </c>
      <c r="N649">
        <v>2004</v>
      </c>
      <c r="O649" s="10">
        <v>3</v>
      </c>
      <c r="P649">
        <v>8</v>
      </c>
      <c r="Q649">
        <v>6</v>
      </c>
      <c r="R649">
        <v>6</v>
      </c>
      <c r="S649" t="s">
        <v>125</v>
      </c>
      <c r="T649" t="s">
        <v>24</v>
      </c>
      <c r="U649" t="s">
        <v>25</v>
      </c>
    </row>
    <row r="650" spans="1:21" x14ac:dyDescent="0.2">
      <c r="A650">
        <v>10147</v>
      </c>
      <c r="B650" s="1">
        <v>37869</v>
      </c>
      <c r="C650">
        <v>379</v>
      </c>
      <c r="D650" t="s">
        <v>135</v>
      </c>
      <c r="E650" s="5">
        <v>26</v>
      </c>
      <c r="F650">
        <v>70.84</v>
      </c>
      <c r="G650">
        <v>77</v>
      </c>
      <c r="H650">
        <v>53.9</v>
      </c>
      <c r="I650" s="8">
        <v>8.4699999999999998E-2</v>
      </c>
      <c r="J650" s="8">
        <v>0.31540000000000001</v>
      </c>
      <c r="K650" s="9">
        <f t="shared" si="30"/>
        <v>1841.8400000000001</v>
      </c>
      <c r="L650">
        <f t="shared" si="31"/>
        <v>16.940000000000005</v>
      </c>
      <c r="M650" s="9">
        <f t="shared" si="32"/>
        <v>440.44000000000011</v>
      </c>
      <c r="N650">
        <v>2003</v>
      </c>
      <c r="O650" s="10">
        <v>3</v>
      </c>
      <c r="P650">
        <v>9</v>
      </c>
      <c r="Q650">
        <v>6</v>
      </c>
      <c r="R650">
        <v>5</v>
      </c>
      <c r="S650" t="s">
        <v>68</v>
      </c>
      <c r="T650" t="s">
        <v>24</v>
      </c>
      <c r="U650" t="s">
        <v>25</v>
      </c>
    </row>
    <row r="651" spans="1:21" x14ac:dyDescent="0.2">
      <c r="A651">
        <v>10170</v>
      </c>
      <c r="B651" s="1">
        <v>37929</v>
      </c>
      <c r="C651">
        <v>452</v>
      </c>
      <c r="D651" t="s">
        <v>135</v>
      </c>
      <c r="E651" s="5">
        <v>20</v>
      </c>
      <c r="F651">
        <v>70.069999999999993</v>
      </c>
      <c r="G651">
        <v>77</v>
      </c>
      <c r="H651">
        <v>53.9</v>
      </c>
      <c r="I651" s="8">
        <v>9.9900000000000003E-2</v>
      </c>
      <c r="J651" s="8">
        <v>0.29680000000000001</v>
      </c>
      <c r="K651" s="9">
        <f t="shared" si="30"/>
        <v>1401.3999999999999</v>
      </c>
      <c r="L651">
        <f t="shared" si="31"/>
        <v>16.169999999999995</v>
      </c>
      <c r="M651" s="9">
        <f t="shared" si="32"/>
        <v>323.39999999999986</v>
      </c>
      <c r="N651">
        <v>2003</v>
      </c>
      <c r="O651" s="10">
        <v>3</v>
      </c>
      <c r="P651">
        <v>11</v>
      </c>
      <c r="Q651">
        <v>3</v>
      </c>
      <c r="R651">
        <v>4</v>
      </c>
      <c r="S651" t="s">
        <v>94</v>
      </c>
      <c r="T651" t="s">
        <v>39</v>
      </c>
      <c r="U651" t="s">
        <v>29</v>
      </c>
    </row>
    <row r="652" spans="1:21" x14ac:dyDescent="0.2">
      <c r="A652">
        <v>10329</v>
      </c>
      <c r="B652" s="1">
        <v>38306</v>
      </c>
      <c r="C652">
        <v>131</v>
      </c>
      <c r="D652" t="s">
        <v>135</v>
      </c>
      <c r="E652" s="5">
        <v>29</v>
      </c>
      <c r="F652">
        <v>66.22</v>
      </c>
      <c r="G652">
        <v>77</v>
      </c>
      <c r="H652">
        <v>53.9</v>
      </c>
      <c r="I652" s="8">
        <v>0.1661</v>
      </c>
      <c r="J652" s="8">
        <v>0.22259999999999999</v>
      </c>
      <c r="K652" s="9">
        <f t="shared" si="30"/>
        <v>1920.3799999999999</v>
      </c>
      <c r="L652">
        <f t="shared" si="31"/>
        <v>12.32</v>
      </c>
      <c r="M652" s="9">
        <f t="shared" si="32"/>
        <v>357.28000000000003</v>
      </c>
      <c r="N652">
        <v>2004</v>
      </c>
      <c r="O652" s="10">
        <v>3</v>
      </c>
      <c r="P652">
        <v>11</v>
      </c>
      <c r="Q652">
        <v>2</v>
      </c>
      <c r="R652">
        <v>15</v>
      </c>
      <c r="S652" t="s">
        <v>35</v>
      </c>
      <c r="T652" t="s">
        <v>24</v>
      </c>
      <c r="U652" t="s">
        <v>25</v>
      </c>
    </row>
    <row r="653" spans="1:21" x14ac:dyDescent="0.2">
      <c r="A653">
        <v>10239</v>
      </c>
      <c r="B653" s="1">
        <v>38089</v>
      </c>
      <c r="C653">
        <v>311</v>
      </c>
      <c r="D653" t="s">
        <v>135</v>
      </c>
      <c r="E653" s="5">
        <v>46</v>
      </c>
      <c r="F653">
        <v>70.069999999999993</v>
      </c>
      <c r="G653">
        <v>77</v>
      </c>
      <c r="H653">
        <v>53.9</v>
      </c>
      <c r="I653" s="8">
        <v>9.9900000000000003E-2</v>
      </c>
      <c r="J653" s="8">
        <v>0.29680000000000001</v>
      </c>
      <c r="K653" s="9">
        <f t="shared" si="30"/>
        <v>3223.22</v>
      </c>
      <c r="L653">
        <f t="shared" si="31"/>
        <v>16.169999999999995</v>
      </c>
      <c r="M653" s="9">
        <f t="shared" si="32"/>
        <v>743.81999999999971</v>
      </c>
      <c r="N653">
        <v>2004</v>
      </c>
      <c r="O653" s="10">
        <v>2</v>
      </c>
      <c r="P653">
        <v>4</v>
      </c>
      <c r="Q653">
        <v>2</v>
      </c>
      <c r="R653">
        <v>12</v>
      </c>
      <c r="S653" t="s">
        <v>79</v>
      </c>
      <c r="T653" t="s">
        <v>53</v>
      </c>
      <c r="U653" t="s">
        <v>29</v>
      </c>
    </row>
    <row r="654" spans="1:21" x14ac:dyDescent="0.2">
      <c r="A654">
        <v>10253</v>
      </c>
      <c r="B654" s="1">
        <v>38139</v>
      </c>
      <c r="C654">
        <v>201</v>
      </c>
      <c r="D654" t="s">
        <v>135</v>
      </c>
      <c r="E654" s="5">
        <v>23</v>
      </c>
      <c r="F654">
        <v>67.760000000000005</v>
      </c>
      <c r="G654">
        <v>77</v>
      </c>
      <c r="H654">
        <v>53.9</v>
      </c>
      <c r="I654" s="8">
        <v>0.1328</v>
      </c>
      <c r="J654" s="8">
        <v>0.25969999999999999</v>
      </c>
      <c r="K654" s="9">
        <f t="shared" si="30"/>
        <v>1558.48</v>
      </c>
      <c r="L654">
        <f t="shared" si="31"/>
        <v>13.860000000000007</v>
      </c>
      <c r="M654" s="9">
        <f t="shared" si="32"/>
        <v>318.78000000000014</v>
      </c>
      <c r="N654">
        <v>2004</v>
      </c>
      <c r="O654" s="10">
        <v>2</v>
      </c>
      <c r="P654">
        <v>6</v>
      </c>
      <c r="Q654">
        <v>3</v>
      </c>
      <c r="R654">
        <v>1</v>
      </c>
      <c r="S654" t="s">
        <v>47</v>
      </c>
      <c r="T654" t="s">
        <v>48</v>
      </c>
      <c r="U654" t="s">
        <v>49</v>
      </c>
    </row>
    <row r="655" spans="1:21" x14ac:dyDescent="0.2">
      <c r="A655">
        <v>10192</v>
      </c>
      <c r="B655" s="1">
        <v>37945</v>
      </c>
      <c r="C655">
        <v>363</v>
      </c>
      <c r="D655" t="s">
        <v>135</v>
      </c>
      <c r="E655" s="5">
        <v>45</v>
      </c>
      <c r="F655">
        <v>70.84</v>
      </c>
      <c r="G655">
        <v>77</v>
      </c>
      <c r="H655">
        <v>53.9</v>
      </c>
      <c r="I655" s="8">
        <v>8.4699999999999998E-2</v>
      </c>
      <c r="J655" s="8">
        <v>0.31540000000000001</v>
      </c>
      <c r="K655" s="9">
        <f t="shared" si="30"/>
        <v>3187.8</v>
      </c>
      <c r="L655">
        <f t="shared" si="31"/>
        <v>16.940000000000005</v>
      </c>
      <c r="M655" s="9">
        <f t="shared" si="32"/>
        <v>762.30000000000018</v>
      </c>
      <c r="N655">
        <v>2003</v>
      </c>
      <c r="O655" s="10">
        <v>3</v>
      </c>
      <c r="P655">
        <v>11</v>
      </c>
      <c r="Q655">
        <v>5</v>
      </c>
      <c r="R655">
        <v>20</v>
      </c>
      <c r="S655" t="s">
        <v>58</v>
      </c>
      <c r="T655" t="s">
        <v>24</v>
      </c>
      <c r="U655" t="s">
        <v>25</v>
      </c>
    </row>
    <row r="656" spans="1:21" x14ac:dyDescent="0.2">
      <c r="A656">
        <v>10389</v>
      </c>
      <c r="B656" s="1">
        <v>38414</v>
      </c>
      <c r="C656">
        <v>448</v>
      </c>
      <c r="D656" t="s">
        <v>135</v>
      </c>
      <c r="E656" s="5">
        <v>49</v>
      </c>
      <c r="F656">
        <v>63.91</v>
      </c>
      <c r="G656">
        <v>77</v>
      </c>
      <c r="H656">
        <v>53.9</v>
      </c>
      <c r="I656" s="8">
        <v>0.2034</v>
      </c>
      <c r="J656" s="8">
        <v>0.1855</v>
      </c>
      <c r="K656" s="9">
        <f t="shared" si="30"/>
        <v>3131.5899999999997</v>
      </c>
      <c r="L656">
        <f t="shared" si="31"/>
        <v>10.009999999999998</v>
      </c>
      <c r="M656" s="9">
        <f t="shared" si="32"/>
        <v>490.4899999999999</v>
      </c>
      <c r="N656">
        <v>2005</v>
      </c>
      <c r="O656" s="10">
        <v>1</v>
      </c>
      <c r="P656">
        <v>3</v>
      </c>
      <c r="Q656">
        <v>5</v>
      </c>
      <c r="R656">
        <v>3</v>
      </c>
      <c r="S656" t="s">
        <v>73</v>
      </c>
      <c r="T656" t="s">
        <v>67</v>
      </c>
      <c r="U656" t="s">
        <v>29</v>
      </c>
    </row>
    <row r="657" spans="1:21" x14ac:dyDescent="0.2">
      <c r="A657">
        <v>10363</v>
      </c>
      <c r="B657" s="1">
        <v>38358</v>
      </c>
      <c r="C657">
        <v>334</v>
      </c>
      <c r="D657" t="s">
        <v>135</v>
      </c>
      <c r="E657" s="5">
        <v>22</v>
      </c>
      <c r="F657">
        <v>61.6</v>
      </c>
      <c r="G657">
        <v>77</v>
      </c>
      <c r="H657">
        <v>53.9</v>
      </c>
      <c r="I657" s="8">
        <v>0.24349999999999999</v>
      </c>
      <c r="J657" s="8">
        <v>0.1484</v>
      </c>
      <c r="K657" s="9">
        <f t="shared" si="30"/>
        <v>1355.2</v>
      </c>
      <c r="L657">
        <f t="shared" si="31"/>
        <v>7.7000000000000028</v>
      </c>
      <c r="M657" s="9">
        <f t="shared" si="32"/>
        <v>169.40000000000006</v>
      </c>
      <c r="N657">
        <v>2005</v>
      </c>
      <c r="O657" s="10">
        <v>1</v>
      </c>
      <c r="P657">
        <v>1</v>
      </c>
      <c r="Q657">
        <v>5</v>
      </c>
      <c r="R657">
        <v>6</v>
      </c>
      <c r="S657" t="s">
        <v>99</v>
      </c>
      <c r="T657" t="s">
        <v>53</v>
      </c>
      <c r="U657" t="s">
        <v>29</v>
      </c>
    </row>
    <row r="658" spans="1:21" x14ac:dyDescent="0.2">
      <c r="A658">
        <v>10287</v>
      </c>
      <c r="B658" s="1">
        <v>38229</v>
      </c>
      <c r="C658">
        <v>298</v>
      </c>
      <c r="D658" t="s">
        <v>135</v>
      </c>
      <c r="E658" s="5">
        <v>44</v>
      </c>
      <c r="F658">
        <v>61.6</v>
      </c>
      <c r="G658">
        <v>77</v>
      </c>
      <c r="H658">
        <v>53.9</v>
      </c>
      <c r="I658" s="8">
        <v>0.24349999999999999</v>
      </c>
      <c r="J658" s="8">
        <v>0.1484</v>
      </c>
      <c r="K658" s="9">
        <f t="shared" si="30"/>
        <v>2710.4</v>
      </c>
      <c r="L658">
        <f t="shared" si="31"/>
        <v>7.7000000000000028</v>
      </c>
      <c r="M658" s="9">
        <f t="shared" si="32"/>
        <v>338.80000000000013</v>
      </c>
      <c r="N658">
        <v>2004</v>
      </c>
      <c r="O658" s="10">
        <v>3</v>
      </c>
      <c r="P658">
        <v>8</v>
      </c>
      <c r="Q658">
        <v>2</v>
      </c>
      <c r="R658">
        <v>30</v>
      </c>
      <c r="S658" t="s">
        <v>102</v>
      </c>
      <c r="T658" t="s">
        <v>103</v>
      </c>
      <c r="U658" t="s">
        <v>29</v>
      </c>
    </row>
    <row r="659" spans="1:21" x14ac:dyDescent="0.2">
      <c r="A659">
        <v>10266</v>
      </c>
      <c r="B659" s="1">
        <v>38174</v>
      </c>
      <c r="C659">
        <v>386</v>
      </c>
      <c r="D659" t="s">
        <v>136</v>
      </c>
      <c r="E659" s="5">
        <v>49</v>
      </c>
      <c r="F659">
        <v>139.41</v>
      </c>
      <c r="G659">
        <v>142.25</v>
      </c>
      <c r="H659">
        <v>93.89</v>
      </c>
      <c r="I659" s="8">
        <v>2.1499999999999998E-2</v>
      </c>
      <c r="J659" s="8">
        <v>0.4899</v>
      </c>
      <c r="K659" s="9">
        <f t="shared" si="30"/>
        <v>6831.09</v>
      </c>
      <c r="L659">
        <f t="shared" si="31"/>
        <v>45.519999999999996</v>
      </c>
      <c r="M659" s="9">
        <f t="shared" si="32"/>
        <v>2230.48</v>
      </c>
      <c r="N659">
        <v>2004</v>
      </c>
      <c r="O659" s="10">
        <v>2</v>
      </c>
      <c r="P659">
        <v>7</v>
      </c>
      <c r="Q659">
        <v>3</v>
      </c>
      <c r="R659">
        <v>6</v>
      </c>
      <c r="S659" t="s">
        <v>98</v>
      </c>
      <c r="T659" t="s">
        <v>63</v>
      </c>
      <c r="U659" t="s">
        <v>29</v>
      </c>
    </row>
    <row r="660" spans="1:21" x14ac:dyDescent="0.2">
      <c r="A660">
        <v>10366</v>
      </c>
      <c r="B660" s="1">
        <v>38362</v>
      </c>
      <c r="C660">
        <v>381</v>
      </c>
      <c r="D660" t="s">
        <v>136</v>
      </c>
      <c r="E660" s="5">
        <v>34</v>
      </c>
      <c r="F660">
        <v>116.65</v>
      </c>
      <c r="G660">
        <v>142.25</v>
      </c>
      <c r="H660">
        <v>93.89</v>
      </c>
      <c r="I660" s="8">
        <v>0.22289999999999999</v>
      </c>
      <c r="J660" s="8">
        <v>0.245</v>
      </c>
      <c r="K660" s="9">
        <f t="shared" si="30"/>
        <v>3966.1000000000004</v>
      </c>
      <c r="L660">
        <f t="shared" si="31"/>
        <v>22.760000000000005</v>
      </c>
      <c r="M660" s="9">
        <f t="shared" si="32"/>
        <v>773.84000000000015</v>
      </c>
      <c r="N660">
        <v>2005</v>
      </c>
      <c r="O660" s="10">
        <v>1</v>
      </c>
      <c r="P660">
        <v>1</v>
      </c>
      <c r="Q660">
        <v>2</v>
      </c>
      <c r="R660">
        <v>10</v>
      </c>
      <c r="S660" t="s">
        <v>133</v>
      </c>
      <c r="T660" t="s">
        <v>85</v>
      </c>
      <c r="U660" t="s">
        <v>29</v>
      </c>
    </row>
    <row r="661" spans="1:21" x14ac:dyDescent="0.2">
      <c r="A661">
        <v>10278</v>
      </c>
      <c r="B661" s="1">
        <v>38205</v>
      </c>
      <c r="C661">
        <v>112</v>
      </c>
      <c r="D661" t="s">
        <v>136</v>
      </c>
      <c r="E661" s="5">
        <v>29</v>
      </c>
      <c r="F661">
        <v>118.07</v>
      </c>
      <c r="G661">
        <v>142.25</v>
      </c>
      <c r="H661">
        <v>93.89</v>
      </c>
      <c r="I661" s="8">
        <v>0.20330000000000001</v>
      </c>
      <c r="J661" s="8">
        <v>0.25559999999999999</v>
      </c>
      <c r="K661" s="9">
        <f t="shared" si="30"/>
        <v>3424.0299999999997</v>
      </c>
      <c r="L661">
        <f t="shared" si="31"/>
        <v>24.179999999999993</v>
      </c>
      <c r="M661" s="9">
        <f t="shared" si="32"/>
        <v>701.2199999999998</v>
      </c>
      <c r="N661">
        <v>2004</v>
      </c>
      <c r="O661" s="10">
        <v>3</v>
      </c>
      <c r="P661">
        <v>8</v>
      </c>
      <c r="Q661">
        <v>6</v>
      </c>
      <c r="R661">
        <v>6</v>
      </c>
      <c r="S661" t="s">
        <v>125</v>
      </c>
      <c r="T661" t="s">
        <v>24</v>
      </c>
      <c r="U661" t="s">
        <v>25</v>
      </c>
    </row>
    <row r="662" spans="1:21" x14ac:dyDescent="0.2">
      <c r="A662">
        <v>10406</v>
      </c>
      <c r="B662" s="1">
        <v>38457</v>
      </c>
      <c r="C662">
        <v>145</v>
      </c>
      <c r="D662" t="s">
        <v>136</v>
      </c>
      <c r="E662" s="5">
        <v>48</v>
      </c>
      <c r="F662">
        <v>133.72</v>
      </c>
      <c r="G662">
        <v>142.25</v>
      </c>
      <c r="H662">
        <v>93.89</v>
      </c>
      <c r="I662" s="8">
        <v>6.7299999999999999E-2</v>
      </c>
      <c r="J662" s="8">
        <v>0.42599999999999999</v>
      </c>
      <c r="K662" s="9">
        <f t="shared" si="30"/>
        <v>6418.5599999999995</v>
      </c>
      <c r="L662">
        <f t="shared" si="31"/>
        <v>39.83</v>
      </c>
      <c r="M662" s="9">
        <f t="shared" si="32"/>
        <v>1911.84</v>
      </c>
      <c r="N662">
        <v>2005</v>
      </c>
      <c r="O662" s="10">
        <v>2</v>
      </c>
      <c r="P662">
        <v>4</v>
      </c>
      <c r="Q662">
        <v>6</v>
      </c>
      <c r="R662">
        <v>15</v>
      </c>
      <c r="S662" t="s">
        <v>91</v>
      </c>
      <c r="T662" t="s">
        <v>92</v>
      </c>
      <c r="U662" t="s">
        <v>29</v>
      </c>
    </row>
    <row r="663" spans="1:21" x14ac:dyDescent="0.2">
      <c r="A663">
        <v>10136</v>
      </c>
      <c r="B663" s="1">
        <v>37806</v>
      </c>
      <c r="C663">
        <v>242</v>
      </c>
      <c r="D663" t="s">
        <v>136</v>
      </c>
      <c r="E663" s="5">
        <v>36</v>
      </c>
      <c r="F663">
        <v>120.91</v>
      </c>
      <c r="G663">
        <v>142.25</v>
      </c>
      <c r="H663">
        <v>93.89</v>
      </c>
      <c r="I663" s="8">
        <v>0.17369999999999999</v>
      </c>
      <c r="J663" s="8">
        <v>0.28760000000000002</v>
      </c>
      <c r="K663" s="9">
        <f t="shared" si="30"/>
        <v>4352.76</v>
      </c>
      <c r="L663">
        <f t="shared" si="31"/>
        <v>27.019999999999996</v>
      </c>
      <c r="M663" s="9">
        <f t="shared" si="32"/>
        <v>972.7199999999998</v>
      </c>
      <c r="N663">
        <v>2003</v>
      </c>
      <c r="O663" s="10">
        <v>2</v>
      </c>
      <c r="P663">
        <v>7</v>
      </c>
      <c r="Q663">
        <v>6</v>
      </c>
      <c r="R663">
        <v>4</v>
      </c>
      <c r="S663" t="s">
        <v>86</v>
      </c>
      <c r="T663" t="s">
        <v>31</v>
      </c>
      <c r="U663" t="s">
        <v>29</v>
      </c>
    </row>
    <row r="664" spans="1:21" x14ac:dyDescent="0.2">
      <c r="A664">
        <v>10356</v>
      </c>
      <c r="B664" s="1">
        <v>38330</v>
      </c>
      <c r="C664">
        <v>250</v>
      </c>
      <c r="D664" t="s">
        <v>136</v>
      </c>
      <c r="E664" s="5">
        <v>27</v>
      </c>
      <c r="F664">
        <v>130.87</v>
      </c>
      <c r="G664">
        <v>142.25</v>
      </c>
      <c r="H664">
        <v>93.89</v>
      </c>
      <c r="I664" s="8">
        <v>8.4099999999999994E-2</v>
      </c>
      <c r="J664" s="8">
        <v>0.39410000000000001</v>
      </c>
      <c r="K664" s="9">
        <f t="shared" si="30"/>
        <v>3533.4900000000002</v>
      </c>
      <c r="L664">
        <f t="shared" si="31"/>
        <v>36.980000000000004</v>
      </c>
      <c r="M664" s="9">
        <f t="shared" si="32"/>
        <v>998.46000000000015</v>
      </c>
      <c r="N664">
        <v>2004</v>
      </c>
      <c r="O664" s="10">
        <v>4</v>
      </c>
      <c r="P664">
        <v>12</v>
      </c>
      <c r="Q664">
        <v>5</v>
      </c>
      <c r="R664">
        <v>9</v>
      </c>
      <c r="S664" t="s">
        <v>30</v>
      </c>
      <c r="T664" t="s">
        <v>31</v>
      </c>
      <c r="U664" t="s">
        <v>29</v>
      </c>
    </row>
    <row r="665" spans="1:21" x14ac:dyDescent="0.2">
      <c r="A665">
        <v>10253</v>
      </c>
      <c r="B665" s="1">
        <v>38139</v>
      </c>
      <c r="C665">
        <v>201</v>
      </c>
      <c r="D665" t="s">
        <v>136</v>
      </c>
      <c r="E665" s="5">
        <v>33</v>
      </c>
      <c r="F665">
        <v>130.87</v>
      </c>
      <c r="G665">
        <v>142.25</v>
      </c>
      <c r="H665">
        <v>93.89</v>
      </c>
      <c r="I665" s="8">
        <v>8.4099999999999994E-2</v>
      </c>
      <c r="J665" s="8">
        <v>0.39410000000000001</v>
      </c>
      <c r="K665" s="9">
        <f t="shared" si="30"/>
        <v>4318.71</v>
      </c>
      <c r="L665">
        <f t="shared" si="31"/>
        <v>36.980000000000004</v>
      </c>
      <c r="M665" s="9">
        <f t="shared" si="32"/>
        <v>1220.3400000000001</v>
      </c>
      <c r="N665">
        <v>2004</v>
      </c>
      <c r="O665" s="10">
        <v>2</v>
      </c>
      <c r="P665">
        <v>6</v>
      </c>
      <c r="Q665">
        <v>3</v>
      </c>
      <c r="R665">
        <v>1</v>
      </c>
      <c r="S665" t="s">
        <v>47</v>
      </c>
      <c r="T665" t="s">
        <v>48</v>
      </c>
      <c r="U665" t="s">
        <v>49</v>
      </c>
    </row>
    <row r="666" spans="1:21" x14ac:dyDescent="0.2">
      <c r="A666">
        <v>10192</v>
      </c>
      <c r="B666" s="1">
        <v>37945</v>
      </c>
      <c r="C666">
        <v>363</v>
      </c>
      <c r="D666" t="s">
        <v>136</v>
      </c>
      <c r="E666" s="5">
        <v>47</v>
      </c>
      <c r="F666">
        <v>128.03</v>
      </c>
      <c r="G666">
        <v>142.25</v>
      </c>
      <c r="H666">
        <v>93.89</v>
      </c>
      <c r="I666" s="8">
        <v>0.10929999999999999</v>
      </c>
      <c r="J666" s="8">
        <v>0.36209999999999998</v>
      </c>
      <c r="K666" s="9">
        <f t="shared" si="30"/>
        <v>6017.41</v>
      </c>
      <c r="L666">
        <f t="shared" si="31"/>
        <v>34.14</v>
      </c>
      <c r="M666" s="9">
        <f t="shared" si="32"/>
        <v>1604.58</v>
      </c>
      <c r="N666">
        <v>2003</v>
      </c>
      <c r="O666" s="10">
        <v>3</v>
      </c>
      <c r="P666">
        <v>11</v>
      </c>
      <c r="Q666">
        <v>5</v>
      </c>
      <c r="R666">
        <v>20</v>
      </c>
      <c r="S666" t="s">
        <v>58</v>
      </c>
      <c r="T666" t="s">
        <v>24</v>
      </c>
      <c r="U666" t="s">
        <v>25</v>
      </c>
    </row>
    <row r="667" spans="1:21" x14ac:dyDescent="0.2">
      <c r="A667">
        <v>10287</v>
      </c>
      <c r="B667" s="1">
        <v>38229</v>
      </c>
      <c r="C667">
        <v>298</v>
      </c>
      <c r="D667" t="s">
        <v>136</v>
      </c>
      <c r="E667" s="5">
        <v>24</v>
      </c>
      <c r="F667">
        <v>123.76</v>
      </c>
      <c r="G667">
        <v>142.25</v>
      </c>
      <c r="H667">
        <v>93.89</v>
      </c>
      <c r="I667" s="8">
        <v>0.1454</v>
      </c>
      <c r="J667" s="8">
        <v>0.31950000000000001</v>
      </c>
      <c r="K667" s="9">
        <f t="shared" si="30"/>
        <v>2970.2400000000002</v>
      </c>
      <c r="L667">
        <f t="shared" si="31"/>
        <v>29.870000000000005</v>
      </c>
      <c r="M667" s="9">
        <f t="shared" si="32"/>
        <v>716.88000000000011</v>
      </c>
      <c r="N667">
        <v>2004</v>
      </c>
      <c r="O667" s="10">
        <v>3</v>
      </c>
      <c r="P667">
        <v>8</v>
      </c>
      <c r="Q667">
        <v>2</v>
      </c>
      <c r="R667">
        <v>30</v>
      </c>
      <c r="S667" t="s">
        <v>102</v>
      </c>
      <c r="T667" t="s">
        <v>103</v>
      </c>
      <c r="U667" t="s">
        <v>29</v>
      </c>
    </row>
    <row r="668" spans="1:21" x14ac:dyDescent="0.2">
      <c r="A668">
        <v>10148</v>
      </c>
      <c r="B668" s="1">
        <v>37875</v>
      </c>
      <c r="C668">
        <v>276</v>
      </c>
      <c r="D668" t="s">
        <v>136</v>
      </c>
      <c r="E668" s="5">
        <v>25</v>
      </c>
      <c r="F668">
        <v>136.56</v>
      </c>
      <c r="G668">
        <v>142.25</v>
      </c>
      <c r="H668">
        <v>93.89</v>
      </c>
      <c r="I668" s="8">
        <v>4.3900000000000002E-2</v>
      </c>
      <c r="J668" s="8">
        <v>0.45800000000000002</v>
      </c>
      <c r="K668" s="9">
        <f t="shared" si="30"/>
        <v>3414</v>
      </c>
      <c r="L668">
        <f t="shared" si="31"/>
        <v>42.67</v>
      </c>
      <c r="M668" s="9">
        <f t="shared" si="32"/>
        <v>1066.75</v>
      </c>
      <c r="N668">
        <v>2003</v>
      </c>
      <c r="O668" s="10">
        <v>3</v>
      </c>
      <c r="P668">
        <v>9</v>
      </c>
      <c r="Q668">
        <v>5</v>
      </c>
      <c r="R668">
        <v>11</v>
      </c>
      <c r="S668" t="s">
        <v>55</v>
      </c>
      <c r="T668" t="s">
        <v>20</v>
      </c>
      <c r="U668" t="s">
        <v>21</v>
      </c>
    </row>
    <row r="669" spans="1:21" x14ac:dyDescent="0.2">
      <c r="A669">
        <v>10181</v>
      </c>
      <c r="B669" s="1">
        <v>37937</v>
      </c>
      <c r="C669">
        <v>167</v>
      </c>
      <c r="D669" t="s">
        <v>136</v>
      </c>
      <c r="E669" s="5">
        <v>21</v>
      </c>
      <c r="F669">
        <v>129.44999999999999</v>
      </c>
      <c r="G669">
        <v>142.25</v>
      </c>
      <c r="H669">
        <v>93.89</v>
      </c>
      <c r="I669" s="8">
        <v>0.1004</v>
      </c>
      <c r="J669" s="8">
        <v>0.38340000000000002</v>
      </c>
      <c r="K669" s="9">
        <f t="shared" si="30"/>
        <v>2718.45</v>
      </c>
      <c r="L669">
        <f t="shared" si="31"/>
        <v>35.559999999999988</v>
      </c>
      <c r="M669" s="9">
        <f t="shared" si="32"/>
        <v>746.75999999999976</v>
      </c>
      <c r="N669">
        <v>2003</v>
      </c>
      <c r="O669" s="10">
        <v>3</v>
      </c>
      <c r="P669">
        <v>11</v>
      </c>
      <c r="Q669">
        <v>4</v>
      </c>
      <c r="R669">
        <v>12</v>
      </c>
      <c r="S669" t="s">
        <v>44</v>
      </c>
      <c r="T669" t="s">
        <v>45</v>
      </c>
      <c r="U669" t="s">
        <v>29</v>
      </c>
    </row>
    <row r="670" spans="1:21" x14ac:dyDescent="0.2">
      <c r="A670">
        <v>10331</v>
      </c>
      <c r="B670" s="1">
        <v>38308</v>
      </c>
      <c r="C670">
        <v>486</v>
      </c>
      <c r="D670" t="s">
        <v>136</v>
      </c>
      <c r="E670" s="5">
        <v>30</v>
      </c>
      <c r="F670">
        <v>135.13999999999999</v>
      </c>
      <c r="G670">
        <v>142.25</v>
      </c>
      <c r="H670">
        <v>93.89</v>
      </c>
      <c r="I670" s="8">
        <v>5.1799999999999999E-2</v>
      </c>
      <c r="J670" s="8">
        <v>0.43669999999999998</v>
      </c>
      <c r="K670" s="9">
        <f t="shared" si="30"/>
        <v>4054.2</v>
      </c>
      <c r="L670">
        <f t="shared" si="31"/>
        <v>41.249999999999986</v>
      </c>
      <c r="M670" s="9">
        <f t="shared" si="32"/>
        <v>1237.4999999999995</v>
      </c>
      <c r="N670">
        <v>2004</v>
      </c>
      <c r="O670" s="10">
        <v>3</v>
      </c>
      <c r="P670">
        <v>11</v>
      </c>
      <c r="Q670">
        <v>4</v>
      </c>
      <c r="R670">
        <v>17</v>
      </c>
      <c r="S670" t="s">
        <v>61</v>
      </c>
      <c r="T670" t="s">
        <v>24</v>
      </c>
      <c r="U670" t="s">
        <v>25</v>
      </c>
    </row>
    <row r="671" spans="1:21" x14ac:dyDescent="0.2">
      <c r="A671">
        <v>10377</v>
      </c>
      <c r="B671" s="1">
        <v>38392</v>
      </c>
      <c r="C671">
        <v>186</v>
      </c>
      <c r="D671" t="s">
        <v>136</v>
      </c>
      <c r="E671" s="5">
        <v>36</v>
      </c>
      <c r="F671">
        <v>125.18</v>
      </c>
      <c r="G671">
        <v>142.25</v>
      </c>
      <c r="H671">
        <v>93.89</v>
      </c>
      <c r="I671" s="8">
        <v>0.1358</v>
      </c>
      <c r="J671" s="8">
        <v>0.33019999999999999</v>
      </c>
      <c r="K671" s="9">
        <f t="shared" si="30"/>
        <v>4506.4800000000005</v>
      </c>
      <c r="L671">
        <f t="shared" si="31"/>
        <v>31.290000000000006</v>
      </c>
      <c r="M671" s="9">
        <f t="shared" si="32"/>
        <v>1126.4400000000003</v>
      </c>
      <c r="N671">
        <v>2005</v>
      </c>
      <c r="O671" s="10">
        <v>1</v>
      </c>
      <c r="P671">
        <v>2</v>
      </c>
      <c r="Q671">
        <v>4</v>
      </c>
      <c r="R671">
        <v>9</v>
      </c>
      <c r="S671" t="s">
        <v>52</v>
      </c>
      <c r="T671" t="s">
        <v>53</v>
      </c>
      <c r="U671" t="s">
        <v>29</v>
      </c>
    </row>
    <row r="672" spans="1:21" x14ac:dyDescent="0.2">
      <c r="A672">
        <v>10161</v>
      </c>
      <c r="B672" s="1">
        <v>37911</v>
      </c>
      <c r="C672">
        <v>227</v>
      </c>
      <c r="D672" t="s">
        <v>136</v>
      </c>
      <c r="E672" s="5">
        <v>48</v>
      </c>
      <c r="F672">
        <v>139.41</v>
      </c>
      <c r="G672">
        <v>142.25</v>
      </c>
      <c r="H672">
        <v>93.89</v>
      </c>
      <c r="I672" s="8">
        <v>2.1499999999999998E-2</v>
      </c>
      <c r="J672" s="8">
        <v>0.4899</v>
      </c>
      <c r="K672" s="9">
        <f t="shared" si="30"/>
        <v>6691.68</v>
      </c>
      <c r="L672">
        <f t="shared" si="31"/>
        <v>45.519999999999996</v>
      </c>
      <c r="M672" s="9">
        <f t="shared" si="32"/>
        <v>2184.96</v>
      </c>
      <c r="N672">
        <v>2003</v>
      </c>
      <c r="O672" s="10">
        <v>3</v>
      </c>
      <c r="P672">
        <v>10</v>
      </c>
      <c r="Q672">
        <v>6</v>
      </c>
      <c r="R672">
        <v>17</v>
      </c>
      <c r="S672" t="s">
        <v>110</v>
      </c>
      <c r="T672" t="s">
        <v>92</v>
      </c>
      <c r="U672" t="s">
        <v>29</v>
      </c>
    </row>
    <row r="673" spans="1:21" x14ac:dyDescent="0.2">
      <c r="A673">
        <v>10301</v>
      </c>
      <c r="B673" s="1">
        <v>37899</v>
      </c>
      <c r="C673">
        <v>299</v>
      </c>
      <c r="D673" t="s">
        <v>136</v>
      </c>
      <c r="E673" s="5">
        <v>47</v>
      </c>
      <c r="F673">
        <v>119.49</v>
      </c>
      <c r="G673">
        <v>142.25</v>
      </c>
      <c r="H673">
        <v>93.89</v>
      </c>
      <c r="I673" s="8">
        <v>0.1925</v>
      </c>
      <c r="J673" s="8">
        <v>0.27689999999999998</v>
      </c>
      <c r="K673" s="9">
        <f t="shared" si="30"/>
        <v>5616.03</v>
      </c>
      <c r="L673">
        <f t="shared" si="31"/>
        <v>25.599999999999994</v>
      </c>
      <c r="M673" s="9">
        <f t="shared" si="32"/>
        <v>1203.1999999999998</v>
      </c>
      <c r="N673">
        <v>2003</v>
      </c>
      <c r="O673" s="10">
        <v>3</v>
      </c>
      <c r="P673">
        <v>10</v>
      </c>
      <c r="Q673">
        <v>1</v>
      </c>
      <c r="R673">
        <v>5</v>
      </c>
      <c r="S673" t="s">
        <v>124</v>
      </c>
      <c r="T673" t="s">
        <v>45</v>
      </c>
      <c r="U673" t="s">
        <v>29</v>
      </c>
    </row>
    <row r="674" spans="1:21" x14ac:dyDescent="0.2">
      <c r="A674">
        <v>10109</v>
      </c>
      <c r="B674" s="1">
        <v>37690</v>
      </c>
      <c r="C674">
        <v>486</v>
      </c>
      <c r="D674" t="s">
        <v>136</v>
      </c>
      <c r="E674" s="5">
        <v>38</v>
      </c>
      <c r="F674">
        <v>137.97999999999999</v>
      </c>
      <c r="G674">
        <v>142.25</v>
      </c>
      <c r="H674">
        <v>93.89</v>
      </c>
      <c r="I674" s="8">
        <v>2.9000000000000001E-2</v>
      </c>
      <c r="J674" s="8">
        <v>0.46860000000000002</v>
      </c>
      <c r="K674" s="9">
        <f t="shared" si="30"/>
        <v>5243.24</v>
      </c>
      <c r="L674">
        <f t="shared" si="31"/>
        <v>44.089999999999989</v>
      </c>
      <c r="M674" s="9">
        <f t="shared" si="32"/>
        <v>1675.4199999999996</v>
      </c>
      <c r="N674">
        <v>2003</v>
      </c>
      <c r="O674" s="10">
        <v>1</v>
      </c>
      <c r="P674">
        <v>3</v>
      </c>
      <c r="Q674">
        <v>2</v>
      </c>
      <c r="R674">
        <v>10</v>
      </c>
      <c r="S674" t="s">
        <v>61</v>
      </c>
      <c r="T674" t="s">
        <v>24</v>
      </c>
      <c r="U674" t="s">
        <v>25</v>
      </c>
    </row>
    <row r="675" spans="1:21" x14ac:dyDescent="0.2">
      <c r="A675">
        <v>10342</v>
      </c>
      <c r="B675" s="1">
        <v>38315</v>
      </c>
      <c r="C675">
        <v>114</v>
      </c>
      <c r="D675" t="s">
        <v>136</v>
      </c>
      <c r="E675" s="5">
        <v>22</v>
      </c>
      <c r="F675">
        <v>115.22</v>
      </c>
      <c r="G675">
        <v>142.25</v>
      </c>
      <c r="H675">
        <v>93.89</v>
      </c>
      <c r="I675" s="8">
        <v>0.23430000000000001</v>
      </c>
      <c r="J675" s="8">
        <v>0.22370000000000001</v>
      </c>
      <c r="K675" s="9">
        <f t="shared" si="30"/>
        <v>2534.84</v>
      </c>
      <c r="L675">
        <f t="shared" si="31"/>
        <v>21.33</v>
      </c>
      <c r="M675" s="9">
        <f t="shared" si="32"/>
        <v>469.26</v>
      </c>
      <c r="N675">
        <v>2004</v>
      </c>
      <c r="O675" s="10">
        <v>3</v>
      </c>
      <c r="P675">
        <v>11</v>
      </c>
      <c r="Q675">
        <v>4</v>
      </c>
      <c r="R675">
        <v>24</v>
      </c>
      <c r="S675" t="s">
        <v>19</v>
      </c>
      <c r="T675" t="s">
        <v>20</v>
      </c>
      <c r="U675" t="s">
        <v>21</v>
      </c>
    </row>
    <row r="676" spans="1:21" x14ac:dyDescent="0.2">
      <c r="A676">
        <v>10226</v>
      </c>
      <c r="B676" s="1">
        <v>38043</v>
      </c>
      <c r="C676">
        <v>239</v>
      </c>
      <c r="D676" t="s">
        <v>136</v>
      </c>
      <c r="E676" s="5">
        <v>24</v>
      </c>
      <c r="F676">
        <v>129.44999999999999</v>
      </c>
      <c r="G676">
        <v>142.25</v>
      </c>
      <c r="H676">
        <v>93.89</v>
      </c>
      <c r="I676" s="8">
        <v>0.1004</v>
      </c>
      <c r="J676" s="8">
        <v>0.38340000000000002</v>
      </c>
      <c r="K676" s="9">
        <f t="shared" si="30"/>
        <v>3106.7999999999997</v>
      </c>
      <c r="L676">
        <f t="shared" si="31"/>
        <v>35.559999999999988</v>
      </c>
      <c r="M676" s="9">
        <f t="shared" si="32"/>
        <v>853.43999999999971</v>
      </c>
      <c r="N676">
        <v>2004</v>
      </c>
      <c r="O676" s="10">
        <v>1</v>
      </c>
      <c r="P676">
        <v>2</v>
      </c>
      <c r="Q676">
        <v>5</v>
      </c>
      <c r="R676">
        <v>26</v>
      </c>
      <c r="S676" t="s">
        <v>89</v>
      </c>
      <c r="T676" t="s">
        <v>24</v>
      </c>
      <c r="U676" t="s">
        <v>25</v>
      </c>
    </row>
    <row r="677" spans="1:21" x14ac:dyDescent="0.2">
      <c r="A677">
        <v>10204</v>
      </c>
      <c r="B677" s="1">
        <v>37957</v>
      </c>
      <c r="C677">
        <v>151</v>
      </c>
      <c r="D677" t="s">
        <v>136</v>
      </c>
      <c r="E677" s="5">
        <v>38</v>
      </c>
      <c r="F677">
        <v>133.72</v>
      </c>
      <c r="G677">
        <v>142.25</v>
      </c>
      <c r="H677">
        <v>93.89</v>
      </c>
      <c r="I677" s="8">
        <v>6.7299999999999999E-2</v>
      </c>
      <c r="J677" s="8">
        <v>0.42599999999999999</v>
      </c>
      <c r="K677" s="9">
        <f t="shared" si="30"/>
        <v>5081.3599999999997</v>
      </c>
      <c r="L677">
        <f t="shared" si="31"/>
        <v>39.83</v>
      </c>
      <c r="M677" s="9">
        <f t="shared" si="32"/>
        <v>1513.54</v>
      </c>
      <c r="N677">
        <v>2003</v>
      </c>
      <c r="O677" s="10">
        <v>4</v>
      </c>
      <c r="P677">
        <v>12</v>
      </c>
      <c r="Q677">
        <v>3</v>
      </c>
      <c r="R677">
        <v>2</v>
      </c>
      <c r="S677" t="s">
        <v>35</v>
      </c>
      <c r="T677" t="s">
        <v>24</v>
      </c>
      <c r="U677" t="s">
        <v>25</v>
      </c>
    </row>
    <row r="678" spans="1:21" x14ac:dyDescent="0.2">
      <c r="A678">
        <v>10419</v>
      </c>
      <c r="B678" s="1">
        <v>38489</v>
      </c>
      <c r="C678">
        <v>382</v>
      </c>
      <c r="D678" t="s">
        <v>136</v>
      </c>
      <c r="E678" s="5">
        <v>34</v>
      </c>
      <c r="F678">
        <v>133.72</v>
      </c>
      <c r="G678">
        <v>142.25</v>
      </c>
      <c r="H678">
        <v>93.89</v>
      </c>
      <c r="I678" s="8">
        <v>6.7299999999999999E-2</v>
      </c>
      <c r="J678" s="8">
        <v>0.42599999999999999</v>
      </c>
      <c r="K678" s="9">
        <f t="shared" si="30"/>
        <v>4546.4799999999996</v>
      </c>
      <c r="L678">
        <f t="shared" si="31"/>
        <v>39.83</v>
      </c>
      <c r="M678" s="9">
        <f t="shared" si="32"/>
        <v>1354.22</v>
      </c>
      <c r="N678">
        <v>2005</v>
      </c>
      <c r="O678" s="10">
        <v>2</v>
      </c>
      <c r="P678">
        <v>5</v>
      </c>
      <c r="Q678">
        <v>3</v>
      </c>
      <c r="R678">
        <v>17</v>
      </c>
      <c r="S678" t="s">
        <v>38</v>
      </c>
      <c r="T678" t="s">
        <v>39</v>
      </c>
      <c r="U678" t="s">
        <v>29</v>
      </c>
    </row>
    <row r="679" spans="1:21" x14ac:dyDescent="0.2">
      <c r="A679">
        <v>10212</v>
      </c>
      <c r="B679" s="1">
        <v>38002</v>
      </c>
      <c r="C679">
        <v>141</v>
      </c>
      <c r="D679" t="s">
        <v>136</v>
      </c>
      <c r="E679" s="5">
        <v>41</v>
      </c>
      <c r="F679">
        <v>133.72</v>
      </c>
      <c r="G679">
        <v>142.25</v>
      </c>
      <c r="H679">
        <v>93.89</v>
      </c>
      <c r="I679" s="8">
        <v>6.7299999999999999E-2</v>
      </c>
      <c r="J679" s="8">
        <v>0.42599999999999999</v>
      </c>
      <c r="K679" s="9">
        <f t="shared" si="30"/>
        <v>5482.5199999999995</v>
      </c>
      <c r="L679">
        <f t="shared" si="31"/>
        <v>39.83</v>
      </c>
      <c r="M679" s="9">
        <f t="shared" si="32"/>
        <v>1633.03</v>
      </c>
      <c r="N679">
        <v>2004</v>
      </c>
      <c r="O679" s="10">
        <v>1</v>
      </c>
      <c r="P679">
        <v>1</v>
      </c>
      <c r="Q679">
        <v>6</v>
      </c>
      <c r="R679">
        <v>16</v>
      </c>
      <c r="S679" t="s">
        <v>40</v>
      </c>
      <c r="T679" t="s">
        <v>41</v>
      </c>
      <c r="U679" t="s">
        <v>29</v>
      </c>
    </row>
    <row r="680" spans="1:21" x14ac:dyDescent="0.2">
      <c r="A680">
        <v>10321</v>
      </c>
      <c r="B680" s="1">
        <v>38295</v>
      </c>
      <c r="C680">
        <v>462</v>
      </c>
      <c r="D680" t="s">
        <v>136</v>
      </c>
      <c r="E680" s="5">
        <v>25</v>
      </c>
      <c r="F680">
        <v>142.25</v>
      </c>
      <c r="G680">
        <v>142.25</v>
      </c>
      <c r="H680">
        <v>93.89</v>
      </c>
      <c r="I680" s="8">
        <v>0</v>
      </c>
      <c r="J680" s="8">
        <v>0.51119999999999999</v>
      </c>
      <c r="K680" s="9">
        <f t="shared" si="30"/>
        <v>3556.25</v>
      </c>
      <c r="L680">
        <f t="shared" si="31"/>
        <v>48.36</v>
      </c>
      <c r="M680" s="9">
        <f t="shared" si="32"/>
        <v>1209</v>
      </c>
      <c r="N680">
        <v>2004</v>
      </c>
      <c r="O680" s="10">
        <v>3</v>
      </c>
      <c r="P680">
        <v>11</v>
      </c>
      <c r="Q680">
        <v>5</v>
      </c>
      <c r="R680">
        <v>4</v>
      </c>
      <c r="S680" t="s">
        <v>26</v>
      </c>
      <c r="T680" t="s">
        <v>24</v>
      </c>
      <c r="U680" t="s">
        <v>25</v>
      </c>
    </row>
    <row r="681" spans="1:21" x14ac:dyDescent="0.2">
      <c r="A681">
        <v>10240</v>
      </c>
      <c r="B681" s="1">
        <v>38090</v>
      </c>
      <c r="C681">
        <v>177</v>
      </c>
      <c r="D681" t="s">
        <v>136</v>
      </c>
      <c r="E681" s="5">
        <v>37</v>
      </c>
      <c r="F681">
        <v>136.56</v>
      </c>
      <c r="G681">
        <v>142.25</v>
      </c>
      <c r="H681">
        <v>93.89</v>
      </c>
      <c r="I681" s="8">
        <v>4.3900000000000002E-2</v>
      </c>
      <c r="J681" s="8">
        <v>0.45800000000000002</v>
      </c>
      <c r="K681" s="9">
        <f t="shared" si="30"/>
        <v>5052.72</v>
      </c>
      <c r="L681">
        <f t="shared" si="31"/>
        <v>42.67</v>
      </c>
      <c r="M681" s="9">
        <f t="shared" si="32"/>
        <v>1578.79</v>
      </c>
      <c r="N681">
        <v>2004</v>
      </c>
      <c r="O681" s="10">
        <v>2</v>
      </c>
      <c r="P681">
        <v>4</v>
      </c>
      <c r="Q681">
        <v>3</v>
      </c>
      <c r="R681">
        <v>13</v>
      </c>
      <c r="S681" t="s">
        <v>76</v>
      </c>
      <c r="T681" t="s">
        <v>57</v>
      </c>
      <c r="U681" t="s">
        <v>21</v>
      </c>
    </row>
    <row r="682" spans="1:21" x14ac:dyDescent="0.2">
      <c r="A682">
        <v>10310</v>
      </c>
      <c r="B682" s="1">
        <v>38276</v>
      </c>
      <c r="C682">
        <v>259</v>
      </c>
      <c r="D682" t="s">
        <v>136</v>
      </c>
      <c r="E682" s="5">
        <v>24</v>
      </c>
      <c r="F682">
        <v>129.44999999999999</v>
      </c>
      <c r="G682">
        <v>142.25</v>
      </c>
      <c r="H682">
        <v>93.89</v>
      </c>
      <c r="I682" s="8">
        <v>0.1004</v>
      </c>
      <c r="J682" s="8">
        <v>0.38340000000000002</v>
      </c>
      <c r="K682" s="9">
        <f t="shared" si="30"/>
        <v>3106.7999999999997</v>
      </c>
      <c r="L682">
        <f t="shared" si="31"/>
        <v>35.559999999999988</v>
      </c>
      <c r="M682" s="9">
        <f t="shared" si="32"/>
        <v>853.43999999999971</v>
      </c>
      <c r="N682">
        <v>2004</v>
      </c>
      <c r="O682" s="10">
        <v>3</v>
      </c>
      <c r="P682">
        <v>10</v>
      </c>
      <c r="Q682">
        <v>7</v>
      </c>
      <c r="R682">
        <v>16</v>
      </c>
      <c r="S682" t="s">
        <v>96</v>
      </c>
      <c r="T682" t="s">
        <v>97</v>
      </c>
      <c r="U682" t="s">
        <v>29</v>
      </c>
    </row>
    <row r="683" spans="1:21" x14ac:dyDescent="0.2">
      <c r="A683">
        <v>10122</v>
      </c>
      <c r="B683" s="1">
        <v>37749</v>
      </c>
      <c r="C683">
        <v>350</v>
      </c>
      <c r="D683" t="s">
        <v>136</v>
      </c>
      <c r="E683" s="5">
        <v>31</v>
      </c>
      <c r="F683">
        <v>113.8</v>
      </c>
      <c r="G683">
        <v>142.25</v>
      </c>
      <c r="H683">
        <v>93.89</v>
      </c>
      <c r="I683" s="8">
        <v>0.246</v>
      </c>
      <c r="J683" s="8">
        <v>0.21299999999999999</v>
      </c>
      <c r="K683" s="9">
        <f t="shared" si="30"/>
        <v>3527.7999999999997</v>
      </c>
      <c r="L683">
        <f t="shared" si="31"/>
        <v>19.909999999999997</v>
      </c>
      <c r="M683" s="9">
        <f t="shared" si="32"/>
        <v>617.20999999999992</v>
      </c>
      <c r="N683">
        <v>2003</v>
      </c>
      <c r="O683" s="10">
        <v>2</v>
      </c>
      <c r="P683">
        <v>5</v>
      </c>
      <c r="Q683">
        <v>5</v>
      </c>
      <c r="R683">
        <v>8</v>
      </c>
      <c r="S683" t="s">
        <v>101</v>
      </c>
      <c r="T683" t="s">
        <v>31</v>
      </c>
      <c r="U683" t="s">
        <v>29</v>
      </c>
    </row>
    <row r="684" spans="1:21" x14ac:dyDescent="0.2">
      <c r="A684">
        <v>10390</v>
      </c>
      <c r="B684" s="1">
        <v>38415</v>
      </c>
      <c r="C684">
        <v>124</v>
      </c>
      <c r="D684" t="s">
        <v>136</v>
      </c>
      <c r="E684" s="5">
        <v>34</v>
      </c>
      <c r="F684">
        <v>132.29</v>
      </c>
      <c r="G684">
        <v>142.25</v>
      </c>
      <c r="H684">
        <v>93.89</v>
      </c>
      <c r="I684" s="8">
        <v>7.5600000000000001E-2</v>
      </c>
      <c r="J684" s="8">
        <v>0.4047</v>
      </c>
      <c r="K684" s="9">
        <f t="shared" si="30"/>
        <v>4497.8599999999997</v>
      </c>
      <c r="L684">
        <f t="shared" si="31"/>
        <v>38.399999999999991</v>
      </c>
      <c r="M684" s="9">
        <f t="shared" si="32"/>
        <v>1305.5999999999997</v>
      </c>
      <c r="N684">
        <v>2005</v>
      </c>
      <c r="O684" s="10">
        <v>1</v>
      </c>
      <c r="P684">
        <v>3</v>
      </c>
      <c r="Q684">
        <v>6</v>
      </c>
      <c r="R684">
        <v>4</v>
      </c>
      <c r="S684" t="s">
        <v>23</v>
      </c>
      <c r="T684" t="s">
        <v>24</v>
      </c>
      <c r="U684" t="s">
        <v>25</v>
      </c>
    </row>
    <row r="685" spans="1:21" x14ac:dyDescent="0.2">
      <c r="A685">
        <v>10171</v>
      </c>
      <c r="B685" s="1">
        <v>37930</v>
      </c>
      <c r="C685">
        <v>233</v>
      </c>
      <c r="D685" t="s">
        <v>136</v>
      </c>
      <c r="E685" s="5">
        <v>35</v>
      </c>
      <c r="F685">
        <v>128.03</v>
      </c>
      <c r="G685">
        <v>142.25</v>
      </c>
      <c r="H685">
        <v>93.89</v>
      </c>
      <c r="I685" s="8">
        <v>0.10929999999999999</v>
      </c>
      <c r="J685" s="8">
        <v>0.36209999999999998</v>
      </c>
      <c r="K685" s="9">
        <f t="shared" si="30"/>
        <v>4481.05</v>
      </c>
      <c r="L685">
        <f t="shared" si="31"/>
        <v>34.14</v>
      </c>
      <c r="M685" s="9">
        <f t="shared" si="32"/>
        <v>1194.9000000000001</v>
      </c>
      <c r="N685">
        <v>2003</v>
      </c>
      <c r="O685" s="10">
        <v>3</v>
      </c>
      <c r="P685">
        <v>11</v>
      </c>
      <c r="Q685">
        <v>4</v>
      </c>
      <c r="R685">
        <v>5</v>
      </c>
      <c r="S685" t="s">
        <v>71</v>
      </c>
      <c r="T685" t="s">
        <v>60</v>
      </c>
      <c r="U685" t="s">
        <v>25</v>
      </c>
    </row>
    <row r="686" spans="1:21" x14ac:dyDescent="0.2">
      <c r="A686">
        <v>10292</v>
      </c>
      <c r="B686" s="1">
        <v>38238</v>
      </c>
      <c r="C686">
        <v>131</v>
      </c>
      <c r="D686" t="s">
        <v>137</v>
      </c>
      <c r="E686" s="5">
        <v>26</v>
      </c>
      <c r="F686">
        <v>140.81</v>
      </c>
      <c r="G686">
        <v>163.72999999999999</v>
      </c>
      <c r="H686">
        <v>101.51</v>
      </c>
      <c r="I686" s="8">
        <v>0.1633</v>
      </c>
      <c r="J686" s="8">
        <v>0.38419999999999999</v>
      </c>
      <c r="K686" s="9">
        <f t="shared" si="30"/>
        <v>3661.06</v>
      </c>
      <c r="L686">
        <f t="shared" si="31"/>
        <v>39.299999999999997</v>
      </c>
      <c r="M686" s="9">
        <f t="shared" si="32"/>
        <v>1021.8</v>
      </c>
      <c r="N686">
        <v>2004</v>
      </c>
      <c r="O686" s="10">
        <v>3</v>
      </c>
      <c r="P686">
        <v>9</v>
      </c>
      <c r="Q686">
        <v>4</v>
      </c>
      <c r="R686">
        <v>8</v>
      </c>
      <c r="S686" t="s">
        <v>35</v>
      </c>
      <c r="T686" t="s">
        <v>24</v>
      </c>
      <c r="U686" t="s">
        <v>25</v>
      </c>
    </row>
    <row r="687" spans="1:21" x14ac:dyDescent="0.2">
      <c r="A687">
        <v>10176</v>
      </c>
      <c r="B687" s="1">
        <v>37931</v>
      </c>
      <c r="C687">
        <v>386</v>
      </c>
      <c r="D687" t="s">
        <v>137</v>
      </c>
      <c r="E687" s="5">
        <v>20</v>
      </c>
      <c r="F687">
        <v>139.16999999999999</v>
      </c>
      <c r="G687">
        <v>163.72999999999999</v>
      </c>
      <c r="H687">
        <v>101.51</v>
      </c>
      <c r="I687" s="8">
        <v>0.17960000000000001</v>
      </c>
      <c r="J687" s="8">
        <v>0.37430000000000002</v>
      </c>
      <c r="K687" s="9">
        <f t="shared" si="30"/>
        <v>2783.3999999999996</v>
      </c>
      <c r="L687">
        <f t="shared" si="31"/>
        <v>37.659999999999982</v>
      </c>
      <c r="M687" s="9">
        <f t="shared" si="32"/>
        <v>753.19999999999959</v>
      </c>
      <c r="N687">
        <v>2003</v>
      </c>
      <c r="O687" s="10">
        <v>3</v>
      </c>
      <c r="P687">
        <v>11</v>
      </c>
      <c r="Q687">
        <v>5</v>
      </c>
      <c r="R687">
        <v>6</v>
      </c>
      <c r="S687" t="s">
        <v>98</v>
      </c>
      <c r="T687" t="s">
        <v>63</v>
      </c>
      <c r="U687" t="s">
        <v>29</v>
      </c>
    </row>
    <row r="688" spans="1:21" x14ac:dyDescent="0.2">
      <c r="A688">
        <v>10305</v>
      </c>
      <c r="B688" s="1">
        <v>38273</v>
      </c>
      <c r="C688">
        <v>286</v>
      </c>
      <c r="D688" t="s">
        <v>137</v>
      </c>
      <c r="E688" s="5">
        <v>27</v>
      </c>
      <c r="F688">
        <v>132.62</v>
      </c>
      <c r="G688">
        <v>163.72999999999999</v>
      </c>
      <c r="H688">
        <v>101.51</v>
      </c>
      <c r="I688" s="8">
        <v>0.23380000000000001</v>
      </c>
      <c r="J688" s="8">
        <v>0.3054</v>
      </c>
      <c r="K688" s="9">
        <f t="shared" si="30"/>
        <v>3580.7400000000002</v>
      </c>
      <c r="L688">
        <f t="shared" si="31"/>
        <v>31.11</v>
      </c>
      <c r="M688" s="9">
        <f t="shared" si="32"/>
        <v>839.97</v>
      </c>
      <c r="N688">
        <v>2004</v>
      </c>
      <c r="O688" s="10">
        <v>3</v>
      </c>
      <c r="P688">
        <v>10</v>
      </c>
      <c r="Q688">
        <v>4</v>
      </c>
      <c r="R688">
        <v>13</v>
      </c>
      <c r="S688" t="s">
        <v>32</v>
      </c>
      <c r="T688" t="s">
        <v>24</v>
      </c>
      <c r="U688" t="s">
        <v>25</v>
      </c>
    </row>
    <row r="689" spans="1:21" x14ac:dyDescent="0.2">
      <c r="A689">
        <v>10141</v>
      </c>
      <c r="B689" s="1">
        <v>37834</v>
      </c>
      <c r="C689">
        <v>334</v>
      </c>
      <c r="D689" t="s">
        <v>137</v>
      </c>
      <c r="E689" s="5">
        <v>39</v>
      </c>
      <c r="F689">
        <v>160.46</v>
      </c>
      <c r="G689">
        <v>163.72999999999999</v>
      </c>
      <c r="H689">
        <v>101.51</v>
      </c>
      <c r="I689" s="8">
        <v>1.8700000000000001E-2</v>
      </c>
      <c r="J689" s="8">
        <v>0.58120000000000005</v>
      </c>
      <c r="K689" s="9">
        <f t="shared" si="30"/>
        <v>6257.9400000000005</v>
      </c>
      <c r="L689">
        <f t="shared" si="31"/>
        <v>58.95</v>
      </c>
      <c r="M689" s="9">
        <f t="shared" si="32"/>
        <v>2299.0500000000002</v>
      </c>
      <c r="N689">
        <v>2003</v>
      </c>
      <c r="O689" s="10">
        <v>3</v>
      </c>
      <c r="P689">
        <v>8</v>
      </c>
      <c r="Q689">
        <v>6</v>
      </c>
      <c r="R689">
        <v>1</v>
      </c>
      <c r="S689" t="s">
        <v>99</v>
      </c>
      <c r="T689" t="s">
        <v>53</v>
      </c>
      <c r="U689" t="s">
        <v>29</v>
      </c>
    </row>
    <row r="690" spans="1:21" x14ac:dyDescent="0.2">
      <c r="A690">
        <v>10393</v>
      </c>
      <c r="B690" s="1">
        <v>38422</v>
      </c>
      <c r="C690">
        <v>323</v>
      </c>
      <c r="D690" t="s">
        <v>137</v>
      </c>
      <c r="E690" s="5">
        <v>20</v>
      </c>
      <c r="F690">
        <v>137.53</v>
      </c>
      <c r="G690">
        <v>163.72999999999999</v>
      </c>
      <c r="H690">
        <v>101.51</v>
      </c>
      <c r="I690" s="8">
        <v>0.189</v>
      </c>
      <c r="J690" s="8">
        <v>0.35460000000000003</v>
      </c>
      <c r="K690" s="9">
        <f t="shared" si="30"/>
        <v>2750.6</v>
      </c>
      <c r="L690">
        <f t="shared" si="31"/>
        <v>36.019999999999996</v>
      </c>
      <c r="M690" s="9">
        <f t="shared" si="32"/>
        <v>720.39999999999986</v>
      </c>
      <c r="N690">
        <v>2005</v>
      </c>
      <c r="O690" s="10">
        <v>1</v>
      </c>
      <c r="P690">
        <v>3</v>
      </c>
      <c r="Q690">
        <v>6</v>
      </c>
      <c r="R690">
        <v>11</v>
      </c>
      <c r="S690" t="s">
        <v>42</v>
      </c>
      <c r="T690" t="s">
        <v>43</v>
      </c>
      <c r="U690" t="s">
        <v>21</v>
      </c>
    </row>
    <row r="691" spans="1:21" x14ac:dyDescent="0.2">
      <c r="A691">
        <v>10282</v>
      </c>
      <c r="B691" s="1">
        <v>38219</v>
      </c>
      <c r="C691">
        <v>124</v>
      </c>
      <c r="D691" t="s">
        <v>137</v>
      </c>
      <c r="E691" s="5">
        <v>23</v>
      </c>
      <c r="F691">
        <v>147.36000000000001</v>
      </c>
      <c r="G691">
        <v>163.72999999999999</v>
      </c>
      <c r="H691">
        <v>101.51</v>
      </c>
      <c r="I691" s="8">
        <v>0.1086</v>
      </c>
      <c r="J691" s="8">
        <v>0.45319999999999999</v>
      </c>
      <c r="K691" s="9">
        <f t="shared" si="30"/>
        <v>3389.28</v>
      </c>
      <c r="L691">
        <f t="shared" si="31"/>
        <v>45.850000000000009</v>
      </c>
      <c r="M691" s="9">
        <f t="shared" si="32"/>
        <v>1054.5500000000002</v>
      </c>
      <c r="N691">
        <v>2004</v>
      </c>
      <c r="O691" s="10">
        <v>3</v>
      </c>
      <c r="P691">
        <v>8</v>
      </c>
      <c r="Q691">
        <v>6</v>
      </c>
      <c r="R691">
        <v>20</v>
      </c>
      <c r="S691" t="s">
        <v>23</v>
      </c>
      <c r="T691" t="s">
        <v>24</v>
      </c>
      <c r="U691" t="s">
        <v>25</v>
      </c>
    </row>
    <row r="692" spans="1:21" x14ac:dyDescent="0.2">
      <c r="A692">
        <v>10349</v>
      </c>
      <c r="B692" s="1">
        <v>38322</v>
      </c>
      <c r="C692">
        <v>151</v>
      </c>
      <c r="D692" t="s">
        <v>137</v>
      </c>
      <c r="E692" s="5">
        <v>38</v>
      </c>
      <c r="F692">
        <v>142.44999999999999</v>
      </c>
      <c r="G692">
        <v>163.72999999999999</v>
      </c>
      <c r="H692">
        <v>101.51</v>
      </c>
      <c r="I692" s="8">
        <v>0.1474</v>
      </c>
      <c r="J692" s="8">
        <v>0.40389999999999998</v>
      </c>
      <c r="K692" s="9">
        <f t="shared" si="30"/>
        <v>5413.0999999999995</v>
      </c>
      <c r="L692">
        <f t="shared" si="31"/>
        <v>40.939999999999984</v>
      </c>
      <c r="M692" s="9">
        <f t="shared" si="32"/>
        <v>1555.7199999999993</v>
      </c>
      <c r="N692">
        <v>2004</v>
      </c>
      <c r="O692" s="10">
        <v>4</v>
      </c>
      <c r="P692">
        <v>12</v>
      </c>
      <c r="Q692">
        <v>4</v>
      </c>
      <c r="R692">
        <v>1</v>
      </c>
      <c r="S692" t="s">
        <v>35</v>
      </c>
      <c r="T692" t="s">
        <v>24</v>
      </c>
      <c r="U692" t="s">
        <v>25</v>
      </c>
    </row>
    <row r="693" spans="1:21" x14ac:dyDescent="0.2">
      <c r="A693">
        <v>10371</v>
      </c>
      <c r="B693" s="1">
        <v>38375</v>
      </c>
      <c r="C693">
        <v>124</v>
      </c>
      <c r="D693" t="s">
        <v>137</v>
      </c>
      <c r="E693" s="5">
        <v>25</v>
      </c>
      <c r="F693">
        <v>160.46</v>
      </c>
      <c r="G693">
        <v>163.72999999999999</v>
      </c>
      <c r="H693">
        <v>101.51</v>
      </c>
      <c r="I693" s="8">
        <v>1.8700000000000001E-2</v>
      </c>
      <c r="J693" s="8">
        <v>0.58120000000000005</v>
      </c>
      <c r="K693" s="9">
        <f t="shared" si="30"/>
        <v>4011.5</v>
      </c>
      <c r="L693">
        <f t="shared" si="31"/>
        <v>58.95</v>
      </c>
      <c r="M693" s="9">
        <f t="shared" si="32"/>
        <v>1473.75</v>
      </c>
      <c r="N693">
        <v>2005</v>
      </c>
      <c r="O693" s="10">
        <v>1</v>
      </c>
      <c r="P693">
        <v>1</v>
      </c>
      <c r="Q693">
        <v>1</v>
      </c>
      <c r="R693">
        <v>23</v>
      </c>
      <c r="S693" t="s">
        <v>23</v>
      </c>
      <c r="T693" t="s">
        <v>24</v>
      </c>
      <c r="U693" t="s">
        <v>25</v>
      </c>
    </row>
    <row r="694" spans="1:21" x14ac:dyDescent="0.2">
      <c r="A694">
        <v>10259</v>
      </c>
      <c r="B694" s="1">
        <v>38153</v>
      </c>
      <c r="C694">
        <v>166</v>
      </c>
      <c r="D694" t="s">
        <v>137</v>
      </c>
      <c r="E694" s="5">
        <v>30</v>
      </c>
      <c r="F694">
        <v>134.26</v>
      </c>
      <c r="G694">
        <v>163.72999999999999</v>
      </c>
      <c r="H694">
        <v>101.51</v>
      </c>
      <c r="I694" s="8">
        <v>0.216</v>
      </c>
      <c r="J694" s="8">
        <v>0.3251</v>
      </c>
      <c r="K694" s="9">
        <f t="shared" si="30"/>
        <v>4027.7999999999997</v>
      </c>
      <c r="L694">
        <f t="shared" si="31"/>
        <v>32.749999999999986</v>
      </c>
      <c r="M694" s="9">
        <f t="shared" si="32"/>
        <v>982.49999999999955</v>
      </c>
      <c r="N694">
        <v>2004</v>
      </c>
      <c r="O694" s="10">
        <v>2</v>
      </c>
      <c r="P694">
        <v>6</v>
      </c>
      <c r="Q694">
        <v>3</v>
      </c>
      <c r="R694">
        <v>15</v>
      </c>
      <c r="S694" t="s">
        <v>70</v>
      </c>
      <c r="T694" t="s">
        <v>70</v>
      </c>
      <c r="U694" t="s">
        <v>21</v>
      </c>
    </row>
    <row r="695" spans="1:21" x14ac:dyDescent="0.2">
      <c r="A695">
        <v>10115</v>
      </c>
      <c r="B695" s="1">
        <v>37715</v>
      </c>
      <c r="C695">
        <v>424</v>
      </c>
      <c r="D695" t="s">
        <v>137</v>
      </c>
      <c r="E695" s="5">
        <v>46</v>
      </c>
      <c r="F695">
        <v>140.81</v>
      </c>
      <c r="G695">
        <v>163.72999999999999</v>
      </c>
      <c r="H695">
        <v>101.51</v>
      </c>
      <c r="I695" s="8">
        <v>0.1633</v>
      </c>
      <c r="J695" s="8">
        <v>0.38419999999999999</v>
      </c>
      <c r="K695" s="9">
        <f t="shared" si="30"/>
        <v>6477.26</v>
      </c>
      <c r="L695">
        <f t="shared" si="31"/>
        <v>39.299999999999997</v>
      </c>
      <c r="M695" s="9">
        <f t="shared" si="32"/>
        <v>1807.8</v>
      </c>
      <c r="N695">
        <v>2003</v>
      </c>
      <c r="O695" s="10">
        <v>2</v>
      </c>
      <c r="P695">
        <v>4</v>
      </c>
      <c r="Q695">
        <v>6</v>
      </c>
      <c r="R695">
        <v>4</v>
      </c>
      <c r="S695" t="s">
        <v>35</v>
      </c>
      <c r="T695" t="s">
        <v>24</v>
      </c>
      <c r="U695" t="s">
        <v>25</v>
      </c>
    </row>
    <row r="696" spans="1:21" x14ac:dyDescent="0.2">
      <c r="A696">
        <v>10104</v>
      </c>
      <c r="B696" s="1">
        <v>37652</v>
      </c>
      <c r="C696">
        <v>141</v>
      </c>
      <c r="D696" t="s">
        <v>137</v>
      </c>
      <c r="E696" s="5">
        <v>24</v>
      </c>
      <c r="F696">
        <v>135.9</v>
      </c>
      <c r="G696">
        <v>163.72999999999999</v>
      </c>
      <c r="H696">
        <v>101.51</v>
      </c>
      <c r="I696" s="8">
        <v>0.20599999999999999</v>
      </c>
      <c r="J696" s="8">
        <v>0.33489999999999998</v>
      </c>
      <c r="K696" s="9">
        <f t="shared" si="30"/>
        <v>3261.6000000000004</v>
      </c>
      <c r="L696">
        <f t="shared" si="31"/>
        <v>34.39</v>
      </c>
      <c r="M696" s="9">
        <f t="shared" si="32"/>
        <v>825.36</v>
      </c>
      <c r="N696">
        <v>2003</v>
      </c>
      <c r="O696" s="10">
        <v>1</v>
      </c>
      <c r="P696">
        <v>1</v>
      </c>
      <c r="Q696">
        <v>6</v>
      </c>
      <c r="R696">
        <v>31</v>
      </c>
      <c r="S696" t="s">
        <v>40</v>
      </c>
      <c r="T696" t="s">
        <v>41</v>
      </c>
      <c r="U696" t="s">
        <v>29</v>
      </c>
    </row>
    <row r="697" spans="1:21" x14ac:dyDescent="0.2">
      <c r="A697">
        <v>10246</v>
      </c>
      <c r="B697" s="1">
        <v>38112</v>
      </c>
      <c r="C697">
        <v>141</v>
      </c>
      <c r="D697" t="s">
        <v>137</v>
      </c>
      <c r="E697" s="5">
        <v>40</v>
      </c>
      <c r="F697">
        <v>144.08000000000001</v>
      </c>
      <c r="G697">
        <v>163.72999999999999</v>
      </c>
      <c r="H697">
        <v>101.51</v>
      </c>
      <c r="I697" s="8">
        <v>0.13880000000000001</v>
      </c>
      <c r="J697" s="8">
        <v>0.42359999999999998</v>
      </c>
      <c r="K697" s="9">
        <f t="shared" si="30"/>
        <v>5763.2000000000007</v>
      </c>
      <c r="L697">
        <f t="shared" si="31"/>
        <v>42.570000000000007</v>
      </c>
      <c r="M697" s="9">
        <f t="shared" si="32"/>
        <v>1702.8000000000002</v>
      </c>
      <c r="N697">
        <v>2004</v>
      </c>
      <c r="O697" s="10">
        <v>2</v>
      </c>
      <c r="P697">
        <v>5</v>
      </c>
      <c r="Q697">
        <v>4</v>
      </c>
      <c r="R697">
        <v>5</v>
      </c>
      <c r="S697" t="s">
        <v>40</v>
      </c>
      <c r="T697" t="s">
        <v>41</v>
      </c>
      <c r="U697" t="s">
        <v>29</v>
      </c>
    </row>
    <row r="698" spans="1:21" x14ac:dyDescent="0.2">
      <c r="A698">
        <v>10195</v>
      </c>
      <c r="B698" s="1">
        <v>37950</v>
      </c>
      <c r="C698">
        <v>319</v>
      </c>
      <c r="D698" t="s">
        <v>137</v>
      </c>
      <c r="E698" s="5">
        <v>27</v>
      </c>
      <c r="F698">
        <v>139.16999999999999</v>
      </c>
      <c r="G698">
        <v>163.72999999999999</v>
      </c>
      <c r="H698">
        <v>101.51</v>
      </c>
      <c r="I698" s="8">
        <v>0.17960000000000001</v>
      </c>
      <c r="J698" s="8">
        <v>0.37430000000000002</v>
      </c>
      <c r="K698" s="9">
        <f t="shared" si="30"/>
        <v>3757.5899999999997</v>
      </c>
      <c r="L698">
        <f t="shared" si="31"/>
        <v>37.659999999999982</v>
      </c>
      <c r="M698" s="9">
        <f t="shared" si="32"/>
        <v>1016.8199999999995</v>
      </c>
      <c r="N698">
        <v>2003</v>
      </c>
      <c r="O698" s="10">
        <v>3</v>
      </c>
      <c r="P698">
        <v>11</v>
      </c>
      <c r="Q698">
        <v>3</v>
      </c>
      <c r="R698">
        <v>25</v>
      </c>
      <c r="S698" t="s">
        <v>75</v>
      </c>
      <c r="T698" t="s">
        <v>24</v>
      </c>
      <c r="U698" t="s">
        <v>25</v>
      </c>
    </row>
    <row r="699" spans="1:21" x14ac:dyDescent="0.2">
      <c r="A699">
        <v>10151</v>
      </c>
      <c r="B699" s="1">
        <v>37885</v>
      </c>
      <c r="C699">
        <v>311</v>
      </c>
      <c r="D699" t="s">
        <v>137</v>
      </c>
      <c r="E699" s="5">
        <v>43</v>
      </c>
      <c r="F699">
        <v>152.27000000000001</v>
      </c>
      <c r="G699">
        <v>163.72999999999999</v>
      </c>
      <c r="H699">
        <v>101.51</v>
      </c>
      <c r="I699" s="8">
        <v>7.22E-2</v>
      </c>
      <c r="J699" s="8">
        <v>0.50239999999999996</v>
      </c>
      <c r="K699" s="9">
        <f t="shared" si="30"/>
        <v>6547.6100000000006</v>
      </c>
      <c r="L699">
        <f t="shared" si="31"/>
        <v>50.760000000000005</v>
      </c>
      <c r="M699" s="9">
        <f t="shared" si="32"/>
        <v>2182.6800000000003</v>
      </c>
      <c r="N699">
        <v>2003</v>
      </c>
      <c r="O699" s="10">
        <v>3</v>
      </c>
      <c r="P699">
        <v>9</v>
      </c>
      <c r="Q699">
        <v>1</v>
      </c>
      <c r="R699">
        <v>21</v>
      </c>
      <c r="S699" t="s">
        <v>79</v>
      </c>
      <c r="T699" t="s">
        <v>53</v>
      </c>
      <c r="U699" t="s">
        <v>29</v>
      </c>
    </row>
    <row r="700" spans="1:21" x14ac:dyDescent="0.2">
      <c r="A700">
        <v>10358</v>
      </c>
      <c r="B700" s="1">
        <v>38331</v>
      </c>
      <c r="C700">
        <v>141</v>
      </c>
      <c r="D700" t="s">
        <v>137</v>
      </c>
      <c r="E700" s="5">
        <v>20</v>
      </c>
      <c r="F700">
        <v>142.44999999999999</v>
      </c>
      <c r="G700">
        <v>163.72999999999999</v>
      </c>
      <c r="H700">
        <v>101.51</v>
      </c>
      <c r="I700" s="8">
        <v>0.1474</v>
      </c>
      <c r="J700" s="8">
        <v>0.40389999999999998</v>
      </c>
      <c r="K700" s="9">
        <f t="shared" si="30"/>
        <v>2849</v>
      </c>
      <c r="L700">
        <f t="shared" si="31"/>
        <v>40.939999999999984</v>
      </c>
      <c r="M700" s="9">
        <f t="shared" si="32"/>
        <v>818.79999999999973</v>
      </c>
      <c r="N700">
        <v>2004</v>
      </c>
      <c r="O700" s="10">
        <v>4</v>
      </c>
      <c r="P700">
        <v>12</v>
      </c>
      <c r="Q700">
        <v>6</v>
      </c>
      <c r="R700">
        <v>10</v>
      </c>
      <c r="S700" t="s">
        <v>40</v>
      </c>
      <c r="T700" t="s">
        <v>41</v>
      </c>
      <c r="U700" t="s">
        <v>29</v>
      </c>
    </row>
    <row r="701" spans="1:21" x14ac:dyDescent="0.2">
      <c r="A701">
        <v>10324</v>
      </c>
      <c r="B701" s="1">
        <v>38296</v>
      </c>
      <c r="C701">
        <v>181</v>
      </c>
      <c r="D701" t="s">
        <v>137</v>
      </c>
      <c r="E701" s="5">
        <v>47</v>
      </c>
      <c r="F701">
        <v>142.44999999999999</v>
      </c>
      <c r="G701">
        <v>163.72999999999999</v>
      </c>
      <c r="H701">
        <v>101.51</v>
      </c>
      <c r="I701" s="8">
        <v>0.1474</v>
      </c>
      <c r="J701" s="8">
        <v>0.40389999999999998</v>
      </c>
      <c r="K701" s="9">
        <f t="shared" si="30"/>
        <v>6695.15</v>
      </c>
      <c r="L701">
        <f t="shared" si="31"/>
        <v>40.939999999999984</v>
      </c>
      <c r="M701" s="9">
        <f t="shared" si="32"/>
        <v>1924.1799999999992</v>
      </c>
      <c r="N701">
        <v>2004</v>
      </c>
      <c r="O701" s="10">
        <v>3</v>
      </c>
      <c r="P701">
        <v>11</v>
      </c>
      <c r="Q701">
        <v>6</v>
      </c>
      <c r="R701">
        <v>5</v>
      </c>
      <c r="S701" t="s">
        <v>35</v>
      </c>
      <c r="T701" t="s">
        <v>24</v>
      </c>
      <c r="U701" t="s">
        <v>25</v>
      </c>
    </row>
    <row r="702" spans="1:21" x14ac:dyDescent="0.2">
      <c r="A702">
        <v>10207</v>
      </c>
      <c r="B702" s="1">
        <v>37964</v>
      </c>
      <c r="C702">
        <v>495</v>
      </c>
      <c r="D702" t="s">
        <v>137</v>
      </c>
      <c r="E702" s="5">
        <v>44</v>
      </c>
      <c r="F702">
        <v>140.81</v>
      </c>
      <c r="G702">
        <v>163.72999999999999</v>
      </c>
      <c r="H702">
        <v>101.51</v>
      </c>
      <c r="I702" s="8">
        <v>0.1633</v>
      </c>
      <c r="J702" s="8">
        <v>0.38419999999999999</v>
      </c>
      <c r="K702" s="9">
        <f t="shared" si="30"/>
        <v>6195.64</v>
      </c>
      <c r="L702">
        <f t="shared" si="31"/>
        <v>39.299999999999997</v>
      </c>
      <c r="M702" s="9">
        <f t="shared" si="32"/>
        <v>1729.1999999999998</v>
      </c>
      <c r="N702">
        <v>2003</v>
      </c>
      <c r="O702" s="10">
        <v>4</v>
      </c>
      <c r="P702">
        <v>12</v>
      </c>
      <c r="Q702">
        <v>3</v>
      </c>
      <c r="R702">
        <v>9</v>
      </c>
      <c r="S702" t="s">
        <v>83</v>
      </c>
      <c r="T702" t="s">
        <v>24</v>
      </c>
      <c r="U702" t="s">
        <v>25</v>
      </c>
    </row>
    <row r="703" spans="1:21" x14ac:dyDescent="0.2">
      <c r="A703">
        <v>10230</v>
      </c>
      <c r="B703" s="1">
        <v>38061</v>
      </c>
      <c r="C703">
        <v>128</v>
      </c>
      <c r="D703" t="s">
        <v>137</v>
      </c>
      <c r="E703" s="5">
        <v>49</v>
      </c>
      <c r="F703">
        <v>153.91</v>
      </c>
      <c r="G703">
        <v>163.72999999999999</v>
      </c>
      <c r="H703">
        <v>101.51</v>
      </c>
      <c r="I703" s="8">
        <v>6.5000000000000002E-2</v>
      </c>
      <c r="J703" s="8">
        <v>0.51229999999999998</v>
      </c>
      <c r="K703" s="9">
        <f t="shared" si="30"/>
        <v>7541.59</v>
      </c>
      <c r="L703">
        <f t="shared" si="31"/>
        <v>52.399999999999991</v>
      </c>
      <c r="M703" s="9">
        <f t="shared" si="32"/>
        <v>2567.5999999999995</v>
      </c>
      <c r="N703">
        <v>2004</v>
      </c>
      <c r="O703" s="10">
        <v>1</v>
      </c>
      <c r="P703">
        <v>3</v>
      </c>
      <c r="Q703">
        <v>2</v>
      </c>
      <c r="R703">
        <v>15</v>
      </c>
      <c r="S703" t="s">
        <v>100</v>
      </c>
      <c r="T703" t="s">
        <v>97</v>
      </c>
      <c r="U703" t="s">
        <v>29</v>
      </c>
    </row>
    <row r="704" spans="1:21" x14ac:dyDescent="0.2">
      <c r="A704">
        <v>10184</v>
      </c>
      <c r="B704" s="1">
        <v>37939</v>
      </c>
      <c r="C704">
        <v>484</v>
      </c>
      <c r="D704" t="s">
        <v>137</v>
      </c>
      <c r="E704" s="5">
        <v>46</v>
      </c>
      <c r="F704">
        <v>145.72</v>
      </c>
      <c r="G704">
        <v>163.72999999999999</v>
      </c>
      <c r="H704">
        <v>101.51</v>
      </c>
      <c r="I704" s="8">
        <v>0.1235</v>
      </c>
      <c r="J704" s="8">
        <v>0.4335</v>
      </c>
      <c r="K704" s="9">
        <f t="shared" si="30"/>
        <v>6703.12</v>
      </c>
      <c r="L704">
        <f t="shared" si="31"/>
        <v>44.209999999999994</v>
      </c>
      <c r="M704" s="9">
        <f t="shared" si="32"/>
        <v>2033.6599999999996</v>
      </c>
      <c r="N704">
        <v>2003</v>
      </c>
      <c r="O704" s="10">
        <v>3</v>
      </c>
      <c r="P704">
        <v>11</v>
      </c>
      <c r="Q704">
        <v>6</v>
      </c>
      <c r="R704">
        <v>14</v>
      </c>
      <c r="S704" t="s">
        <v>119</v>
      </c>
      <c r="T704" t="s">
        <v>41</v>
      </c>
      <c r="U704" t="s">
        <v>29</v>
      </c>
    </row>
    <row r="705" spans="1:21" x14ac:dyDescent="0.2">
      <c r="A705">
        <v>10127</v>
      </c>
      <c r="B705" s="1">
        <v>37775</v>
      </c>
      <c r="C705">
        <v>151</v>
      </c>
      <c r="D705" t="s">
        <v>137</v>
      </c>
      <c r="E705" s="5">
        <v>45</v>
      </c>
      <c r="F705">
        <v>140.81</v>
      </c>
      <c r="G705">
        <v>163.72999999999999</v>
      </c>
      <c r="H705">
        <v>101.51</v>
      </c>
      <c r="I705" s="8">
        <v>0.1633</v>
      </c>
      <c r="J705" s="8">
        <v>0.38419999999999999</v>
      </c>
      <c r="K705" s="9">
        <f t="shared" si="30"/>
        <v>6336.45</v>
      </c>
      <c r="L705">
        <f t="shared" si="31"/>
        <v>39.299999999999997</v>
      </c>
      <c r="M705" s="9">
        <f t="shared" si="32"/>
        <v>1768.4999999999998</v>
      </c>
      <c r="N705">
        <v>2003</v>
      </c>
      <c r="O705" s="10">
        <v>2</v>
      </c>
      <c r="P705">
        <v>6</v>
      </c>
      <c r="Q705">
        <v>3</v>
      </c>
      <c r="R705">
        <v>3</v>
      </c>
      <c r="S705" t="s">
        <v>35</v>
      </c>
      <c r="T705" t="s">
        <v>24</v>
      </c>
      <c r="U705" t="s">
        <v>25</v>
      </c>
    </row>
    <row r="706" spans="1:21" x14ac:dyDescent="0.2">
      <c r="A706">
        <v>10425</v>
      </c>
      <c r="B706" s="1">
        <v>38503</v>
      </c>
      <c r="C706">
        <v>119</v>
      </c>
      <c r="D706" t="s">
        <v>137</v>
      </c>
      <c r="E706" s="5">
        <v>28</v>
      </c>
      <c r="F706">
        <v>147.36000000000001</v>
      </c>
      <c r="G706">
        <v>163.72999999999999</v>
      </c>
      <c r="H706">
        <v>101.51</v>
      </c>
      <c r="I706" s="8">
        <v>0.1086</v>
      </c>
      <c r="J706" s="8">
        <v>0.45319999999999999</v>
      </c>
      <c r="K706" s="9">
        <f t="shared" ref="K706:K769" si="33">E706*F706</f>
        <v>4126.08</v>
      </c>
      <c r="L706">
        <f t="shared" ref="L706:L769" si="34">F706-H706</f>
        <v>45.850000000000009</v>
      </c>
      <c r="M706" s="9">
        <f t="shared" ref="M706:M769" si="35">L706*E706</f>
        <v>1283.8000000000002</v>
      </c>
      <c r="N706">
        <v>2005</v>
      </c>
      <c r="O706" s="10">
        <v>2</v>
      </c>
      <c r="P706">
        <v>5</v>
      </c>
      <c r="Q706">
        <v>3</v>
      </c>
      <c r="R706">
        <v>31</v>
      </c>
      <c r="S706" t="s">
        <v>34</v>
      </c>
      <c r="T706" t="s">
        <v>31</v>
      </c>
      <c r="U706" t="s">
        <v>29</v>
      </c>
    </row>
    <row r="707" spans="1:21" x14ac:dyDescent="0.2">
      <c r="A707">
        <v>10219</v>
      </c>
      <c r="B707" s="1">
        <v>38027</v>
      </c>
      <c r="C707">
        <v>487</v>
      </c>
      <c r="D707" t="s">
        <v>137</v>
      </c>
      <c r="E707" s="5">
        <v>43</v>
      </c>
      <c r="F707">
        <v>132.62</v>
      </c>
      <c r="G707">
        <v>163.72999999999999</v>
      </c>
      <c r="H707">
        <v>101.51</v>
      </c>
      <c r="I707" s="8">
        <v>0.23380000000000001</v>
      </c>
      <c r="J707" s="8">
        <v>0.3054</v>
      </c>
      <c r="K707" s="9">
        <f t="shared" si="33"/>
        <v>5702.66</v>
      </c>
      <c r="L707">
        <f t="shared" si="34"/>
        <v>31.11</v>
      </c>
      <c r="M707" s="9">
        <f t="shared" si="35"/>
        <v>1337.73</v>
      </c>
      <c r="N707">
        <v>2004</v>
      </c>
      <c r="O707" s="10">
        <v>1</v>
      </c>
      <c r="P707">
        <v>2</v>
      </c>
      <c r="Q707">
        <v>3</v>
      </c>
      <c r="R707">
        <v>10</v>
      </c>
      <c r="S707" t="s">
        <v>33</v>
      </c>
      <c r="T707" t="s">
        <v>24</v>
      </c>
      <c r="U707" t="s">
        <v>25</v>
      </c>
    </row>
    <row r="708" spans="1:21" x14ac:dyDescent="0.2">
      <c r="A708">
        <v>10336</v>
      </c>
      <c r="B708" s="1">
        <v>38311</v>
      </c>
      <c r="C708">
        <v>172</v>
      </c>
      <c r="D708" t="s">
        <v>137</v>
      </c>
      <c r="E708" s="5">
        <v>49</v>
      </c>
      <c r="F708">
        <v>153.91</v>
      </c>
      <c r="G708">
        <v>163.72999999999999</v>
      </c>
      <c r="H708">
        <v>101.51</v>
      </c>
      <c r="I708" s="8">
        <v>6.5000000000000002E-2</v>
      </c>
      <c r="J708" s="8">
        <v>0.51229999999999998</v>
      </c>
      <c r="K708" s="9">
        <f t="shared" si="33"/>
        <v>7541.59</v>
      </c>
      <c r="L708">
        <f t="shared" si="34"/>
        <v>52.399999999999991</v>
      </c>
      <c r="M708" s="9">
        <f t="shared" si="35"/>
        <v>2567.5999999999995</v>
      </c>
      <c r="N708">
        <v>2004</v>
      </c>
      <c r="O708" s="10">
        <v>3</v>
      </c>
      <c r="P708">
        <v>11</v>
      </c>
      <c r="Q708">
        <v>7</v>
      </c>
      <c r="R708">
        <v>20</v>
      </c>
      <c r="S708" t="s">
        <v>30</v>
      </c>
      <c r="T708" t="s">
        <v>31</v>
      </c>
      <c r="U708" t="s">
        <v>29</v>
      </c>
    </row>
    <row r="709" spans="1:21" x14ac:dyDescent="0.2">
      <c r="A709">
        <v>10412</v>
      </c>
      <c r="B709" s="1">
        <v>38475</v>
      </c>
      <c r="C709">
        <v>141</v>
      </c>
      <c r="D709" t="s">
        <v>137</v>
      </c>
      <c r="E709" s="5">
        <v>41</v>
      </c>
      <c r="F709">
        <v>150.63</v>
      </c>
      <c r="G709">
        <v>163.72999999999999</v>
      </c>
      <c r="H709">
        <v>101.51</v>
      </c>
      <c r="I709" s="8">
        <v>8.6300000000000002E-2</v>
      </c>
      <c r="J709" s="8">
        <v>0.48270000000000002</v>
      </c>
      <c r="K709" s="9">
        <f t="shared" si="33"/>
        <v>6175.83</v>
      </c>
      <c r="L709">
        <f t="shared" si="34"/>
        <v>49.11999999999999</v>
      </c>
      <c r="M709" s="9">
        <f t="shared" si="35"/>
        <v>2013.9199999999996</v>
      </c>
      <c r="N709">
        <v>2005</v>
      </c>
      <c r="O709" s="10">
        <v>2</v>
      </c>
      <c r="P709">
        <v>5</v>
      </c>
      <c r="Q709">
        <v>3</v>
      </c>
      <c r="R709">
        <v>3</v>
      </c>
      <c r="S709" t="s">
        <v>40</v>
      </c>
      <c r="T709" t="s">
        <v>41</v>
      </c>
      <c r="U709" t="s">
        <v>29</v>
      </c>
    </row>
    <row r="710" spans="1:21" x14ac:dyDescent="0.2">
      <c r="A710">
        <v>10314</v>
      </c>
      <c r="B710" s="1">
        <v>38282</v>
      </c>
      <c r="C710">
        <v>227</v>
      </c>
      <c r="D710" t="s">
        <v>137</v>
      </c>
      <c r="E710" s="5">
        <v>42</v>
      </c>
      <c r="F710">
        <v>135.9</v>
      </c>
      <c r="G710">
        <v>163.72999999999999</v>
      </c>
      <c r="H710">
        <v>101.51</v>
      </c>
      <c r="I710" s="8">
        <v>0.20599999999999999</v>
      </c>
      <c r="J710" s="8">
        <v>0.33489999999999998</v>
      </c>
      <c r="K710" s="9">
        <f t="shared" si="33"/>
        <v>5707.8</v>
      </c>
      <c r="L710">
        <f t="shared" si="34"/>
        <v>34.39</v>
      </c>
      <c r="M710" s="9">
        <f t="shared" si="35"/>
        <v>1444.38</v>
      </c>
      <c r="N710">
        <v>2004</v>
      </c>
      <c r="O710" s="10">
        <v>3</v>
      </c>
      <c r="P710">
        <v>10</v>
      </c>
      <c r="Q710">
        <v>6</v>
      </c>
      <c r="R710">
        <v>22</v>
      </c>
      <c r="S710" t="s">
        <v>110</v>
      </c>
      <c r="T710" t="s">
        <v>92</v>
      </c>
      <c r="U710" t="s">
        <v>29</v>
      </c>
    </row>
    <row r="711" spans="1:21" x14ac:dyDescent="0.2">
      <c r="A711">
        <v>10271</v>
      </c>
      <c r="B711" s="1">
        <v>38188</v>
      </c>
      <c r="C711">
        <v>124</v>
      </c>
      <c r="D711" t="s">
        <v>137</v>
      </c>
      <c r="E711" s="5">
        <v>50</v>
      </c>
      <c r="F711">
        <v>147.36000000000001</v>
      </c>
      <c r="G711">
        <v>163.72999999999999</v>
      </c>
      <c r="H711">
        <v>101.51</v>
      </c>
      <c r="I711" s="8">
        <v>0.1086</v>
      </c>
      <c r="J711" s="8">
        <v>0.45319999999999999</v>
      </c>
      <c r="K711" s="9">
        <f t="shared" si="33"/>
        <v>7368.0000000000009</v>
      </c>
      <c r="L711">
        <f t="shared" si="34"/>
        <v>45.850000000000009</v>
      </c>
      <c r="M711" s="9">
        <f t="shared" si="35"/>
        <v>2292.5000000000005</v>
      </c>
      <c r="N711">
        <v>2004</v>
      </c>
      <c r="O711" s="10">
        <v>2</v>
      </c>
      <c r="P711">
        <v>7</v>
      </c>
      <c r="Q711">
        <v>3</v>
      </c>
      <c r="R711">
        <v>20</v>
      </c>
      <c r="S711" t="s">
        <v>23</v>
      </c>
      <c r="T711" t="s">
        <v>24</v>
      </c>
      <c r="U711" t="s">
        <v>25</v>
      </c>
    </row>
    <row r="712" spans="1:21" x14ac:dyDescent="0.2">
      <c r="A712">
        <v>10165</v>
      </c>
      <c r="B712" s="1">
        <v>37916</v>
      </c>
      <c r="C712">
        <v>148</v>
      </c>
      <c r="D712" t="s">
        <v>137</v>
      </c>
      <c r="E712" s="5">
        <v>29</v>
      </c>
      <c r="F712">
        <v>134.26</v>
      </c>
      <c r="G712">
        <v>163.72999999999999</v>
      </c>
      <c r="H712">
        <v>101.51</v>
      </c>
      <c r="I712" s="8">
        <v>0.216</v>
      </c>
      <c r="J712" s="8">
        <v>0.3251</v>
      </c>
      <c r="K712" s="9">
        <f t="shared" si="33"/>
        <v>3893.54</v>
      </c>
      <c r="L712">
        <f t="shared" si="34"/>
        <v>32.749999999999986</v>
      </c>
      <c r="M712" s="9">
        <f t="shared" si="35"/>
        <v>949.74999999999955</v>
      </c>
      <c r="N712">
        <v>2003</v>
      </c>
      <c r="O712" s="10">
        <v>3</v>
      </c>
      <c r="P712">
        <v>10</v>
      </c>
      <c r="Q712">
        <v>4</v>
      </c>
      <c r="R712">
        <v>22</v>
      </c>
      <c r="S712" t="s">
        <v>70</v>
      </c>
      <c r="T712" t="s">
        <v>70</v>
      </c>
      <c r="U712" t="s">
        <v>21</v>
      </c>
    </row>
    <row r="713" spans="1:21" x14ac:dyDescent="0.2">
      <c r="A713">
        <v>10382</v>
      </c>
      <c r="B713" s="1">
        <v>38400</v>
      </c>
      <c r="C713">
        <v>124</v>
      </c>
      <c r="D713" t="s">
        <v>137</v>
      </c>
      <c r="E713" s="5">
        <v>25</v>
      </c>
      <c r="F713">
        <v>160.46</v>
      </c>
      <c r="G713">
        <v>163.72999999999999</v>
      </c>
      <c r="H713">
        <v>101.51</v>
      </c>
      <c r="I713" s="8">
        <v>1.8700000000000001E-2</v>
      </c>
      <c r="J713" s="8">
        <v>0.58120000000000005</v>
      </c>
      <c r="K713" s="9">
        <f t="shared" si="33"/>
        <v>4011.5</v>
      </c>
      <c r="L713">
        <f t="shared" si="34"/>
        <v>58.95</v>
      </c>
      <c r="M713" s="9">
        <f t="shared" si="35"/>
        <v>1473.75</v>
      </c>
      <c r="N713">
        <v>2005</v>
      </c>
      <c r="O713" s="10">
        <v>1</v>
      </c>
      <c r="P713">
        <v>2</v>
      </c>
      <c r="Q713">
        <v>5</v>
      </c>
      <c r="R713">
        <v>17</v>
      </c>
      <c r="S713" t="s">
        <v>23</v>
      </c>
      <c r="T713" t="s">
        <v>24</v>
      </c>
      <c r="U713" t="s">
        <v>25</v>
      </c>
    </row>
    <row r="714" spans="1:21" x14ac:dyDescent="0.2">
      <c r="A714">
        <v>10204</v>
      </c>
      <c r="B714" s="1">
        <v>37957</v>
      </c>
      <c r="C714">
        <v>151</v>
      </c>
      <c r="D714" t="s">
        <v>138</v>
      </c>
      <c r="E714" s="5">
        <v>23</v>
      </c>
      <c r="F714">
        <v>59.33</v>
      </c>
      <c r="G714">
        <v>60.54</v>
      </c>
      <c r="H714">
        <v>33.299999999999997</v>
      </c>
      <c r="I714" s="8">
        <v>1.6899999999999998E-2</v>
      </c>
      <c r="J714" s="8">
        <v>0.78080000000000005</v>
      </c>
      <c r="K714" s="9">
        <f t="shared" si="33"/>
        <v>1364.59</v>
      </c>
      <c r="L714">
        <f t="shared" si="34"/>
        <v>26.03</v>
      </c>
      <c r="M714" s="9">
        <f t="shared" si="35"/>
        <v>598.69000000000005</v>
      </c>
      <c r="N714">
        <v>2003</v>
      </c>
      <c r="O714" s="10">
        <v>4</v>
      </c>
      <c r="P714">
        <v>12</v>
      </c>
      <c r="Q714">
        <v>3</v>
      </c>
      <c r="R714">
        <v>2</v>
      </c>
      <c r="S714" t="s">
        <v>35</v>
      </c>
      <c r="T714" t="s">
        <v>24</v>
      </c>
      <c r="U714" t="s">
        <v>25</v>
      </c>
    </row>
    <row r="715" spans="1:21" x14ac:dyDescent="0.2">
      <c r="A715">
        <v>10344</v>
      </c>
      <c r="B715" s="1">
        <v>38316</v>
      </c>
      <c r="C715">
        <v>350</v>
      </c>
      <c r="D715" t="s">
        <v>138</v>
      </c>
      <c r="E715" s="5">
        <v>40</v>
      </c>
      <c r="F715">
        <v>49.04</v>
      </c>
      <c r="G715">
        <v>60.54</v>
      </c>
      <c r="H715">
        <v>33.299999999999997</v>
      </c>
      <c r="I715" s="8">
        <v>0.2447</v>
      </c>
      <c r="J715" s="8">
        <v>0.48049999999999998</v>
      </c>
      <c r="K715" s="9">
        <f t="shared" si="33"/>
        <v>1961.6</v>
      </c>
      <c r="L715">
        <f t="shared" si="34"/>
        <v>15.740000000000002</v>
      </c>
      <c r="M715" s="9">
        <f t="shared" si="35"/>
        <v>629.60000000000014</v>
      </c>
      <c r="N715">
        <v>2004</v>
      </c>
      <c r="O715" s="10">
        <v>3</v>
      </c>
      <c r="P715">
        <v>11</v>
      </c>
      <c r="Q715">
        <v>5</v>
      </c>
      <c r="R715">
        <v>25</v>
      </c>
      <c r="S715" t="s">
        <v>101</v>
      </c>
      <c r="T715" t="s">
        <v>31</v>
      </c>
      <c r="U715" t="s">
        <v>29</v>
      </c>
    </row>
    <row r="716" spans="1:21" x14ac:dyDescent="0.2">
      <c r="A716">
        <v>10367</v>
      </c>
      <c r="B716" s="1">
        <v>38364</v>
      </c>
      <c r="C716">
        <v>205</v>
      </c>
      <c r="D716" t="s">
        <v>138</v>
      </c>
      <c r="E716" s="5">
        <v>45</v>
      </c>
      <c r="F716">
        <v>50.25</v>
      </c>
      <c r="G716">
        <v>60.54</v>
      </c>
      <c r="H716">
        <v>33.299999999999997</v>
      </c>
      <c r="I716" s="8">
        <v>0.19900000000000001</v>
      </c>
      <c r="J716" s="8">
        <v>0.51049999999999995</v>
      </c>
      <c r="K716" s="9">
        <f t="shared" si="33"/>
        <v>2261.25</v>
      </c>
      <c r="L716">
        <f t="shared" si="34"/>
        <v>16.950000000000003</v>
      </c>
      <c r="M716" s="9">
        <f t="shared" si="35"/>
        <v>762.75000000000011</v>
      </c>
      <c r="N716">
        <v>2005</v>
      </c>
      <c r="O716" s="10">
        <v>1</v>
      </c>
      <c r="P716">
        <v>1</v>
      </c>
      <c r="Q716">
        <v>4</v>
      </c>
      <c r="R716">
        <v>12</v>
      </c>
      <c r="S716" t="s">
        <v>46</v>
      </c>
      <c r="T716" t="s">
        <v>24</v>
      </c>
      <c r="U716" t="s">
        <v>25</v>
      </c>
    </row>
    <row r="717" spans="1:21" x14ac:dyDescent="0.2">
      <c r="A717">
        <v>10138</v>
      </c>
      <c r="B717" s="1">
        <v>37809</v>
      </c>
      <c r="C717">
        <v>496</v>
      </c>
      <c r="D717" t="s">
        <v>138</v>
      </c>
      <c r="E717" s="5">
        <v>22</v>
      </c>
      <c r="F717">
        <v>51.46</v>
      </c>
      <c r="G717">
        <v>60.54</v>
      </c>
      <c r="H717">
        <v>33.299999999999997</v>
      </c>
      <c r="I717" s="8">
        <v>0.1749</v>
      </c>
      <c r="J717" s="8">
        <v>0.54049999999999998</v>
      </c>
      <c r="K717" s="9">
        <f t="shared" si="33"/>
        <v>1132.1200000000001</v>
      </c>
      <c r="L717">
        <f t="shared" si="34"/>
        <v>18.160000000000004</v>
      </c>
      <c r="M717" s="9">
        <f t="shared" si="35"/>
        <v>399.5200000000001</v>
      </c>
      <c r="N717">
        <v>2003</v>
      </c>
      <c r="O717" s="10">
        <v>2</v>
      </c>
      <c r="P717">
        <v>7</v>
      </c>
      <c r="Q717">
        <v>2</v>
      </c>
      <c r="R717">
        <v>7</v>
      </c>
      <c r="S717" t="s">
        <v>42</v>
      </c>
      <c r="T717" t="s">
        <v>43</v>
      </c>
      <c r="U717" t="s">
        <v>21</v>
      </c>
    </row>
    <row r="718" spans="1:21" x14ac:dyDescent="0.2">
      <c r="A718">
        <v>10227</v>
      </c>
      <c r="B718" s="1">
        <v>38048</v>
      </c>
      <c r="C718">
        <v>146</v>
      </c>
      <c r="D718" t="s">
        <v>138</v>
      </c>
      <c r="E718" s="5">
        <v>28</v>
      </c>
      <c r="F718">
        <v>59.93</v>
      </c>
      <c r="G718">
        <v>60.54</v>
      </c>
      <c r="H718">
        <v>33.299999999999997</v>
      </c>
      <c r="I718" s="8">
        <v>1.67E-2</v>
      </c>
      <c r="J718" s="8">
        <v>0.81079999999999997</v>
      </c>
      <c r="K718" s="9">
        <f t="shared" si="33"/>
        <v>1678.04</v>
      </c>
      <c r="L718">
        <f t="shared" si="34"/>
        <v>26.630000000000003</v>
      </c>
      <c r="M718" s="9">
        <f t="shared" si="35"/>
        <v>745.6400000000001</v>
      </c>
      <c r="N718">
        <v>2004</v>
      </c>
      <c r="O718" s="10">
        <v>1</v>
      </c>
      <c r="P718">
        <v>3</v>
      </c>
      <c r="Q718">
        <v>3</v>
      </c>
      <c r="R718">
        <v>2</v>
      </c>
      <c r="S718" t="s">
        <v>69</v>
      </c>
      <c r="T718" t="s">
        <v>31</v>
      </c>
      <c r="U718" t="s">
        <v>29</v>
      </c>
    </row>
    <row r="719" spans="1:21" x14ac:dyDescent="0.2">
      <c r="A719">
        <v>10110</v>
      </c>
      <c r="B719" s="1">
        <v>37698</v>
      </c>
      <c r="C719">
        <v>187</v>
      </c>
      <c r="D719" t="s">
        <v>138</v>
      </c>
      <c r="E719" s="5">
        <v>32</v>
      </c>
      <c r="F719">
        <v>51.46</v>
      </c>
      <c r="G719">
        <v>60.54</v>
      </c>
      <c r="H719">
        <v>33.299999999999997</v>
      </c>
      <c r="I719" s="8">
        <v>0.1749</v>
      </c>
      <c r="J719" s="8">
        <v>0.54049999999999998</v>
      </c>
      <c r="K719" s="9">
        <f t="shared" si="33"/>
        <v>1646.72</v>
      </c>
      <c r="L719">
        <f t="shared" si="34"/>
        <v>18.160000000000004</v>
      </c>
      <c r="M719" s="9">
        <f t="shared" si="35"/>
        <v>581.12000000000012</v>
      </c>
      <c r="N719">
        <v>2003</v>
      </c>
      <c r="O719" s="10">
        <v>1</v>
      </c>
      <c r="P719">
        <v>3</v>
      </c>
      <c r="Q719">
        <v>3</v>
      </c>
      <c r="R719">
        <v>18</v>
      </c>
      <c r="S719" t="s">
        <v>109</v>
      </c>
      <c r="T719" t="s">
        <v>48</v>
      </c>
      <c r="U719" t="s">
        <v>29</v>
      </c>
    </row>
    <row r="720" spans="1:21" x14ac:dyDescent="0.2">
      <c r="A720">
        <v>10193</v>
      </c>
      <c r="B720" s="1">
        <v>37946</v>
      </c>
      <c r="C720">
        <v>471</v>
      </c>
      <c r="D720" t="s">
        <v>138</v>
      </c>
      <c r="E720" s="5">
        <v>42</v>
      </c>
      <c r="F720">
        <v>60.54</v>
      </c>
      <c r="G720">
        <v>60.54</v>
      </c>
      <c r="H720">
        <v>33.299999999999997</v>
      </c>
      <c r="I720" s="8">
        <v>0</v>
      </c>
      <c r="J720" s="8">
        <v>0.81079999999999997</v>
      </c>
      <c r="K720" s="9">
        <f t="shared" si="33"/>
        <v>2542.6799999999998</v>
      </c>
      <c r="L720">
        <f t="shared" si="34"/>
        <v>27.240000000000002</v>
      </c>
      <c r="M720" s="9">
        <f t="shared" si="35"/>
        <v>1144.0800000000002</v>
      </c>
      <c r="N720">
        <v>2003</v>
      </c>
      <c r="O720" s="10">
        <v>3</v>
      </c>
      <c r="P720">
        <v>11</v>
      </c>
      <c r="Q720">
        <v>6</v>
      </c>
      <c r="R720">
        <v>21</v>
      </c>
      <c r="S720" t="s">
        <v>127</v>
      </c>
      <c r="T720" t="s">
        <v>20</v>
      </c>
      <c r="U720" t="s">
        <v>21</v>
      </c>
    </row>
    <row r="721" spans="1:21" x14ac:dyDescent="0.2">
      <c r="A721">
        <v>10280</v>
      </c>
      <c r="B721" s="1">
        <v>38216</v>
      </c>
      <c r="C721">
        <v>249</v>
      </c>
      <c r="D721" t="s">
        <v>138</v>
      </c>
      <c r="E721" s="5">
        <v>25</v>
      </c>
      <c r="F721">
        <v>53.28</v>
      </c>
      <c r="G721">
        <v>60.54</v>
      </c>
      <c r="H721">
        <v>33.299999999999997</v>
      </c>
      <c r="I721" s="8">
        <v>0.13139999999999999</v>
      </c>
      <c r="J721" s="8">
        <v>0.60060000000000002</v>
      </c>
      <c r="K721" s="9">
        <f t="shared" si="33"/>
        <v>1332</v>
      </c>
      <c r="L721">
        <f t="shared" si="34"/>
        <v>19.980000000000004</v>
      </c>
      <c r="M721" s="9">
        <f t="shared" si="35"/>
        <v>499.50000000000011</v>
      </c>
      <c r="N721">
        <v>2004</v>
      </c>
      <c r="O721" s="10">
        <v>3</v>
      </c>
      <c r="P721">
        <v>8</v>
      </c>
      <c r="Q721">
        <v>3</v>
      </c>
      <c r="R721">
        <v>17</v>
      </c>
      <c r="S721" t="s">
        <v>62</v>
      </c>
      <c r="T721" t="s">
        <v>63</v>
      </c>
      <c r="U721" t="s">
        <v>29</v>
      </c>
    </row>
    <row r="722" spans="1:21" x14ac:dyDescent="0.2">
      <c r="A722">
        <v>10124</v>
      </c>
      <c r="B722" s="1">
        <v>37762</v>
      </c>
      <c r="C722">
        <v>112</v>
      </c>
      <c r="D722" t="s">
        <v>138</v>
      </c>
      <c r="E722" s="5">
        <v>42</v>
      </c>
      <c r="F722">
        <v>58.12</v>
      </c>
      <c r="G722">
        <v>60.54</v>
      </c>
      <c r="H722">
        <v>33.299999999999997</v>
      </c>
      <c r="I722" s="8">
        <v>3.44E-2</v>
      </c>
      <c r="J722" s="8">
        <v>0.75080000000000002</v>
      </c>
      <c r="K722" s="9">
        <f t="shared" si="33"/>
        <v>2441.04</v>
      </c>
      <c r="L722">
        <f t="shared" si="34"/>
        <v>24.82</v>
      </c>
      <c r="M722" s="9">
        <f t="shared" si="35"/>
        <v>1042.44</v>
      </c>
      <c r="N722">
        <v>2003</v>
      </c>
      <c r="O722" s="10">
        <v>2</v>
      </c>
      <c r="P722">
        <v>5</v>
      </c>
      <c r="Q722">
        <v>4</v>
      </c>
      <c r="R722">
        <v>21</v>
      </c>
      <c r="S722" t="s">
        <v>125</v>
      </c>
      <c r="T722" t="s">
        <v>24</v>
      </c>
      <c r="U722" t="s">
        <v>25</v>
      </c>
    </row>
    <row r="723" spans="1:21" x14ac:dyDescent="0.2">
      <c r="A723">
        <v>10149</v>
      </c>
      <c r="B723" s="1">
        <v>37876</v>
      </c>
      <c r="C723">
        <v>487</v>
      </c>
      <c r="D723" t="s">
        <v>138</v>
      </c>
      <c r="E723" s="5">
        <v>24</v>
      </c>
      <c r="F723">
        <v>50.85</v>
      </c>
      <c r="G723">
        <v>60.54</v>
      </c>
      <c r="H723">
        <v>33.299999999999997</v>
      </c>
      <c r="I723" s="8">
        <v>0.19670000000000001</v>
      </c>
      <c r="J723" s="8">
        <v>0.54049999999999998</v>
      </c>
      <c r="K723" s="9">
        <f t="shared" si="33"/>
        <v>1220.4000000000001</v>
      </c>
      <c r="L723">
        <f t="shared" si="34"/>
        <v>17.550000000000004</v>
      </c>
      <c r="M723" s="9">
        <f t="shared" si="35"/>
        <v>421.2000000000001</v>
      </c>
      <c r="N723">
        <v>2003</v>
      </c>
      <c r="O723" s="10">
        <v>3</v>
      </c>
      <c r="P723">
        <v>9</v>
      </c>
      <c r="Q723">
        <v>6</v>
      </c>
      <c r="R723">
        <v>12</v>
      </c>
      <c r="S723" t="s">
        <v>33</v>
      </c>
      <c r="T723" t="s">
        <v>24</v>
      </c>
      <c r="U723" t="s">
        <v>25</v>
      </c>
    </row>
    <row r="724" spans="1:21" x14ac:dyDescent="0.2">
      <c r="A724">
        <v>10241</v>
      </c>
      <c r="B724" s="1">
        <v>38090</v>
      </c>
      <c r="C724">
        <v>209</v>
      </c>
      <c r="D724" t="s">
        <v>138</v>
      </c>
      <c r="E724" s="5">
        <v>33</v>
      </c>
      <c r="F724">
        <v>55.7</v>
      </c>
      <c r="G724">
        <v>60.54</v>
      </c>
      <c r="H724">
        <v>33.299999999999997</v>
      </c>
      <c r="I724" s="8">
        <v>8.9800000000000005E-2</v>
      </c>
      <c r="J724" s="8">
        <v>0.66069999999999995</v>
      </c>
      <c r="K724" s="9">
        <f t="shared" si="33"/>
        <v>1838.1000000000001</v>
      </c>
      <c r="L724">
        <f t="shared" si="34"/>
        <v>22.400000000000006</v>
      </c>
      <c r="M724" s="9">
        <f t="shared" si="35"/>
        <v>739.20000000000016</v>
      </c>
      <c r="N724">
        <v>2004</v>
      </c>
      <c r="O724" s="10">
        <v>2</v>
      </c>
      <c r="P724">
        <v>4</v>
      </c>
      <c r="Q724">
        <v>3</v>
      </c>
      <c r="R724">
        <v>13</v>
      </c>
      <c r="S724" t="s">
        <v>121</v>
      </c>
      <c r="T724" t="s">
        <v>31</v>
      </c>
      <c r="U724" t="s">
        <v>29</v>
      </c>
    </row>
    <row r="725" spans="1:21" x14ac:dyDescent="0.2">
      <c r="A725">
        <v>10100</v>
      </c>
      <c r="B725" s="1">
        <v>37627</v>
      </c>
      <c r="C725">
        <v>363</v>
      </c>
      <c r="D725" t="s">
        <v>138</v>
      </c>
      <c r="E725" s="5">
        <v>50</v>
      </c>
      <c r="F725">
        <v>55.09</v>
      </c>
      <c r="G725">
        <v>60.54</v>
      </c>
      <c r="H725">
        <v>33.299999999999997</v>
      </c>
      <c r="I725" s="8">
        <v>9.0800000000000006E-2</v>
      </c>
      <c r="J725" s="8">
        <v>0.66069999999999995</v>
      </c>
      <c r="K725" s="9">
        <f t="shared" si="33"/>
        <v>2754.5</v>
      </c>
      <c r="L725">
        <f t="shared" si="34"/>
        <v>21.790000000000006</v>
      </c>
      <c r="M725" s="9">
        <f t="shared" si="35"/>
        <v>1089.5000000000002</v>
      </c>
      <c r="N725">
        <v>2003</v>
      </c>
      <c r="O725" s="10">
        <v>1</v>
      </c>
      <c r="P725">
        <v>1</v>
      </c>
      <c r="Q725">
        <v>2</v>
      </c>
      <c r="R725">
        <v>6</v>
      </c>
      <c r="S725" t="s">
        <v>58</v>
      </c>
      <c r="T725" t="s">
        <v>24</v>
      </c>
      <c r="U725" t="s">
        <v>25</v>
      </c>
    </row>
    <row r="726" spans="1:21" x14ac:dyDescent="0.2">
      <c r="A726">
        <v>10254</v>
      </c>
      <c r="B726" s="1">
        <v>38141</v>
      </c>
      <c r="C726">
        <v>323</v>
      </c>
      <c r="D726" t="s">
        <v>138</v>
      </c>
      <c r="E726" s="5">
        <v>36</v>
      </c>
      <c r="F726">
        <v>55.09</v>
      </c>
      <c r="G726">
        <v>60.54</v>
      </c>
      <c r="H726">
        <v>33.299999999999997</v>
      </c>
      <c r="I726" s="8">
        <v>9.0800000000000006E-2</v>
      </c>
      <c r="J726" s="8">
        <v>0.66069999999999995</v>
      </c>
      <c r="K726" s="9">
        <f t="shared" si="33"/>
        <v>1983.2400000000002</v>
      </c>
      <c r="L726">
        <f t="shared" si="34"/>
        <v>21.790000000000006</v>
      </c>
      <c r="M726" s="9">
        <f t="shared" si="35"/>
        <v>784.44000000000028</v>
      </c>
      <c r="N726">
        <v>2004</v>
      </c>
      <c r="O726" s="10">
        <v>2</v>
      </c>
      <c r="P726">
        <v>6</v>
      </c>
      <c r="Q726">
        <v>5</v>
      </c>
      <c r="R726">
        <v>3</v>
      </c>
      <c r="S726" t="s">
        <v>42</v>
      </c>
      <c r="T726" t="s">
        <v>43</v>
      </c>
      <c r="U726" t="s">
        <v>21</v>
      </c>
    </row>
    <row r="727" spans="1:21" x14ac:dyDescent="0.2">
      <c r="A727">
        <v>10303</v>
      </c>
      <c r="B727" s="1">
        <v>38266</v>
      </c>
      <c r="C727">
        <v>484</v>
      </c>
      <c r="D727" t="s">
        <v>138</v>
      </c>
      <c r="E727" s="5">
        <v>46</v>
      </c>
      <c r="F727">
        <v>56.91</v>
      </c>
      <c r="G727">
        <v>60.54</v>
      </c>
      <c r="H727">
        <v>33.299999999999997</v>
      </c>
      <c r="I727" s="8">
        <v>7.0300000000000001E-2</v>
      </c>
      <c r="J727" s="8">
        <v>0.72070000000000001</v>
      </c>
      <c r="K727" s="9">
        <f t="shared" si="33"/>
        <v>2617.8599999999997</v>
      </c>
      <c r="L727">
        <f t="shared" si="34"/>
        <v>23.61</v>
      </c>
      <c r="M727" s="9">
        <f t="shared" si="35"/>
        <v>1086.06</v>
      </c>
      <c r="N727">
        <v>2004</v>
      </c>
      <c r="O727" s="10">
        <v>3</v>
      </c>
      <c r="P727">
        <v>10</v>
      </c>
      <c r="Q727">
        <v>4</v>
      </c>
      <c r="R727">
        <v>6</v>
      </c>
      <c r="S727" t="s">
        <v>119</v>
      </c>
      <c r="T727" t="s">
        <v>41</v>
      </c>
      <c r="U727" t="s">
        <v>29</v>
      </c>
    </row>
    <row r="728" spans="1:21" x14ac:dyDescent="0.2">
      <c r="A728">
        <v>10288</v>
      </c>
      <c r="B728" s="1">
        <v>38231</v>
      </c>
      <c r="C728">
        <v>166</v>
      </c>
      <c r="D728" t="s">
        <v>138</v>
      </c>
      <c r="E728" s="5">
        <v>28</v>
      </c>
      <c r="F728">
        <v>50.25</v>
      </c>
      <c r="G728">
        <v>60.54</v>
      </c>
      <c r="H728">
        <v>33.299999999999997</v>
      </c>
      <c r="I728" s="8">
        <v>0.19900000000000001</v>
      </c>
      <c r="J728" s="8">
        <v>0.51049999999999995</v>
      </c>
      <c r="K728" s="9">
        <f t="shared" si="33"/>
        <v>1407</v>
      </c>
      <c r="L728">
        <f t="shared" si="34"/>
        <v>16.950000000000003</v>
      </c>
      <c r="M728" s="9">
        <f t="shared" si="35"/>
        <v>474.60000000000008</v>
      </c>
      <c r="N728">
        <v>2004</v>
      </c>
      <c r="O728" s="10">
        <v>3</v>
      </c>
      <c r="P728">
        <v>9</v>
      </c>
      <c r="Q728">
        <v>4</v>
      </c>
      <c r="R728">
        <v>1</v>
      </c>
      <c r="S728" t="s">
        <v>70</v>
      </c>
      <c r="T728" t="s">
        <v>70</v>
      </c>
      <c r="U728" t="s">
        <v>21</v>
      </c>
    </row>
    <row r="729" spans="1:21" x14ac:dyDescent="0.2">
      <c r="A729">
        <v>10173</v>
      </c>
      <c r="B729" s="1">
        <v>37930</v>
      </c>
      <c r="C729">
        <v>278</v>
      </c>
      <c r="D729" t="s">
        <v>138</v>
      </c>
      <c r="E729" s="5">
        <v>26</v>
      </c>
      <c r="F729">
        <v>55.09</v>
      </c>
      <c r="G729">
        <v>60.54</v>
      </c>
      <c r="H729">
        <v>33.299999999999997</v>
      </c>
      <c r="I729" s="8">
        <v>9.0800000000000006E-2</v>
      </c>
      <c r="J729" s="8">
        <v>0.66069999999999995</v>
      </c>
      <c r="K729" s="9">
        <f t="shared" si="33"/>
        <v>1432.3400000000001</v>
      </c>
      <c r="L729">
        <f t="shared" si="34"/>
        <v>21.790000000000006</v>
      </c>
      <c r="M729" s="9">
        <f t="shared" si="35"/>
        <v>566.54000000000019</v>
      </c>
      <c r="N729">
        <v>2003</v>
      </c>
      <c r="O729" s="10">
        <v>3</v>
      </c>
      <c r="P729">
        <v>11</v>
      </c>
      <c r="Q729">
        <v>4</v>
      </c>
      <c r="R729">
        <v>5</v>
      </c>
      <c r="S729" t="s">
        <v>128</v>
      </c>
      <c r="T729" t="s">
        <v>63</v>
      </c>
      <c r="U729" t="s">
        <v>29</v>
      </c>
    </row>
    <row r="730" spans="1:21" x14ac:dyDescent="0.2">
      <c r="A730">
        <v>10182</v>
      </c>
      <c r="B730" s="1">
        <v>37937</v>
      </c>
      <c r="C730">
        <v>124</v>
      </c>
      <c r="D730" t="s">
        <v>138</v>
      </c>
      <c r="E730" s="5">
        <v>38</v>
      </c>
      <c r="F730">
        <v>54.49</v>
      </c>
      <c r="G730">
        <v>60.54</v>
      </c>
      <c r="H730">
        <v>33.299999999999997</v>
      </c>
      <c r="I730" s="8">
        <v>0.1101</v>
      </c>
      <c r="J730" s="8">
        <v>0.63060000000000005</v>
      </c>
      <c r="K730" s="9">
        <f t="shared" si="33"/>
        <v>2070.62</v>
      </c>
      <c r="L730">
        <f t="shared" si="34"/>
        <v>21.190000000000005</v>
      </c>
      <c r="M730" s="9">
        <f t="shared" si="35"/>
        <v>805.22000000000014</v>
      </c>
      <c r="N730">
        <v>2003</v>
      </c>
      <c r="O730" s="10">
        <v>3</v>
      </c>
      <c r="P730">
        <v>11</v>
      </c>
      <c r="Q730">
        <v>4</v>
      </c>
      <c r="R730">
        <v>12</v>
      </c>
      <c r="S730" t="s">
        <v>23</v>
      </c>
      <c r="T730" t="s">
        <v>24</v>
      </c>
      <c r="U730" t="s">
        <v>25</v>
      </c>
    </row>
    <row r="731" spans="1:21" x14ac:dyDescent="0.2">
      <c r="A731">
        <v>10332</v>
      </c>
      <c r="B731" s="1">
        <v>38308</v>
      </c>
      <c r="C731">
        <v>187</v>
      </c>
      <c r="D731" t="s">
        <v>138</v>
      </c>
      <c r="E731" s="5">
        <v>38</v>
      </c>
      <c r="F731">
        <v>53.88</v>
      </c>
      <c r="G731">
        <v>60.54</v>
      </c>
      <c r="H731">
        <v>33.299999999999997</v>
      </c>
      <c r="I731" s="8">
        <v>0.12989999999999999</v>
      </c>
      <c r="J731" s="8">
        <v>0.63060000000000005</v>
      </c>
      <c r="K731" s="9">
        <f t="shared" si="33"/>
        <v>2047.44</v>
      </c>
      <c r="L731">
        <f t="shared" si="34"/>
        <v>20.580000000000005</v>
      </c>
      <c r="M731" s="9">
        <f t="shared" si="35"/>
        <v>782.04000000000019</v>
      </c>
      <c r="N731">
        <v>2004</v>
      </c>
      <c r="O731" s="10">
        <v>3</v>
      </c>
      <c r="P731">
        <v>11</v>
      </c>
      <c r="Q731">
        <v>4</v>
      </c>
      <c r="R731">
        <v>17</v>
      </c>
      <c r="S731" t="s">
        <v>109</v>
      </c>
      <c r="T731" t="s">
        <v>48</v>
      </c>
      <c r="U731" t="s">
        <v>29</v>
      </c>
    </row>
    <row r="732" spans="1:21" x14ac:dyDescent="0.2">
      <c r="A732">
        <v>10379</v>
      </c>
      <c r="B732" s="1">
        <v>38393</v>
      </c>
      <c r="C732">
        <v>141</v>
      </c>
      <c r="D732" t="s">
        <v>138</v>
      </c>
      <c r="E732" s="5">
        <v>27</v>
      </c>
      <c r="F732">
        <v>50.85</v>
      </c>
      <c r="G732">
        <v>60.54</v>
      </c>
      <c r="H732">
        <v>33.299999999999997</v>
      </c>
      <c r="I732" s="8">
        <v>0.19670000000000001</v>
      </c>
      <c r="J732" s="8">
        <v>0.54049999999999998</v>
      </c>
      <c r="K732" s="9">
        <f t="shared" si="33"/>
        <v>1372.95</v>
      </c>
      <c r="L732">
        <f t="shared" si="34"/>
        <v>17.550000000000004</v>
      </c>
      <c r="M732" s="9">
        <f t="shared" si="35"/>
        <v>473.85000000000014</v>
      </c>
      <c r="N732">
        <v>2005</v>
      </c>
      <c r="O732" s="10">
        <v>1</v>
      </c>
      <c r="P732">
        <v>2</v>
      </c>
      <c r="Q732">
        <v>5</v>
      </c>
      <c r="R732">
        <v>10</v>
      </c>
      <c r="S732" t="s">
        <v>40</v>
      </c>
      <c r="T732" t="s">
        <v>41</v>
      </c>
      <c r="U732" t="s">
        <v>29</v>
      </c>
    </row>
    <row r="733" spans="1:21" x14ac:dyDescent="0.2">
      <c r="A733">
        <v>10162</v>
      </c>
      <c r="B733" s="1">
        <v>37912</v>
      </c>
      <c r="C733">
        <v>321</v>
      </c>
      <c r="D733" t="s">
        <v>138</v>
      </c>
      <c r="E733" s="5">
        <v>27</v>
      </c>
      <c r="F733">
        <v>53.28</v>
      </c>
      <c r="G733">
        <v>60.54</v>
      </c>
      <c r="H733">
        <v>33.299999999999997</v>
      </c>
      <c r="I733" s="8">
        <v>0.13139999999999999</v>
      </c>
      <c r="J733" s="8">
        <v>0.60060000000000002</v>
      </c>
      <c r="K733" s="9">
        <f t="shared" si="33"/>
        <v>1438.56</v>
      </c>
      <c r="L733">
        <f t="shared" si="34"/>
        <v>19.980000000000004</v>
      </c>
      <c r="M733" s="9">
        <f t="shared" si="35"/>
        <v>539.46000000000015</v>
      </c>
      <c r="N733">
        <v>2003</v>
      </c>
      <c r="O733" s="10">
        <v>3</v>
      </c>
      <c r="P733">
        <v>10</v>
      </c>
      <c r="Q733">
        <v>7</v>
      </c>
      <c r="R733">
        <v>18</v>
      </c>
      <c r="S733" t="s">
        <v>33</v>
      </c>
      <c r="T733" t="s">
        <v>24</v>
      </c>
      <c r="U733" t="s">
        <v>25</v>
      </c>
    </row>
    <row r="734" spans="1:21" x14ac:dyDescent="0.2">
      <c r="A734">
        <v>10214</v>
      </c>
      <c r="B734" s="1">
        <v>38012</v>
      </c>
      <c r="C734">
        <v>458</v>
      </c>
      <c r="D734" t="s">
        <v>138</v>
      </c>
      <c r="E734" s="5">
        <v>21</v>
      </c>
      <c r="F734">
        <v>53.28</v>
      </c>
      <c r="G734">
        <v>60.54</v>
      </c>
      <c r="H734">
        <v>33.299999999999997</v>
      </c>
      <c r="I734" s="8">
        <v>0.13139999999999999</v>
      </c>
      <c r="J734" s="8">
        <v>0.60060000000000002</v>
      </c>
      <c r="K734" s="9">
        <f t="shared" si="33"/>
        <v>1118.8800000000001</v>
      </c>
      <c r="L734">
        <f t="shared" si="34"/>
        <v>19.980000000000004</v>
      </c>
      <c r="M734" s="9">
        <f t="shared" si="35"/>
        <v>419.5800000000001</v>
      </c>
      <c r="N734">
        <v>2004</v>
      </c>
      <c r="O734" s="10">
        <v>1</v>
      </c>
      <c r="P734">
        <v>1</v>
      </c>
      <c r="Q734">
        <v>2</v>
      </c>
      <c r="R734">
        <v>26</v>
      </c>
      <c r="S734" t="s">
        <v>40</v>
      </c>
      <c r="T734" t="s">
        <v>41</v>
      </c>
      <c r="U734" t="s">
        <v>29</v>
      </c>
    </row>
    <row r="735" spans="1:21" x14ac:dyDescent="0.2">
      <c r="A735">
        <v>10407</v>
      </c>
      <c r="B735" s="1">
        <v>38464</v>
      </c>
      <c r="C735">
        <v>450</v>
      </c>
      <c r="D735" t="s">
        <v>138</v>
      </c>
      <c r="E735" s="5">
        <v>42</v>
      </c>
      <c r="F735">
        <v>58.12</v>
      </c>
      <c r="G735">
        <v>60.54</v>
      </c>
      <c r="H735">
        <v>33.299999999999997</v>
      </c>
      <c r="I735" s="8">
        <v>3.44E-2</v>
      </c>
      <c r="J735" s="8">
        <v>0.75080000000000002</v>
      </c>
      <c r="K735" s="9">
        <f t="shared" si="33"/>
        <v>2441.04</v>
      </c>
      <c r="L735">
        <f t="shared" si="34"/>
        <v>24.82</v>
      </c>
      <c r="M735" s="9">
        <f t="shared" si="35"/>
        <v>1042.44</v>
      </c>
      <c r="N735">
        <v>2005</v>
      </c>
      <c r="O735" s="10">
        <v>2</v>
      </c>
      <c r="P735">
        <v>4</v>
      </c>
      <c r="Q735">
        <v>6</v>
      </c>
      <c r="R735">
        <v>22</v>
      </c>
      <c r="S735" t="s">
        <v>33</v>
      </c>
      <c r="T735" t="s">
        <v>24</v>
      </c>
      <c r="U735" t="s">
        <v>25</v>
      </c>
    </row>
    <row r="736" spans="1:21" x14ac:dyDescent="0.2">
      <c r="A736">
        <v>10312</v>
      </c>
      <c r="B736" s="1">
        <v>38281</v>
      </c>
      <c r="C736">
        <v>124</v>
      </c>
      <c r="D736" t="s">
        <v>138</v>
      </c>
      <c r="E736" s="5">
        <v>30</v>
      </c>
      <c r="F736">
        <v>48.43</v>
      </c>
      <c r="G736">
        <v>60.54</v>
      </c>
      <c r="H736">
        <v>33.299999999999997</v>
      </c>
      <c r="I736" s="8">
        <v>0.24779999999999999</v>
      </c>
      <c r="J736" s="8">
        <v>0.45050000000000001</v>
      </c>
      <c r="K736" s="9">
        <f t="shared" si="33"/>
        <v>1452.9</v>
      </c>
      <c r="L736">
        <f t="shared" si="34"/>
        <v>15.130000000000003</v>
      </c>
      <c r="M736" s="9">
        <f t="shared" si="35"/>
        <v>453.90000000000009</v>
      </c>
      <c r="N736">
        <v>2004</v>
      </c>
      <c r="O736" s="10">
        <v>3</v>
      </c>
      <c r="P736">
        <v>10</v>
      </c>
      <c r="Q736">
        <v>5</v>
      </c>
      <c r="R736">
        <v>21</v>
      </c>
      <c r="S736" t="s">
        <v>23</v>
      </c>
      <c r="T736" t="s">
        <v>24</v>
      </c>
      <c r="U736" t="s">
        <v>25</v>
      </c>
    </row>
    <row r="737" spans="1:21" x14ac:dyDescent="0.2">
      <c r="A737">
        <v>10420</v>
      </c>
      <c r="B737" s="1">
        <v>38501</v>
      </c>
      <c r="C737">
        <v>282</v>
      </c>
      <c r="D737" t="s">
        <v>138</v>
      </c>
      <c r="E737" s="5">
        <v>36</v>
      </c>
      <c r="F737">
        <v>52.06</v>
      </c>
      <c r="G737">
        <v>60.54</v>
      </c>
      <c r="H737">
        <v>33.299999999999997</v>
      </c>
      <c r="I737" s="8">
        <v>0.1537</v>
      </c>
      <c r="J737" s="8">
        <v>0.5706</v>
      </c>
      <c r="K737" s="9">
        <f t="shared" si="33"/>
        <v>1874.16</v>
      </c>
      <c r="L737">
        <f t="shared" si="34"/>
        <v>18.760000000000005</v>
      </c>
      <c r="M737" s="9">
        <f t="shared" si="35"/>
        <v>675.36000000000013</v>
      </c>
      <c r="N737">
        <v>2005</v>
      </c>
      <c r="O737" s="10">
        <v>2</v>
      </c>
      <c r="P737">
        <v>5</v>
      </c>
      <c r="Q737">
        <v>1</v>
      </c>
      <c r="R737">
        <v>29</v>
      </c>
      <c r="S737" t="s">
        <v>22</v>
      </c>
      <c r="T737" t="s">
        <v>20</v>
      </c>
      <c r="U737" t="s">
        <v>21</v>
      </c>
    </row>
    <row r="738" spans="1:21" x14ac:dyDescent="0.2">
      <c r="A738">
        <v>10268</v>
      </c>
      <c r="B738" s="1">
        <v>38180</v>
      </c>
      <c r="C738">
        <v>412</v>
      </c>
      <c r="D738" t="s">
        <v>138</v>
      </c>
      <c r="E738" s="5">
        <v>31</v>
      </c>
      <c r="F738">
        <v>60.54</v>
      </c>
      <c r="G738">
        <v>60.54</v>
      </c>
      <c r="H738">
        <v>33.299999999999997</v>
      </c>
      <c r="I738" s="8">
        <v>0</v>
      </c>
      <c r="J738" s="8">
        <v>0.81079999999999997</v>
      </c>
      <c r="K738" s="9">
        <f t="shared" si="33"/>
        <v>1876.74</v>
      </c>
      <c r="L738">
        <f t="shared" si="34"/>
        <v>27.240000000000002</v>
      </c>
      <c r="M738" s="9">
        <f t="shared" si="35"/>
        <v>844.44</v>
      </c>
      <c r="N738">
        <v>2004</v>
      </c>
      <c r="O738" s="10">
        <v>2</v>
      </c>
      <c r="P738">
        <v>7</v>
      </c>
      <c r="Q738">
        <v>2</v>
      </c>
      <c r="R738">
        <v>12</v>
      </c>
      <c r="S738" t="s">
        <v>90</v>
      </c>
      <c r="T738" t="s">
        <v>43</v>
      </c>
      <c r="U738" t="s">
        <v>21</v>
      </c>
    </row>
    <row r="739" spans="1:21" x14ac:dyDescent="0.2">
      <c r="A739">
        <v>10195</v>
      </c>
      <c r="B739" s="1">
        <v>37950</v>
      </c>
      <c r="C739">
        <v>319</v>
      </c>
      <c r="D739" t="s">
        <v>139</v>
      </c>
      <c r="E739" s="5">
        <v>35</v>
      </c>
      <c r="F739">
        <v>112.91</v>
      </c>
      <c r="G739">
        <v>122.73</v>
      </c>
      <c r="H739">
        <v>74.86</v>
      </c>
      <c r="I739" s="8">
        <v>8.8599999999999998E-2</v>
      </c>
      <c r="J739" s="8">
        <v>0.50760000000000005</v>
      </c>
      <c r="K739" s="9">
        <f t="shared" si="33"/>
        <v>3951.85</v>
      </c>
      <c r="L739">
        <f t="shared" si="34"/>
        <v>38.049999999999997</v>
      </c>
      <c r="M739" s="9">
        <f t="shared" si="35"/>
        <v>1331.75</v>
      </c>
      <c r="N739">
        <v>2003</v>
      </c>
      <c r="O739" s="10">
        <v>3</v>
      </c>
      <c r="P739">
        <v>11</v>
      </c>
      <c r="Q739">
        <v>3</v>
      </c>
      <c r="R739">
        <v>25</v>
      </c>
      <c r="S739" t="s">
        <v>75</v>
      </c>
      <c r="T739" t="s">
        <v>24</v>
      </c>
      <c r="U739" t="s">
        <v>25</v>
      </c>
    </row>
    <row r="740" spans="1:21" x14ac:dyDescent="0.2">
      <c r="A740">
        <v>10151</v>
      </c>
      <c r="B740" s="1">
        <v>37885</v>
      </c>
      <c r="C740">
        <v>311</v>
      </c>
      <c r="D740" t="s">
        <v>139</v>
      </c>
      <c r="E740" s="5">
        <v>49</v>
      </c>
      <c r="F740">
        <v>106.78</v>
      </c>
      <c r="G740">
        <v>122.73</v>
      </c>
      <c r="H740">
        <v>74.86</v>
      </c>
      <c r="I740" s="8">
        <v>0.14979999999999999</v>
      </c>
      <c r="J740" s="8">
        <v>0.42749999999999999</v>
      </c>
      <c r="K740" s="9">
        <f t="shared" si="33"/>
        <v>5232.22</v>
      </c>
      <c r="L740">
        <f t="shared" si="34"/>
        <v>31.92</v>
      </c>
      <c r="M740" s="9">
        <f t="shared" si="35"/>
        <v>1564.0800000000002</v>
      </c>
      <c r="N740">
        <v>2003</v>
      </c>
      <c r="O740" s="10">
        <v>3</v>
      </c>
      <c r="P740">
        <v>9</v>
      </c>
      <c r="Q740">
        <v>1</v>
      </c>
      <c r="R740">
        <v>21</v>
      </c>
      <c r="S740" t="s">
        <v>79</v>
      </c>
      <c r="T740" t="s">
        <v>53</v>
      </c>
      <c r="U740" t="s">
        <v>29</v>
      </c>
    </row>
    <row r="741" spans="1:21" x14ac:dyDescent="0.2">
      <c r="A741">
        <v>10358</v>
      </c>
      <c r="B741" s="1">
        <v>38331</v>
      </c>
      <c r="C741">
        <v>141</v>
      </c>
      <c r="D741" t="s">
        <v>139</v>
      </c>
      <c r="E741" s="5">
        <v>20</v>
      </c>
      <c r="F741">
        <v>99.41</v>
      </c>
      <c r="G741">
        <v>122.73</v>
      </c>
      <c r="H741">
        <v>74.86</v>
      </c>
      <c r="I741" s="8">
        <v>0.23139999999999999</v>
      </c>
      <c r="J741" s="8">
        <v>0.33400000000000002</v>
      </c>
      <c r="K741" s="9">
        <f t="shared" si="33"/>
        <v>1988.1999999999998</v>
      </c>
      <c r="L741">
        <f t="shared" si="34"/>
        <v>24.549999999999997</v>
      </c>
      <c r="M741" s="9">
        <f t="shared" si="35"/>
        <v>490.99999999999994</v>
      </c>
      <c r="N741">
        <v>2004</v>
      </c>
      <c r="O741" s="10">
        <v>4</v>
      </c>
      <c r="P741">
        <v>12</v>
      </c>
      <c r="Q741">
        <v>6</v>
      </c>
      <c r="R741">
        <v>10</v>
      </c>
      <c r="S741" t="s">
        <v>40</v>
      </c>
      <c r="T741" t="s">
        <v>41</v>
      </c>
      <c r="U741" t="s">
        <v>29</v>
      </c>
    </row>
    <row r="742" spans="1:21" x14ac:dyDescent="0.2">
      <c r="A742">
        <v>10324</v>
      </c>
      <c r="B742" s="1">
        <v>38296</v>
      </c>
      <c r="C742">
        <v>181</v>
      </c>
      <c r="D742" t="s">
        <v>139</v>
      </c>
      <c r="E742" s="5">
        <v>33</v>
      </c>
      <c r="F742">
        <v>105.55</v>
      </c>
      <c r="G742">
        <v>122.73</v>
      </c>
      <c r="H742">
        <v>74.86</v>
      </c>
      <c r="I742" s="8">
        <v>0.16109999999999999</v>
      </c>
      <c r="J742" s="8">
        <v>0.41410000000000002</v>
      </c>
      <c r="K742" s="9">
        <f t="shared" si="33"/>
        <v>3483.15</v>
      </c>
      <c r="L742">
        <f t="shared" si="34"/>
        <v>30.689999999999998</v>
      </c>
      <c r="M742" s="9">
        <f t="shared" si="35"/>
        <v>1012.77</v>
      </c>
      <c r="N742">
        <v>2004</v>
      </c>
      <c r="O742" s="10">
        <v>3</v>
      </c>
      <c r="P742">
        <v>11</v>
      </c>
      <c r="Q742">
        <v>6</v>
      </c>
      <c r="R742">
        <v>5</v>
      </c>
      <c r="S742" t="s">
        <v>35</v>
      </c>
      <c r="T742" t="s">
        <v>24</v>
      </c>
      <c r="U742" t="s">
        <v>25</v>
      </c>
    </row>
    <row r="743" spans="1:21" x14ac:dyDescent="0.2">
      <c r="A743">
        <v>10207</v>
      </c>
      <c r="B743" s="1">
        <v>37964</v>
      </c>
      <c r="C743">
        <v>495</v>
      </c>
      <c r="D743" t="s">
        <v>139</v>
      </c>
      <c r="E743" s="5">
        <v>43</v>
      </c>
      <c r="F743">
        <v>109.23</v>
      </c>
      <c r="G743">
        <v>122.73</v>
      </c>
      <c r="H743">
        <v>74.86</v>
      </c>
      <c r="I743" s="8">
        <v>0.12820000000000001</v>
      </c>
      <c r="J743" s="8">
        <v>0.45419999999999999</v>
      </c>
      <c r="K743" s="9">
        <f t="shared" si="33"/>
        <v>4696.8900000000003</v>
      </c>
      <c r="L743">
        <f t="shared" si="34"/>
        <v>34.370000000000005</v>
      </c>
      <c r="M743" s="9">
        <f t="shared" si="35"/>
        <v>1477.9100000000003</v>
      </c>
      <c r="N743">
        <v>2003</v>
      </c>
      <c r="O743" s="10">
        <v>4</v>
      </c>
      <c r="P743">
        <v>12</v>
      </c>
      <c r="Q743">
        <v>3</v>
      </c>
      <c r="R743">
        <v>9</v>
      </c>
      <c r="S743" t="s">
        <v>83</v>
      </c>
      <c r="T743" t="s">
        <v>24</v>
      </c>
      <c r="U743" t="s">
        <v>25</v>
      </c>
    </row>
    <row r="744" spans="1:21" x14ac:dyDescent="0.2">
      <c r="A744">
        <v>10370</v>
      </c>
      <c r="B744" s="1">
        <v>38372</v>
      </c>
      <c r="C744">
        <v>276</v>
      </c>
      <c r="D744" t="s">
        <v>139</v>
      </c>
      <c r="E744" s="5">
        <v>22</v>
      </c>
      <c r="F744">
        <v>101.87</v>
      </c>
      <c r="G744">
        <v>122.73</v>
      </c>
      <c r="H744">
        <v>74.86</v>
      </c>
      <c r="I744" s="8">
        <v>0.20610000000000001</v>
      </c>
      <c r="J744" s="8">
        <v>0.36070000000000002</v>
      </c>
      <c r="K744" s="9">
        <f t="shared" si="33"/>
        <v>2241.1400000000003</v>
      </c>
      <c r="L744">
        <f t="shared" si="34"/>
        <v>27.010000000000005</v>
      </c>
      <c r="M744" s="9">
        <f t="shared" si="35"/>
        <v>594.22000000000014</v>
      </c>
      <c r="N744">
        <v>2005</v>
      </c>
      <c r="O744" s="10">
        <v>1</v>
      </c>
      <c r="P744">
        <v>1</v>
      </c>
      <c r="Q744">
        <v>5</v>
      </c>
      <c r="R744">
        <v>20</v>
      </c>
      <c r="S744" t="s">
        <v>55</v>
      </c>
      <c r="T744" t="s">
        <v>20</v>
      </c>
      <c r="U744" t="s">
        <v>21</v>
      </c>
    </row>
    <row r="745" spans="1:21" x14ac:dyDescent="0.2">
      <c r="A745">
        <v>10184</v>
      </c>
      <c r="B745" s="1">
        <v>37939</v>
      </c>
      <c r="C745">
        <v>484</v>
      </c>
      <c r="D745" t="s">
        <v>139</v>
      </c>
      <c r="E745" s="5">
        <v>46</v>
      </c>
      <c r="F745">
        <v>119.05</v>
      </c>
      <c r="G745">
        <v>122.73</v>
      </c>
      <c r="H745">
        <v>74.86</v>
      </c>
      <c r="I745" s="8">
        <v>3.3599999999999998E-2</v>
      </c>
      <c r="J745" s="8">
        <v>0.58779999999999999</v>
      </c>
      <c r="K745" s="9">
        <f t="shared" si="33"/>
        <v>5476.3</v>
      </c>
      <c r="L745">
        <f t="shared" si="34"/>
        <v>44.19</v>
      </c>
      <c r="M745" s="9">
        <f t="shared" si="35"/>
        <v>2032.7399999999998</v>
      </c>
      <c r="N745">
        <v>2003</v>
      </c>
      <c r="O745" s="10">
        <v>3</v>
      </c>
      <c r="P745">
        <v>11</v>
      </c>
      <c r="Q745">
        <v>6</v>
      </c>
      <c r="R745">
        <v>14</v>
      </c>
      <c r="S745" t="s">
        <v>119</v>
      </c>
      <c r="T745" t="s">
        <v>41</v>
      </c>
      <c r="U745" t="s">
        <v>29</v>
      </c>
    </row>
    <row r="746" spans="1:21" x14ac:dyDescent="0.2">
      <c r="A746">
        <v>10127</v>
      </c>
      <c r="B746" s="1">
        <v>37775</v>
      </c>
      <c r="C746">
        <v>151</v>
      </c>
      <c r="D746" t="s">
        <v>139</v>
      </c>
      <c r="E746" s="5">
        <v>45</v>
      </c>
      <c r="F746">
        <v>114.14</v>
      </c>
      <c r="G746">
        <v>122.73</v>
      </c>
      <c r="H746">
        <v>74.86</v>
      </c>
      <c r="I746" s="8">
        <v>7.8899999999999998E-2</v>
      </c>
      <c r="J746" s="8">
        <v>0.52100000000000002</v>
      </c>
      <c r="K746" s="9">
        <f t="shared" si="33"/>
        <v>5136.3</v>
      </c>
      <c r="L746">
        <f t="shared" si="34"/>
        <v>39.28</v>
      </c>
      <c r="M746" s="9">
        <f t="shared" si="35"/>
        <v>1767.6000000000001</v>
      </c>
      <c r="N746">
        <v>2003</v>
      </c>
      <c r="O746" s="10">
        <v>2</v>
      </c>
      <c r="P746">
        <v>6</v>
      </c>
      <c r="Q746">
        <v>3</v>
      </c>
      <c r="R746">
        <v>3</v>
      </c>
      <c r="S746" t="s">
        <v>35</v>
      </c>
      <c r="T746" t="s">
        <v>24</v>
      </c>
      <c r="U746" t="s">
        <v>25</v>
      </c>
    </row>
    <row r="747" spans="1:21" x14ac:dyDescent="0.2">
      <c r="A747">
        <v>10425</v>
      </c>
      <c r="B747" s="1">
        <v>38503</v>
      </c>
      <c r="C747">
        <v>119</v>
      </c>
      <c r="D747" t="s">
        <v>139</v>
      </c>
      <c r="E747" s="5">
        <v>38</v>
      </c>
      <c r="F747">
        <v>117.82</v>
      </c>
      <c r="G747">
        <v>122.73</v>
      </c>
      <c r="H747">
        <v>74.86</v>
      </c>
      <c r="I747" s="8">
        <v>4.24E-2</v>
      </c>
      <c r="J747" s="8">
        <v>0.57440000000000002</v>
      </c>
      <c r="K747" s="9">
        <f t="shared" si="33"/>
        <v>4477.16</v>
      </c>
      <c r="L747">
        <f t="shared" si="34"/>
        <v>42.959999999999994</v>
      </c>
      <c r="M747" s="9">
        <f t="shared" si="35"/>
        <v>1632.4799999999998</v>
      </c>
      <c r="N747">
        <v>2005</v>
      </c>
      <c r="O747" s="10">
        <v>2</v>
      </c>
      <c r="P747">
        <v>5</v>
      </c>
      <c r="Q747">
        <v>3</v>
      </c>
      <c r="R747">
        <v>31</v>
      </c>
      <c r="S747" t="s">
        <v>34</v>
      </c>
      <c r="T747" t="s">
        <v>31</v>
      </c>
      <c r="U747" t="s">
        <v>29</v>
      </c>
    </row>
    <row r="748" spans="1:21" x14ac:dyDescent="0.2">
      <c r="A748">
        <v>10412</v>
      </c>
      <c r="B748" s="1">
        <v>38475</v>
      </c>
      <c r="C748">
        <v>141</v>
      </c>
      <c r="D748" t="s">
        <v>139</v>
      </c>
      <c r="E748" s="5">
        <v>56</v>
      </c>
      <c r="F748">
        <v>120.28</v>
      </c>
      <c r="G748">
        <v>122.73</v>
      </c>
      <c r="H748">
        <v>74.86</v>
      </c>
      <c r="I748" s="8">
        <v>1.66E-2</v>
      </c>
      <c r="J748" s="8">
        <v>0.60109999999999997</v>
      </c>
      <c r="K748" s="9">
        <f t="shared" si="33"/>
        <v>6735.68</v>
      </c>
      <c r="L748">
        <f t="shared" si="34"/>
        <v>45.42</v>
      </c>
      <c r="M748" s="9">
        <f t="shared" si="35"/>
        <v>2543.52</v>
      </c>
      <c r="N748">
        <v>2005</v>
      </c>
      <c r="O748" s="10">
        <v>2</v>
      </c>
      <c r="P748">
        <v>5</v>
      </c>
      <c r="Q748">
        <v>3</v>
      </c>
      <c r="R748">
        <v>3</v>
      </c>
      <c r="S748" t="s">
        <v>40</v>
      </c>
      <c r="T748" t="s">
        <v>41</v>
      </c>
      <c r="U748" t="s">
        <v>29</v>
      </c>
    </row>
    <row r="749" spans="1:21" x14ac:dyDescent="0.2">
      <c r="A749">
        <v>10271</v>
      </c>
      <c r="B749" s="1">
        <v>38188</v>
      </c>
      <c r="C749">
        <v>124</v>
      </c>
      <c r="D749" t="s">
        <v>139</v>
      </c>
      <c r="E749" s="5">
        <v>50</v>
      </c>
      <c r="F749">
        <v>121.5</v>
      </c>
      <c r="G749">
        <v>122.73</v>
      </c>
      <c r="H749">
        <v>74.86</v>
      </c>
      <c r="I749" s="8">
        <v>8.2000000000000007E-3</v>
      </c>
      <c r="J749" s="8">
        <v>0.62780000000000002</v>
      </c>
      <c r="K749" s="9">
        <f t="shared" si="33"/>
        <v>6075</v>
      </c>
      <c r="L749">
        <f t="shared" si="34"/>
        <v>46.64</v>
      </c>
      <c r="M749" s="9">
        <f t="shared" si="35"/>
        <v>2332</v>
      </c>
      <c r="N749">
        <v>2004</v>
      </c>
      <c r="O749" s="10">
        <v>2</v>
      </c>
      <c r="P749">
        <v>7</v>
      </c>
      <c r="Q749">
        <v>3</v>
      </c>
      <c r="R749">
        <v>20</v>
      </c>
      <c r="S749" t="s">
        <v>23</v>
      </c>
      <c r="T749" t="s">
        <v>24</v>
      </c>
      <c r="U749" t="s">
        <v>25</v>
      </c>
    </row>
    <row r="750" spans="1:21" x14ac:dyDescent="0.2">
      <c r="A750">
        <v>10114</v>
      </c>
      <c r="B750" s="1">
        <v>37712</v>
      </c>
      <c r="C750">
        <v>172</v>
      </c>
      <c r="D750" t="s">
        <v>139</v>
      </c>
      <c r="E750" s="5">
        <v>39</v>
      </c>
      <c r="F750">
        <v>106.78</v>
      </c>
      <c r="G750">
        <v>122.73</v>
      </c>
      <c r="H750">
        <v>74.86</v>
      </c>
      <c r="I750" s="8">
        <v>0.14979999999999999</v>
      </c>
      <c r="J750" s="8">
        <v>0.42749999999999999</v>
      </c>
      <c r="K750" s="9">
        <f t="shared" si="33"/>
        <v>4164.42</v>
      </c>
      <c r="L750">
        <f t="shared" si="34"/>
        <v>31.92</v>
      </c>
      <c r="M750" s="9">
        <f t="shared" si="35"/>
        <v>1244.8800000000001</v>
      </c>
      <c r="N750">
        <v>2003</v>
      </c>
      <c r="O750" s="10">
        <v>2</v>
      </c>
      <c r="P750">
        <v>4</v>
      </c>
      <c r="Q750">
        <v>3</v>
      </c>
      <c r="R750">
        <v>1</v>
      </c>
      <c r="S750" t="s">
        <v>30</v>
      </c>
      <c r="T750" t="s">
        <v>31</v>
      </c>
      <c r="U750" t="s">
        <v>29</v>
      </c>
    </row>
    <row r="751" spans="1:21" x14ac:dyDescent="0.2">
      <c r="A751">
        <v>10165</v>
      </c>
      <c r="B751" s="1">
        <v>37916</v>
      </c>
      <c r="C751">
        <v>148</v>
      </c>
      <c r="D751" t="s">
        <v>139</v>
      </c>
      <c r="E751" s="5">
        <v>46</v>
      </c>
      <c r="F751">
        <v>120.28</v>
      </c>
      <c r="G751">
        <v>122.73</v>
      </c>
      <c r="H751">
        <v>74.86</v>
      </c>
      <c r="I751" s="8">
        <v>1.66E-2</v>
      </c>
      <c r="J751" s="8">
        <v>0.60109999999999997</v>
      </c>
      <c r="K751" s="9">
        <f t="shared" si="33"/>
        <v>5532.88</v>
      </c>
      <c r="L751">
        <f t="shared" si="34"/>
        <v>45.42</v>
      </c>
      <c r="M751" s="9">
        <f t="shared" si="35"/>
        <v>2089.3200000000002</v>
      </c>
      <c r="N751">
        <v>2003</v>
      </c>
      <c r="O751" s="10">
        <v>3</v>
      </c>
      <c r="P751">
        <v>10</v>
      </c>
      <c r="Q751">
        <v>4</v>
      </c>
      <c r="R751">
        <v>22</v>
      </c>
      <c r="S751" t="s">
        <v>70</v>
      </c>
      <c r="T751" t="s">
        <v>70</v>
      </c>
      <c r="U751" t="s">
        <v>21</v>
      </c>
    </row>
    <row r="752" spans="1:21" x14ac:dyDescent="0.2">
      <c r="A752">
        <v>10292</v>
      </c>
      <c r="B752" s="1">
        <v>38238</v>
      </c>
      <c r="C752">
        <v>131</v>
      </c>
      <c r="D752" t="s">
        <v>139</v>
      </c>
      <c r="E752" s="5">
        <v>41</v>
      </c>
      <c r="F752">
        <v>103.09</v>
      </c>
      <c r="G752">
        <v>122.73</v>
      </c>
      <c r="H752">
        <v>74.86</v>
      </c>
      <c r="I752" s="8">
        <v>0.19400000000000001</v>
      </c>
      <c r="J752" s="8">
        <v>0.374</v>
      </c>
      <c r="K752" s="9">
        <f t="shared" si="33"/>
        <v>4226.6900000000005</v>
      </c>
      <c r="L752">
        <f t="shared" si="34"/>
        <v>28.230000000000004</v>
      </c>
      <c r="M752" s="9">
        <f t="shared" si="35"/>
        <v>1157.43</v>
      </c>
      <c r="N752">
        <v>2004</v>
      </c>
      <c r="O752" s="10">
        <v>3</v>
      </c>
      <c r="P752">
        <v>9</v>
      </c>
      <c r="Q752">
        <v>4</v>
      </c>
      <c r="R752">
        <v>8</v>
      </c>
      <c r="S752" t="s">
        <v>35</v>
      </c>
      <c r="T752" t="s">
        <v>24</v>
      </c>
      <c r="U752" t="s">
        <v>25</v>
      </c>
    </row>
    <row r="753" spans="1:21" x14ac:dyDescent="0.2">
      <c r="A753">
        <v>10281</v>
      </c>
      <c r="B753" s="1">
        <v>38218</v>
      </c>
      <c r="C753">
        <v>157</v>
      </c>
      <c r="D753" t="s">
        <v>139</v>
      </c>
      <c r="E753" s="5">
        <v>48</v>
      </c>
      <c r="F753">
        <v>114.14</v>
      </c>
      <c r="G753">
        <v>122.73</v>
      </c>
      <c r="H753">
        <v>74.86</v>
      </c>
      <c r="I753" s="8">
        <v>7.8899999999999998E-2</v>
      </c>
      <c r="J753" s="8">
        <v>0.52100000000000002</v>
      </c>
      <c r="K753" s="9">
        <f t="shared" si="33"/>
        <v>5478.72</v>
      </c>
      <c r="L753">
        <f t="shared" si="34"/>
        <v>39.28</v>
      </c>
      <c r="M753" s="9">
        <f t="shared" si="35"/>
        <v>1885.44</v>
      </c>
      <c r="N753">
        <v>2004</v>
      </c>
      <c r="O753" s="10">
        <v>3</v>
      </c>
      <c r="P753">
        <v>8</v>
      </c>
      <c r="Q753">
        <v>5</v>
      </c>
      <c r="R753">
        <v>19</v>
      </c>
      <c r="S753" t="s">
        <v>50</v>
      </c>
      <c r="T753" t="s">
        <v>24</v>
      </c>
      <c r="U753" t="s">
        <v>25</v>
      </c>
    </row>
    <row r="754" spans="1:21" x14ac:dyDescent="0.2">
      <c r="A754">
        <v>10305</v>
      </c>
      <c r="B754" s="1">
        <v>38273</v>
      </c>
      <c r="C754">
        <v>286</v>
      </c>
      <c r="D754" t="s">
        <v>139</v>
      </c>
      <c r="E754" s="5">
        <v>36</v>
      </c>
      <c r="F754">
        <v>117.82</v>
      </c>
      <c r="G754">
        <v>122.73</v>
      </c>
      <c r="H754">
        <v>74.86</v>
      </c>
      <c r="I754" s="8">
        <v>4.24E-2</v>
      </c>
      <c r="J754" s="8">
        <v>0.57440000000000002</v>
      </c>
      <c r="K754" s="9">
        <f t="shared" si="33"/>
        <v>4241.5199999999995</v>
      </c>
      <c r="L754">
        <f t="shared" si="34"/>
        <v>42.959999999999994</v>
      </c>
      <c r="M754" s="9">
        <f t="shared" si="35"/>
        <v>1546.5599999999997</v>
      </c>
      <c r="N754">
        <v>2004</v>
      </c>
      <c r="O754" s="10">
        <v>3</v>
      </c>
      <c r="P754">
        <v>10</v>
      </c>
      <c r="Q754">
        <v>4</v>
      </c>
      <c r="R754">
        <v>13</v>
      </c>
      <c r="S754" t="s">
        <v>32</v>
      </c>
      <c r="T754" t="s">
        <v>24</v>
      </c>
      <c r="U754" t="s">
        <v>25</v>
      </c>
    </row>
    <row r="755" spans="1:21" x14ac:dyDescent="0.2">
      <c r="A755">
        <v>10141</v>
      </c>
      <c r="B755" s="1">
        <v>37834</v>
      </c>
      <c r="C755">
        <v>334</v>
      </c>
      <c r="D755" t="s">
        <v>139</v>
      </c>
      <c r="E755" s="5">
        <v>47</v>
      </c>
      <c r="F755">
        <v>103.09</v>
      </c>
      <c r="G755">
        <v>122.73</v>
      </c>
      <c r="H755">
        <v>74.86</v>
      </c>
      <c r="I755" s="8">
        <v>0.19400000000000001</v>
      </c>
      <c r="J755" s="8">
        <v>0.374</v>
      </c>
      <c r="K755" s="9">
        <f t="shared" si="33"/>
        <v>4845.2300000000005</v>
      </c>
      <c r="L755">
        <f t="shared" si="34"/>
        <v>28.230000000000004</v>
      </c>
      <c r="M755" s="9">
        <f t="shared" si="35"/>
        <v>1326.8100000000002</v>
      </c>
      <c r="N755">
        <v>2003</v>
      </c>
      <c r="O755" s="10">
        <v>3</v>
      </c>
      <c r="P755">
        <v>8</v>
      </c>
      <c r="Q755">
        <v>6</v>
      </c>
      <c r="R755">
        <v>1</v>
      </c>
      <c r="S755" t="s">
        <v>99</v>
      </c>
      <c r="T755" t="s">
        <v>53</v>
      </c>
      <c r="U755" t="s">
        <v>29</v>
      </c>
    </row>
    <row r="756" spans="1:21" x14ac:dyDescent="0.2">
      <c r="A756">
        <v>10218</v>
      </c>
      <c r="B756" s="1">
        <v>38026</v>
      </c>
      <c r="C756">
        <v>473</v>
      </c>
      <c r="D756" t="s">
        <v>139</v>
      </c>
      <c r="E756" s="5">
        <v>22</v>
      </c>
      <c r="F756">
        <v>110.46</v>
      </c>
      <c r="G756">
        <v>122.73</v>
      </c>
      <c r="H756">
        <v>74.86</v>
      </c>
      <c r="I756" s="8">
        <v>0.1086</v>
      </c>
      <c r="J756" s="8">
        <v>0.48089999999999999</v>
      </c>
      <c r="K756" s="9">
        <f t="shared" si="33"/>
        <v>2430.12</v>
      </c>
      <c r="L756">
        <f t="shared" si="34"/>
        <v>35.599999999999994</v>
      </c>
      <c r="M756" s="9">
        <f t="shared" si="35"/>
        <v>783.19999999999982</v>
      </c>
      <c r="N756">
        <v>2004</v>
      </c>
      <c r="O756" s="10">
        <v>1</v>
      </c>
      <c r="P756">
        <v>2</v>
      </c>
      <c r="Q756">
        <v>2</v>
      </c>
      <c r="R756">
        <v>9</v>
      </c>
      <c r="S756" t="s">
        <v>140</v>
      </c>
      <c r="T756" t="s">
        <v>63</v>
      </c>
      <c r="U756" t="s">
        <v>29</v>
      </c>
    </row>
    <row r="757" spans="1:21" x14ac:dyDescent="0.2">
      <c r="A757">
        <v>10393</v>
      </c>
      <c r="B757" s="1">
        <v>38422</v>
      </c>
      <c r="C757">
        <v>323</v>
      </c>
      <c r="D757" t="s">
        <v>139</v>
      </c>
      <c r="E757" s="5">
        <v>38</v>
      </c>
      <c r="F757">
        <v>104.32</v>
      </c>
      <c r="G757">
        <v>122.73</v>
      </c>
      <c r="H757">
        <v>74.86</v>
      </c>
      <c r="I757" s="8">
        <v>0.17249999999999999</v>
      </c>
      <c r="J757" s="8">
        <v>0.38740000000000002</v>
      </c>
      <c r="K757" s="9">
        <f t="shared" si="33"/>
        <v>3964.16</v>
      </c>
      <c r="L757">
        <f t="shared" si="34"/>
        <v>29.459999999999994</v>
      </c>
      <c r="M757" s="9">
        <f t="shared" si="35"/>
        <v>1119.4799999999998</v>
      </c>
      <c r="N757">
        <v>2005</v>
      </c>
      <c r="O757" s="10">
        <v>1</v>
      </c>
      <c r="P757">
        <v>3</v>
      </c>
      <c r="Q757">
        <v>6</v>
      </c>
      <c r="R757">
        <v>11</v>
      </c>
      <c r="S757" t="s">
        <v>42</v>
      </c>
      <c r="T757" t="s">
        <v>43</v>
      </c>
      <c r="U757" t="s">
        <v>21</v>
      </c>
    </row>
    <row r="758" spans="1:21" x14ac:dyDescent="0.2">
      <c r="A758">
        <v>10313</v>
      </c>
      <c r="B758" s="1">
        <v>38282</v>
      </c>
      <c r="C758">
        <v>202</v>
      </c>
      <c r="D758" t="s">
        <v>139</v>
      </c>
      <c r="E758" s="5">
        <v>29</v>
      </c>
      <c r="F758">
        <v>109.23</v>
      </c>
      <c r="G758">
        <v>122.73</v>
      </c>
      <c r="H758">
        <v>74.86</v>
      </c>
      <c r="I758" s="8">
        <v>0.12820000000000001</v>
      </c>
      <c r="J758" s="8">
        <v>0.45419999999999999</v>
      </c>
      <c r="K758" s="9">
        <f t="shared" si="33"/>
        <v>3167.67</v>
      </c>
      <c r="L758">
        <f t="shared" si="34"/>
        <v>34.370000000000005</v>
      </c>
      <c r="M758" s="9">
        <f t="shared" si="35"/>
        <v>996.73000000000013</v>
      </c>
      <c r="N758">
        <v>2004</v>
      </c>
      <c r="O758" s="10">
        <v>3</v>
      </c>
      <c r="P758">
        <v>10</v>
      </c>
      <c r="Q758">
        <v>6</v>
      </c>
      <c r="R758">
        <v>22</v>
      </c>
      <c r="S758" t="s">
        <v>59</v>
      </c>
      <c r="T758" t="s">
        <v>60</v>
      </c>
      <c r="U758" t="s">
        <v>25</v>
      </c>
    </row>
    <row r="759" spans="1:21" x14ac:dyDescent="0.2">
      <c r="A759">
        <v>10383</v>
      </c>
      <c r="B759" s="1">
        <v>38405</v>
      </c>
      <c r="C759">
        <v>141</v>
      </c>
      <c r="D759" t="s">
        <v>139</v>
      </c>
      <c r="E759" s="5">
        <v>27</v>
      </c>
      <c r="F759">
        <v>119.05</v>
      </c>
      <c r="G759">
        <v>122.73</v>
      </c>
      <c r="H759">
        <v>74.86</v>
      </c>
      <c r="I759" s="8">
        <v>3.3599999999999998E-2</v>
      </c>
      <c r="J759" s="8">
        <v>0.58779999999999999</v>
      </c>
      <c r="K759" s="9">
        <f t="shared" si="33"/>
        <v>3214.35</v>
      </c>
      <c r="L759">
        <f t="shared" si="34"/>
        <v>44.19</v>
      </c>
      <c r="M759" s="9">
        <f t="shared" si="35"/>
        <v>1193.1299999999999</v>
      </c>
      <c r="N759">
        <v>2005</v>
      </c>
      <c r="O759" s="10">
        <v>1</v>
      </c>
      <c r="P759">
        <v>2</v>
      </c>
      <c r="Q759">
        <v>3</v>
      </c>
      <c r="R759">
        <v>22</v>
      </c>
      <c r="S759" t="s">
        <v>40</v>
      </c>
      <c r="T759" t="s">
        <v>41</v>
      </c>
      <c r="U759" t="s">
        <v>29</v>
      </c>
    </row>
    <row r="760" spans="1:21" x14ac:dyDescent="0.2">
      <c r="A760">
        <v>10349</v>
      </c>
      <c r="B760" s="1">
        <v>38322</v>
      </c>
      <c r="C760">
        <v>151</v>
      </c>
      <c r="D760" t="s">
        <v>139</v>
      </c>
      <c r="E760" s="5">
        <v>38</v>
      </c>
      <c r="F760">
        <v>117.82</v>
      </c>
      <c r="G760">
        <v>122.73</v>
      </c>
      <c r="H760">
        <v>74.86</v>
      </c>
      <c r="I760" s="8">
        <v>4.24E-2</v>
      </c>
      <c r="J760" s="8">
        <v>0.57440000000000002</v>
      </c>
      <c r="K760" s="9">
        <f t="shared" si="33"/>
        <v>4477.16</v>
      </c>
      <c r="L760">
        <f t="shared" si="34"/>
        <v>42.959999999999994</v>
      </c>
      <c r="M760" s="9">
        <f t="shared" si="35"/>
        <v>1632.4799999999998</v>
      </c>
      <c r="N760">
        <v>2004</v>
      </c>
      <c r="O760" s="10">
        <v>4</v>
      </c>
      <c r="P760">
        <v>12</v>
      </c>
      <c r="Q760">
        <v>4</v>
      </c>
      <c r="R760">
        <v>1</v>
      </c>
      <c r="S760" t="s">
        <v>35</v>
      </c>
      <c r="T760" t="s">
        <v>24</v>
      </c>
      <c r="U760" t="s">
        <v>25</v>
      </c>
    </row>
    <row r="761" spans="1:21" x14ac:dyDescent="0.2">
      <c r="A761">
        <v>10259</v>
      </c>
      <c r="B761" s="1">
        <v>38153</v>
      </c>
      <c r="C761">
        <v>166</v>
      </c>
      <c r="D761" t="s">
        <v>139</v>
      </c>
      <c r="E761" s="5">
        <v>34</v>
      </c>
      <c r="F761">
        <v>120.28</v>
      </c>
      <c r="G761">
        <v>122.73</v>
      </c>
      <c r="H761">
        <v>74.86</v>
      </c>
      <c r="I761" s="8">
        <v>1.66E-2</v>
      </c>
      <c r="J761" s="8">
        <v>0.60109999999999997</v>
      </c>
      <c r="K761" s="9">
        <f t="shared" si="33"/>
        <v>4089.52</v>
      </c>
      <c r="L761">
        <f t="shared" si="34"/>
        <v>45.42</v>
      </c>
      <c r="M761" s="9">
        <f t="shared" si="35"/>
        <v>1544.28</v>
      </c>
      <c r="N761">
        <v>2004</v>
      </c>
      <c r="O761" s="10">
        <v>2</v>
      </c>
      <c r="P761">
        <v>6</v>
      </c>
      <c r="Q761">
        <v>3</v>
      </c>
      <c r="R761">
        <v>15</v>
      </c>
      <c r="S761" t="s">
        <v>70</v>
      </c>
      <c r="T761" t="s">
        <v>70</v>
      </c>
      <c r="U761" t="s">
        <v>21</v>
      </c>
    </row>
    <row r="762" spans="1:21" x14ac:dyDescent="0.2">
      <c r="A762">
        <v>10229</v>
      </c>
      <c r="B762" s="1">
        <v>38057</v>
      </c>
      <c r="C762">
        <v>124</v>
      </c>
      <c r="D762" t="s">
        <v>139</v>
      </c>
      <c r="E762" s="5">
        <v>26</v>
      </c>
      <c r="F762">
        <v>104.32</v>
      </c>
      <c r="G762">
        <v>122.73</v>
      </c>
      <c r="H762">
        <v>74.86</v>
      </c>
      <c r="I762" s="8">
        <v>0.17249999999999999</v>
      </c>
      <c r="J762" s="8">
        <v>0.38740000000000002</v>
      </c>
      <c r="K762" s="9">
        <f t="shared" si="33"/>
        <v>2712.3199999999997</v>
      </c>
      <c r="L762">
        <f t="shared" si="34"/>
        <v>29.459999999999994</v>
      </c>
      <c r="M762" s="9">
        <f t="shared" si="35"/>
        <v>765.95999999999981</v>
      </c>
      <c r="N762">
        <v>2004</v>
      </c>
      <c r="O762" s="10">
        <v>1</v>
      </c>
      <c r="P762">
        <v>3</v>
      </c>
      <c r="Q762">
        <v>5</v>
      </c>
      <c r="R762">
        <v>11</v>
      </c>
      <c r="S762" t="s">
        <v>23</v>
      </c>
      <c r="T762" t="s">
        <v>24</v>
      </c>
      <c r="U762" t="s">
        <v>25</v>
      </c>
    </row>
    <row r="763" spans="1:21" x14ac:dyDescent="0.2">
      <c r="A763">
        <v>10175</v>
      </c>
      <c r="B763" s="1">
        <v>37931</v>
      </c>
      <c r="C763">
        <v>324</v>
      </c>
      <c r="D763" t="s">
        <v>139</v>
      </c>
      <c r="E763" s="5">
        <v>48</v>
      </c>
      <c r="F763">
        <v>101.87</v>
      </c>
      <c r="G763">
        <v>122.73</v>
      </c>
      <c r="H763">
        <v>74.86</v>
      </c>
      <c r="I763" s="8">
        <v>0.20610000000000001</v>
      </c>
      <c r="J763" s="8">
        <v>0.36070000000000002</v>
      </c>
      <c r="K763" s="9">
        <f t="shared" si="33"/>
        <v>4889.76</v>
      </c>
      <c r="L763">
        <f t="shared" si="34"/>
        <v>27.010000000000005</v>
      </c>
      <c r="M763" s="9">
        <f t="shared" si="35"/>
        <v>1296.4800000000002</v>
      </c>
      <c r="N763">
        <v>2003</v>
      </c>
      <c r="O763" s="10">
        <v>3</v>
      </c>
      <c r="P763">
        <v>11</v>
      </c>
      <c r="Q763">
        <v>5</v>
      </c>
      <c r="R763">
        <v>6</v>
      </c>
      <c r="S763" t="s">
        <v>80</v>
      </c>
      <c r="T763" t="s">
        <v>48</v>
      </c>
      <c r="U763" t="s">
        <v>29</v>
      </c>
    </row>
    <row r="764" spans="1:21" x14ac:dyDescent="0.2">
      <c r="A764">
        <v>10104</v>
      </c>
      <c r="B764" s="1">
        <v>37652</v>
      </c>
      <c r="C764">
        <v>141</v>
      </c>
      <c r="D764" t="s">
        <v>139</v>
      </c>
      <c r="E764" s="5">
        <v>29</v>
      </c>
      <c r="F764">
        <v>122.73</v>
      </c>
      <c r="G764">
        <v>122.73</v>
      </c>
      <c r="H764">
        <v>74.86</v>
      </c>
      <c r="I764" s="8">
        <v>0</v>
      </c>
      <c r="J764" s="8">
        <v>0.64119999999999999</v>
      </c>
      <c r="K764" s="9">
        <f t="shared" si="33"/>
        <v>3559.17</v>
      </c>
      <c r="L764">
        <f t="shared" si="34"/>
        <v>47.870000000000005</v>
      </c>
      <c r="M764" s="9">
        <f t="shared" si="35"/>
        <v>1388.23</v>
      </c>
      <c r="N764">
        <v>2003</v>
      </c>
      <c r="O764" s="10">
        <v>1</v>
      </c>
      <c r="P764">
        <v>1</v>
      </c>
      <c r="Q764">
        <v>6</v>
      </c>
      <c r="R764">
        <v>31</v>
      </c>
      <c r="S764" t="s">
        <v>40</v>
      </c>
      <c r="T764" t="s">
        <v>41</v>
      </c>
      <c r="U764" t="s">
        <v>29</v>
      </c>
    </row>
    <row r="765" spans="1:21" x14ac:dyDescent="0.2">
      <c r="A765">
        <v>10246</v>
      </c>
      <c r="B765" s="1">
        <v>38112</v>
      </c>
      <c r="C765">
        <v>141</v>
      </c>
      <c r="D765" t="s">
        <v>139</v>
      </c>
      <c r="E765" s="5">
        <v>22</v>
      </c>
      <c r="F765">
        <v>100.64</v>
      </c>
      <c r="G765">
        <v>122.73</v>
      </c>
      <c r="H765">
        <v>74.86</v>
      </c>
      <c r="I765" s="8">
        <v>0.21859999999999999</v>
      </c>
      <c r="J765" s="8">
        <v>0.3473</v>
      </c>
      <c r="K765" s="9">
        <f t="shared" si="33"/>
        <v>2214.08</v>
      </c>
      <c r="L765">
        <f t="shared" si="34"/>
        <v>25.78</v>
      </c>
      <c r="M765" s="9">
        <f t="shared" si="35"/>
        <v>567.16000000000008</v>
      </c>
      <c r="N765">
        <v>2004</v>
      </c>
      <c r="O765" s="10">
        <v>2</v>
      </c>
      <c r="P765">
        <v>5</v>
      </c>
      <c r="Q765">
        <v>4</v>
      </c>
      <c r="R765">
        <v>5</v>
      </c>
      <c r="S765" t="s">
        <v>40</v>
      </c>
      <c r="T765" t="s">
        <v>41</v>
      </c>
      <c r="U765" t="s">
        <v>29</v>
      </c>
    </row>
    <row r="766" spans="1:21" x14ac:dyDescent="0.2">
      <c r="A766">
        <v>10334</v>
      </c>
      <c r="B766" s="1">
        <v>38310</v>
      </c>
      <c r="C766">
        <v>144</v>
      </c>
      <c r="D766" t="s">
        <v>139</v>
      </c>
      <c r="E766" s="5">
        <v>46</v>
      </c>
      <c r="F766">
        <v>108</v>
      </c>
      <c r="G766">
        <v>122.73</v>
      </c>
      <c r="H766">
        <v>74.86</v>
      </c>
      <c r="I766" s="8">
        <v>0.1389</v>
      </c>
      <c r="J766" s="8">
        <v>0.44080000000000003</v>
      </c>
      <c r="K766" s="9">
        <f t="shared" si="33"/>
        <v>4968</v>
      </c>
      <c r="L766">
        <f t="shared" si="34"/>
        <v>33.14</v>
      </c>
      <c r="M766" s="9">
        <f t="shared" si="35"/>
        <v>1524.44</v>
      </c>
      <c r="N766">
        <v>2004</v>
      </c>
      <c r="O766" s="10">
        <v>3</v>
      </c>
      <c r="P766">
        <v>11</v>
      </c>
      <c r="Q766">
        <v>6</v>
      </c>
      <c r="R766">
        <v>19</v>
      </c>
      <c r="S766" t="s">
        <v>66</v>
      </c>
      <c r="T766" t="s">
        <v>67</v>
      </c>
      <c r="U766" t="s">
        <v>29</v>
      </c>
    </row>
    <row r="767" spans="1:21" x14ac:dyDescent="0.2">
      <c r="A767">
        <v>10254</v>
      </c>
      <c r="B767" s="1">
        <v>38141</v>
      </c>
      <c r="C767">
        <v>323</v>
      </c>
      <c r="D767" t="s">
        <v>141</v>
      </c>
      <c r="E767" s="5">
        <v>41</v>
      </c>
      <c r="F767">
        <v>102.98</v>
      </c>
      <c r="G767">
        <v>127.13</v>
      </c>
      <c r="H767">
        <v>58.48</v>
      </c>
      <c r="I767" s="8">
        <v>0.2331</v>
      </c>
      <c r="J767" s="8">
        <v>0.76949999999999996</v>
      </c>
      <c r="K767" s="9">
        <f t="shared" si="33"/>
        <v>4222.18</v>
      </c>
      <c r="L767">
        <f t="shared" si="34"/>
        <v>44.500000000000007</v>
      </c>
      <c r="M767" s="9">
        <f t="shared" si="35"/>
        <v>1824.5000000000002</v>
      </c>
      <c r="N767">
        <v>2004</v>
      </c>
      <c r="O767" s="10">
        <v>2</v>
      </c>
      <c r="P767">
        <v>6</v>
      </c>
      <c r="Q767">
        <v>5</v>
      </c>
      <c r="R767">
        <v>3</v>
      </c>
      <c r="S767" t="s">
        <v>42</v>
      </c>
      <c r="T767" t="s">
        <v>43</v>
      </c>
      <c r="U767" t="s">
        <v>21</v>
      </c>
    </row>
    <row r="768" spans="1:21" x14ac:dyDescent="0.2">
      <c r="A768">
        <v>10288</v>
      </c>
      <c r="B768" s="1">
        <v>38231</v>
      </c>
      <c r="C768">
        <v>166</v>
      </c>
      <c r="D768" t="s">
        <v>141</v>
      </c>
      <c r="E768" s="5">
        <v>31</v>
      </c>
      <c r="F768">
        <v>102.98</v>
      </c>
      <c r="G768">
        <v>127.13</v>
      </c>
      <c r="H768">
        <v>58.48</v>
      </c>
      <c r="I768" s="8">
        <v>0.2331</v>
      </c>
      <c r="J768" s="8">
        <v>0.76949999999999996</v>
      </c>
      <c r="K768" s="9">
        <f t="shared" si="33"/>
        <v>3192.38</v>
      </c>
      <c r="L768">
        <f t="shared" si="34"/>
        <v>44.500000000000007</v>
      </c>
      <c r="M768" s="9">
        <f t="shared" si="35"/>
        <v>1379.5000000000002</v>
      </c>
      <c r="N768">
        <v>2004</v>
      </c>
      <c r="O768" s="10">
        <v>3</v>
      </c>
      <c r="P768">
        <v>9</v>
      </c>
      <c r="Q768">
        <v>4</v>
      </c>
      <c r="R768">
        <v>1</v>
      </c>
      <c r="S768" t="s">
        <v>70</v>
      </c>
      <c r="T768" t="s">
        <v>70</v>
      </c>
      <c r="U768" t="s">
        <v>21</v>
      </c>
    </row>
    <row r="769" spans="1:21" x14ac:dyDescent="0.2">
      <c r="A769">
        <v>10173</v>
      </c>
      <c r="B769" s="1">
        <v>37930</v>
      </c>
      <c r="C769">
        <v>278</v>
      </c>
      <c r="D769" t="s">
        <v>141</v>
      </c>
      <c r="E769" s="5">
        <v>31</v>
      </c>
      <c r="F769">
        <v>127.13</v>
      </c>
      <c r="G769">
        <v>127.13</v>
      </c>
      <c r="H769">
        <v>58.48</v>
      </c>
      <c r="I769" s="8">
        <v>0</v>
      </c>
      <c r="J769" s="8">
        <v>1.1798999999999999</v>
      </c>
      <c r="K769" s="9">
        <f t="shared" si="33"/>
        <v>3941.0299999999997</v>
      </c>
      <c r="L769">
        <f t="shared" si="34"/>
        <v>68.650000000000006</v>
      </c>
      <c r="M769" s="9">
        <f t="shared" si="35"/>
        <v>2128.15</v>
      </c>
      <c r="N769">
        <v>2003</v>
      </c>
      <c r="O769" s="10">
        <v>3</v>
      </c>
      <c r="P769">
        <v>11</v>
      </c>
      <c r="Q769">
        <v>4</v>
      </c>
      <c r="R769">
        <v>5</v>
      </c>
      <c r="S769" t="s">
        <v>128</v>
      </c>
      <c r="T769" t="s">
        <v>63</v>
      </c>
      <c r="U769" t="s">
        <v>29</v>
      </c>
    </row>
    <row r="770" spans="1:21" x14ac:dyDescent="0.2">
      <c r="A770">
        <v>10182</v>
      </c>
      <c r="B770" s="1">
        <v>37937</v>
      </c>
      <c r="C770">
        <v>124</v>
      </c>
      <c r="D770" t="s">
        <v>141</v>
      </c>
      <c r="E770" s="5">
        <v>20</v>
      </c>
      <c r="F770">
        <v>105.52</v>
      </c>
      <c r="G770">
        <v>127.13</v>
      </c>
      <c r="H770">
        <v>58.48</v>
      </c>
      <c r="I770" s="8">
        <v>0.20849999999999999</v>
      </c>
      <c r="J770" s="8">
        <v>0.80369999999999997</v>
      </c>
      <c r="K770" s="9">
        <f t="shared" ref="K770:K833" si="36">E770*F770</f>
        <v>2110.4</v>
      </c>
      <c r="L770">
        <f t="shared" ref="L770:L833" si="37">F770-H770</f>
        <v>47.04</v>
      </c>
      <c r="M770" s="9">
        <f t="shared" ref="M770:M833" si="38">L770*E770</f>
        <v>940.8</v>
      </c>
      <c r="N770">
        <v>2003</v>
      </c>
      <c r="O770" s="10">
        <v>3</v>
      </c>
      <c r="P770">
        <v>11</v>
      </c>
      <c r="Q770">
        <v>4</v>
      </c>
      <c r="R770">
        <v>12</v>
      </c>
      <c r="S770" t="s">
        <v>23</v>
      </c>
      <c r="T770" t="s">
        <v>24</v>
      </c>
      <c r="U770" t="s">
        <v>25</v>
      </c>
    </row>
    <row r="771" spans="1:21" x14ac:dyDescent="0.2">
      <c r="A771">
        <v>10332</v>
      </c>
      <c r="B771" s="1">
        <v>38308</v>
      </c>
      <c r="C771">
        <v>187</v>
      </c>
      <c r="D771" t="s">
        <v>141</v>
      </c>
      <c r="E771" s="5">
        <v>35</v>
      </c>
      <c r="F771">
        <v>116.96</v>
      </c>
      <c r="G771">
        <v>127.13</v>
      </c>
      <c r="H771">
        <v>58.48</v>
      </c>
      <c r="I771" s="8">
        <v>8.5500000000000007E-2</v>
      </c>
      <c r="J771" s="8">
        <v>0.99180000000000001</v>
      </c>
      <c r="K771" s="9">
        <f t="shared" si="36"/>
        <v>4093.6</v>
      </c>
      <c r="L771">
        <f t="shared" si="37"/>
        <v>58.48</v>
      </c>
      <c r="M771" s="9">
        <f t="shared" si="38"/>
        <v>2046.8</v>
      </c>
      <c r="N771">
        <v>2004</v>
      </c>
      <c r="O771" s="10">
        <v>3</v>
      </c>
      <c r="P771">
        <v>11</v>
      </c>
      <c r="Q771">
        <v>4</v>
      </c>
      <c r="R771">
        <v>17</v>
      </c>
      <c r="S771" t="s">
        <v>109</v>
      </c>
      <c r="T771" t="s">
        <v>48</v>
      </c>
      <c r="U771" t="s">
        <v>29</v>
      </c>
    </row>
    <row r="772" spans="1:21" x14ac:dyDescent="0.2">
      <c r="A772">
        <v>10162</v>
      </c>
      <c r="B772" s="1">
        <v>37912</v>
      </c>
      <c r="C772">
        <v>321</v>
      </c>
      <c r="D772" t="s">
        <v>141</v>
      </c>
      <c r="E772" s="5">
        <v>38</v>
      </c>
      <c r="F772">
        <v>113.15</v>
      </c>
      <c r="G772">
        <v>127.13</v>
      </c>
      <c r="H772">
        <v>58.48</v>
      </c>
      <c r="I772" s="8">
        <v>0.1237</v>
      </c>
      <c r="J772" s="8">
        <v>0.9405</v>
      </c>
      <c r="K772" s="9">
        <f t="shared" si="36"/>
        <v>4299.7</v>
      </c>
      <c r="L772">
        <f t="shared" si="37"/>
        <v>54.670000000000009</v>
      </c>
      <c r="M772" s="9">
        <f t="shared" si="38"/>
        <v>2077.4600000000005</v>
      </c>
      <c r="N772">
        <v>2003</v>
      </c>
      <c r="O772" s="10">
        <v>3</v>
      </c>
      <c r="P772">
        <v>10</v>
      </c>
      <c r="Q772">
        <v>7</v>
      </c>
      <c r="R772">
        <v>18</v>
      </c>
      <c r="S772" t="s">
        <v>33</v>
      </c>
      <c r="T772" t="s">
        <v>24</v>
      </c>
      <c r="U772" t="s">
        <v>25</v>
      </c>
    </row>
    <row r="773" spans="1:21" x14ac:dyDescent="0.2">
      <c r="A773">
        <v>10214</v>
      </c>
      <c r="B773" s="1">
        <v>38012</v>
      </c>
      <c r="C773">
        <v>458</v>
      </c>
      <c r="D773" t="s">
        <v>141</v>
      </c>
      <c r="E773" s="5">
        <v>27</v>
      </c>
      <c r="F773">
        <v>125.86</v>
      </c>
      <c r="G773">
        <v>127.13</v>
      </c>
      <c r="H773">
        <v>58.48</v>
      </c>
      <c r="I773" s="8">
        <v>7.9000000000000008E-3</v>
      </c>
      <c r="J773" s="8">
        <v>1.1456999999999999</v>
      </c>
      <c r="K773" s="9">
        <f t="shared" si="36"/>
        <v>3398.22</v>
      </c>
      <c r="L773">
        <f t="shared" si="37"/>
        <v>67.38</v>
      </c>
      <c r="M773" s="9">
        <f t="shared" si="38"/>
        <v>1819.2599999999998</v>
      </c>
      <c r="N773">
        <v>2004</v>
      </c>
      <c r="O773" s="10">
        <v>1</v>
      </c>
      <c r="P773">
        <v>1</v>
      </c>
      <c r="Q773">
        <v>2</v>
      </c>
      <c r="R773">
        <v>26</v>
      </c>
      <c r="S773" t="s">
        <v>40</v>
      </c>
      <c r="T773" t="s">
        <v>41</v>
      </c>
      <c r="U773" t="s">
        <v>29</v>
      </c>
    </row>
    <row r="774" spans="1:21" x14ac:dyDescent="0.2">
      <c r="A774">
        <v>10409</v>
      </c>
      <c r="B774" s="1">
        <v>38465</v>
      </c>
      <c r="C774">
        <v>166</v>
      </c>
      <c r="D774" t="s">
        <v>141</v>
      </c>
      <c r="E774" s="5">
        <v>6</v>
      </c>
      <c r="F774">
        <v>104.25</v>
      </c>
      <c r="G774">
        <v>127.13</v>
      </c>
      <c r="H774">
        <v>58.48</v>
      </c>
      <c r="I774" s="8">
        <v>0.22059999999999999</v>
      </c>
      <c r="J774" s="8">
        <v>0.78659999999999997</v>
      </c>
      <c r="K774" s="9">
        <f t="shared" si="36"/>
        <v>625.5</v>
      </c>
      <c r="L774">
        <f t="shared" si="37"/>
        <v>45.77</v>
      </c>
      <c r="M774" s="9">
        <f t="shared" si="38"/>
        <v>274.62</v>
      </c>
      <c r="N774">
        <v>2005</v>
      </c>
      <c r="O774" s="10">
        <v>2</v>
      </c>
      <c r="P774">
        <v>4</v>
      </c>
      <c r="Q774">
        <v>7</v>
      </c>
      <c r="R774">
        <v>23</v>
      </c>
      <c r="S774" t="s">
        <v>70</v>
      </c>
      <c r="T774" t="s">
        <v>70</v>
      </c>
      <c r="U774" t="s">
        <v>21</v>
      </c>
    </row>
    <row r="775" spans="1:21" x14ac:dyDescent="0.2">
      <c r="A775">
        <v>10312</v>
      </c>
      <c r="B775" s="1">
        <v>38281</v>
      </c>
      <c r="C775">
        <v>124</v>
      </c>
      <c r="D775" t="s">
        <v>141</v>
      </c>
      <c r="E775" s="5">
        <v>31</v>
      </c>
      <c r="F775">
        <v>111.87</v>
      </c>
      <c r="G775">
        <v>127.13</v>
      </c>
      <c r="H775">
        <v>58.48</v>
      </c>
      <c r="I775" s="8">
        <v>0.1341</v>
      </c>
      <c r="J775" s="8">
        <v>0.90629999999999999</v>
      </c>
      <c r="K775" s="9">
        <f t="shared" si="36"/>
        <v>3467.9700000000003</v>
      </c>
      <c r="L775">
        <f t="shared" si="37"/>
        <v>53.390000000000008</v>
      </c>
      <c r="M775" s="9">
        <f t="shared" si="38"/>
        <v>1655.0900000000001</v>
      </c>
      <c r="N775">
        <v>2004</v>
      </c>
      <c r="O775" s="10">
        <v>3</v>
      </c>
      <c r="P775">
        <v>10</v>
      </c>
      <c r="Q775">
        <v>5</v>
      </c>
      <c r="R775">
        <v>21</v>
      </c>
      <c r="S775" t="s">
        <v>23</v>
      </c>
      <c r="T775" t="s">
        <v>24</v>
      </c>
      <c r="U775" t="s">
        <v>25</v>
      </c>
    </row>
    <row r="776" spans="1:21" x14ac:dyDescent="0.2">
      <c r="A776">
        <v>10420</v>
      </c>
      <c r="B776" s="1">
        <v>38501</v>
      </c>
      <c r="C776">
        <v>282</v>
      </c>
      <c r="D776" t="s">
        <v>141</v>
      </c>
      <c r="E776" s="5">
        <v>45</v>
      </c>
      <c r="F776">
        <v>116.96</v>
      </c>
      <c r="G776">
        <v>127.13</v>
      </c>
      <c r="H776">
        <v>58.48</v>
      </c>
      <c r="I776" s="8">
        <v>8.5500000000000007E-2</v>
      </c>
      <c r="J776" s="8">
        <v>0.99180000000000001</v>
      </c>
      <c r="K776" s="9">
        <f t="shared" si="36"/>
        <v>5263.2</v>
      </c>
      <c r="L776">
        <f t="shared" si="37"/>
        <v>58.48</v>
      </c>
      <c r="M776" s="9">
        <f t="shared" si="38"/>
        <v>2631.6</v>
      </c>
      <c r="N776">
        <v>2005</v>
      </c>
      <c r="O776" s="10">
        <v>2</v>
      </c>
      <c r="P776">
        <v>5</v>
      </c>
      <c r="Q776">
        <v>1</v>
      </c>
      <c r="R776">
        <v>29</v>
      </c>
      <c r="S776" t="s">
        <v>22</v>
      </c>
      <c r="T776" t="s">
        <v>20</v>
      </c>
      <c r="U776" t="s">
        <v>21</v>
      </c>
    </row>
    <row r="777" spans="1:21" x14ac:dyDescent="0.2">
      <c r="A777">
        <v>10268</v>
      </c>
      <c r="B777" s="1">
        <v>38180</v>
      </c>
      <c r="C777">
        <v>412</v>
      </c>
      <c r="D777" t="s">
        <v>141</v>
      </c>
      <c r="E777" s="5">
        <v>50</v>
      </c>
      <c r="F777">
        <v>124.59</v>
      </c>
      <c r="G777">
        <v>127.13</v>
      </c>
      <c r="H777">
        <v>58.48</v>
      </c>
      <c r="I777" s="8">
        <v>2.41E-2</v>
      </c>
      <c r="J777" s="8">
        <v>1.1286</v>
      </c>
      <c r="K777" s="9">
        <f t="shared" si="36"/>
        <v>6229.5</v>
      </c>
      <c r="L777">
        <f t="shared" si="37"/>
        <v>66.110000000000014</v>
      </c>
      <c r="M777" s="9">
        <f t="shared" si="38"/>
        <v>3305.5000000000009</v>
      </c>
      <c r="N777">
        <v>2004</v>
      </c>
      <c r="O777" s="10">
        <v>2</v>
      </c>
      <c r="P777">
        <v>7</v>
      </c>
      <c r="Q777">
        <v>2</v>
      </c>
      <c r="R777">
        <v>12</v>
      </c>
      <c r="S777" t="s">
        <v>90</v>
      </c>
      <c r="T777" t="s">
        <v>43</v>
      </c>
      <c r="U777" t="s">
        <v>21</v>
      </c>
    </row>
    <row r="778" spans="1:21" x14ac:dyDescent="0.2">
      <c r="A778">
        <v>10390</v>
      </c>
      <c r="B778" s="1">
        <v>38415</v>
      </c>
      <c r="C778">
        <v>124</v>
      </c>
      <c r="D778" t="s">
        <v>141</v>
      </c>
      <c r="E778" s="5">
        <v>31</v>
      </c>
      <c r="F778">
        <v>102.98</v>
      </c>
      <c r="G778">
        <v>127.13</v>
      </c>
      <c r="H778">
        <v>58.48</v>
      </c>
      <c r="I778" s="8">
        <v>0.2331</v>
      </c>
      <c r="J778" s="8">
        <v>0.76949999999999996</v>
      </c>
      <c r="K778" s="9">
        <f t="shared" si="36"/>
        <v>3192.38</v>
      </c>
      <c r="L778">
        <f t="shared" si="37"/>
        <v>44.500000000000007</v>
      </c>
      <c r="M778" s="9">
        <f t="shared" si="38"/>
        <v>1379.5000000000002</v>
      </c>
      <c r="N778">
        <v>2005</v>
      </c>
      <c r="O778" s="10">
        <v>1</v>
      </c>
      <c r="P778">
        <v>3</v>
      </c>
      <c r="Q778">
        <v>6</v>
      </c>
      <c r="R778">
        <v>4</v>
      </c>
      <c r="S778" t="s">
        <v>23</v>
      </c>
      <c r="T778" t="s">
        <v>24</v>
      </c>
      <c r="U778" t="s">
        <v>25</v>
      </c>
    </row>
    <row r="779" spans="1:21" x14ac:dyDescent="0.2">
      <c r="A779">
        <v>10304</v>
      </c>
      <c r="B779" s="1">
        <v>38271</v>
      </c>
      <c r="C779">
        <v>256</v>
      </c>
      <c r="D779" t="s">
        <v>141</v>
      </c>
      <c r="E779" s="5">
        <v>24</v>
      </c>
      <c r="F779">
        <v>102.98</v>
      </c>
      <c r="G779">
        <v>127.13</v>
      </c>
      <c r="H779">
        <v>58.48</v>
      </c>
      <c r="I779" s="8">
        <v>0.2331</v>
      </c>
      <c r="J779" s="8">
        <v>0.76949999999999996</v>
      </c>
      <c r="K779" s="9">
        <f t="shared" si="36"/>
        <v>2471.52</v>
      </c>
      <c r="L779">
        <f t="shared" si="37"/>
        <v>44.500000000000007</v>
      </c>
      <c r="M779" s="9">
        <f t="shared" si="38"/>
        <v>1068.0000000000002</v>
      </c>
      <c r="N779">
        <v>2004</v>
      </c>
      <c r="O779" s="10">
        <v>3</v>
      </c>
      <c r="P779">
        <v>10</v>
      </c>
      <c r="Q779">
        <v>2</v>
      </c>
      <c r="R779">
        <v>11</v>
      </c>
      <c r="S779" t="s">
        <v>64</v>
      </c>
      <c r="T779" t="s">
        <v>31</v>
      </c>
      <c r="U779" t="s">
        <v>29</v>
      </c>
    </row>
    <row r="780" spans="1:21" x14ac:dyDescent="0.2">
      <c r="A780">
        <v>10204</v>
      </c>
      <c r="B780" s="1">
        <v>37957</v>
      </c>
      <c r="C780">
        <v>151</v>
      </c>
      <c r="D780" t="s">
        <v>141</v>
      </c>
      <c r="E780" s="5">
        <v>26</v>
      </c>
      <c r="F780">
        <v>119.5</v>
      </c>
      <c r="G780">
        <v>127.13</v>
      </c>
      <c r="H780">
        <v>58.48</v>
      </c>
      <c r="I780" s="8">
        <v>6.6900000000000001E-2</v>
      </c>
      <c r="J780" s="8">
        <v>1.0430999999999999</v>
      </c>
      <c r="K780" s="9">
        <f t="shared" si="36"/>
        <v>3107</v>
      </c>
      <c r="L780">
        <f t="shared" si="37"/>
        <v>61.02</v>
      </c>
      <c r="M780" s="9">
        <f t="shared" si="38"/>
        <v>1586.52</v>
      </c>
      <c r="N780">
        <v>2003</v>
      </c>
      <c r="O780" s="10">
        <v>4</v>
      </c>
      <c r="P780">
        <v>12</v>
      </c>
      <c r="Q780">
        <v>3</v>
      </c>
      <c r="R780">
        <v>2</v>
      </c>
      <c r="S780" t="s">
        <v>35</v>
      </c>
      <c r="T780" t="s">
        <v>24</v>
      </c>
      <c r="U780" t="s">
        <v>25</v>
      </c>
    </row>
    <row r="781" spans="1:21" x14ac:dyDescent="0.2">
      <c r="A781">
        <v>10344</v>
      </c>
      <c r="B781" s="1">
        <v>38316</v>
      </c>
      <c r="C781">
        <v>350</v>
      </c>
      <c r="D781" t="s">
        <v>141</v>
      </c>
      <c r="E781" s="5">
        <v>30</v>
      </c>
      <c r="F781">
        <v>118.23</v>
      </c>
      <c r="G781">
        <v>127.13</v>
      </c>
      <c r="H781">
        <v>58.48</v>
      </c>
      <c r="I781" s="8">
        <v>7.6100000000000001E-2</v>
      </c>
      <c r="J781" s="8">
        <v>1.026</v>
      </c>
      <c r="K781" s="9">
        <f t="shared" si="36"/>
        <v>3546.9</v>
      </c>
      <c r="L781">
        <f t="shared" si="37"/>
        <v>59.750000000000007</v>
      </c>
      <c r="M781" s="9">
        <f t="shared" si="38"/>
        <v>1792.5000000000002</v>
      </c>
      <c r="N781">
        <v>2004</v>
      </c>
      <c r="O781" s="10">
        <v>3</v>
      </c>
      <c r="P781">
        <v>11</v>
      </c>
      <c r="Q781">
        <v>5</v>
      </c>
      <c r="R781">
        <v>25</v>
      </c>
      <c r="S781" t="s">
        <v>101</v>
      </c>
      <c r="T781" t="s">
        <v>31</v>
      </c>
      <c r="U781" t="s">
        <v>29</v>
      </c>
    </row>
    <row r="782" spans="1:21" x14ac:dyDescent="0.2">
      <c r="A782">
        <v>10367</v>
      </c>
      <c r="B782" s="1">
        <v>38364</v>
      </c>
      <c r="C782">
        <v>205</v>
      </c>
      <c r="D782" t="s">
        <v>141</v>
      </c>
      <c r="E782" s="5">
        <v>27</v>
      </c>
      <c r="F782">
        <v>124.59</v>
      </c>
      <c r="G782">
        <v>127.13</v>
      </c>
      <c r="H782">
        <v>58.48</v>
      </c>
      <c r="I782" s="8">
        <v>2.41E-2</v>
      </c>
      <c r="J782" s="8">
        <v>1.1286</v>
      </c>
      <c r="K782" s="9">
        <f t="shared" si="36"/>
        <v>3363.9300000000003</v>
      </c>
      <c r="L782">
        <f t="shared" si="37"/>
        <v>66.110000000000014</v>
      </c>
      <c r="M782" s="9">
        <f t="shared" si="38"/>
        <v>1784.9700000000003</v>
      </c>
      <c r="N782">
        <v>2005</v>
      </c>
      <c r="O782" s="10">
        <v>1</v>
      </c>
      <c r="P782">
        <v>1</v>
      </c>
      <c r="Q782">
        <v>4</v>
      </c>
      <c r="R782">
        <v>12</v>
      </c>
      <c r="S782" t="s">
        <v>46</v>
      </c>
      <c r="T782" t="s">
        <v>24</v>
      </c>
      <c r="U782" t="s">
        <v>25</v>
      </c>
    </row>
    <row r="783" spans="1:21" x14ac:dyDescent="0.2">
      <c r="A783">
        <v>10138</v>
      </c>
      <c r="B783" s="1">
        <v>37809</v>
      </c>
      <c r="C783">
        <v>496</v>
      </c>
      <c r="D783" t="s">
        <v>141</v>
      </c>
      <c r="E783" s="5">
        <v>38</v>
      </c>
      <c r="F783">
        <v>114.42</v>
      </c>
      <c r="G783">
        <v>127.13</v>
      </c>
      <c r="H783">
        <v>58.48</v>
      </c>
      <c r="I783" s="8">
        <v>0.11360000000000001</v>
      </c>
      <c r="J783" s="8">
        <v>0.95760000000000001</v>
      </c>
      <c r="K783" s="9">
        <f t="shared" si="36"/>
        <v>4347.96</v>
      </c>
      <c r="L783">
        <f t="shared" si="37"/>
        <v>55.940000000000005</v>
      </c>
      <c r="M783" s="9">
        <f t="shared" si="38"/>
        <v>2125.7200000000003</v>
      </c>
      <c r="N783">
        <v>2003</v>
      </c>
      <c r="O783" s="10">
        <v>2</v>
      </c>
      <c r="P783">
        <v>7</v>
      </c>
      <c r="Q783">
        <v>2</v>
      </c>
      <c r="R783">
        <v>7</v>
      </c>
      <c r="S783" t="s">
        <v>42</v>
      </c>
      <c r="T783" t="s">
        <v>43</v>
      </c>
      <c r="U783" t="s">
        <v>21</v>
      </c>
    </row>
    <row r="784" spans="1:21" x14ac:dyDescent="0.2">
      <c r="A784">
        <v>10227</v>
      </c>
      <c r="B784" s="1">
        <v>38048</v>
      </c>
      <c r="C784">
        <v>146</v>
      </c>
      <c r="D784" t="s">
        <v>141</v>
      </c>
      <c r="E784" s="5">
        <v>46</v>
      </c>
      <c r="F784">
        <v>118.23</v>
      </c>
      <c r="G784">
        <v>127.13</v>
      </c>
      <c r="H784">
        <v>58.48</v>
      </c>
      <c r="I784" s="8">
        <v>7.6100000000000001E-2</v>
      </c>
      <c r="J784" s="8">
        <v>1.026</v>
      </c>
      <c r="K784" s="9">
        <f t="shared" si="36"/>
        <v>5438.58</v>
      </c>
      <c r="L784">
        <f t="shared" si="37"/>
        <v>59.750000000000007</v>
      </c>
      <c r="M784" s="9">
        <f t="shared" si="38"/>
        <v>2748.5000000000005</v>
      </c>
      <c r="N784">
        <v>2004</v>
      </c>
      <c r="O784" s="10">
        <v>1</v>
      </c>
      <c r="P784">
        <v>3</v>
      </c>
      <c r="Q784">
        <v>3</v>
      </c>
      <c r="R784">
        <v>2</v>
      </c>
      <c r="S784" t="s">
        <v>69</v>
      </c>
      <c r="T784" t="s">
        <v>31</v>
      </c>
      <c r="U784" t="s">
        <v>29</v>
      </c>
    </row>
    <row r="785" spans="1:21" x14ac:dyDescent="0.2">
      <c r="A785">
        <v>10356</v>
      </c>
      <c r="B785" s="1">
        <v>38330</v>
      </c>
      <c r="C785">
        <v>250</v>
      </c>
      <c r="D785" t="s">
        <v>141</v>
      </c>
      <c r="E785" s="5">
        <v>29</v>
      </c>
      <c r="F785">
        <v>106.79</v>
      </c>
      <c r="G785">
        <v>127.13</v>
      </c>
      <c r="H785">
        <v>58.48</v>
      </c>
      <c r="I785" s="8">
        <v>0.18729999999999999</v>
      </c>
      <c r="J785" s="8">
        <v>0.82079999999999997</v>
      </c>
      <c r="K785" s="9">
        <f t="shared" si="36"/>
        <v>3096.9100000000003</v>
      </c>
      <c r="L785">
        <f t="shared" si="37"/>
        <v>48.310000000000009</v>
      </c>
      <c r="M785" s="9">
        <f t="shared" si="38"/>
        <v>1400.9900000000002</v>
      </c>
      <c r="N785">
        <v>2004</v>
      </c>
      <c r="O785" s="10">
        <v>4</v>
      </c>
      <c r="P785">
        <v>12</v>
      </c>
      <c r="Q785">
        <v>5</v>
      </c>
      <c r="R785">
        <v>9</v>
      </c>
      <c r="S785" t="s">
        <v>30</v>
      </c>
      <c r="T785" t="s">
        <v>31</v>
      </c>
      <c r="U785" t="s">
        <v>29</v>
      </c>
    </row>
    <row r="786" spans="1:21" x14ac:dyDescent="0.2">
      <c r="A786">
        <v>10101</v>
      </c>
      <c r="B786" s="1">
        <v>37630</v>
      </c>
      <c r="C786">
        <v>128</v>
      </c>
      <c r="D786" t="s">
        <v>141</v>
      </c>
      <c r="E786" s="5">
        <v>25</v>
      </c>
      <c r="F786">
        <v>108.06</v>
      </c>
      <c r="G786">
        <v>127.13</v>
      </c>
      <c r="H786">
        <v>58.48</v>
      </c>
      <c r="I786" s="8">
        <v>0.17580000000000001</v>
      </c>
      <c r="J786" s="8">
        <v>0.85499999999999998</v>
      </c>
      <c r="K786" s="9">
        <f t="shared" si="36"/>
        <v>2701.5</v>
      </c>
      <c r="L786">
        <f t="shared" si="37"/>
        <v>49.580000000000005</v>
      </c>
      <c r="M786" s="9">
        <f t="shared" si="38"/>
        <v>1239.5000000000002</v>
      </c>
      <c r="N786">
        <v>2003</v>
      </c>
      <c r="O786" s="10">
        <v>1</v>
      </c>
      <c r="P786">
        <v>1</v>
      </c>
      <c r="Q786">
        <v>5</v>
      </c>
      <c r="R786">
        <v>9</v>
      </c>
      <c r="S786" t="s">
        <v>100</v>
      </c>
      <c r="T786" t="s">
        <v>97</v>
      </c>
      <c r="U786" t="s">
        <v>29</v>
      </c>
    </row>
    <row r="787" spans="1:21" x14ac:dyDescent="0.2">
      <c r="A787">
        <v>10322</v>
      </c>
      <c r="B787" s="1">
        <v>38295</v>
      </c>
      <c r="C787">
        <v>363</v>
      </c>
      <c r="D787" t="s">
        <v>141</v>
      </c>
      <c r="E787" s="5">
        <v>50</v>
      </c>
      <c r="F787">
        <v>120.77</v>
      </c>
      <c r="G787">
        <v>127.13</v>
      </c>
      <c r="H787">
        <v>58.48</v>
      </c>
      <c r="I787" s="8">
        <v>4.9700000000000001E-2</v>
      </c>
      <c r="J787" s="8">
        <v>1.0602</v>
      </c>
      <c r="K787" s="9">
        <f t="shared" si="36"/>
        <v>6038.5</v>
      </c>
      <c r="L787">
        <f t="shared" si="37"/>
        <v>62.29</v>
      </c>
      <c r="M787" s="9">
        <f t="shared" si="38"/>
        <v>3114.5</v>
      </c>
      <c r="N787">
        <v>2004</v>
      </c>
      <c r="O787" s="10">
        <v>3</v>
      </c>
      <c r="P787">
        <v>11</v>
      </c>
      <c r="Q787">
        <v>5</v>
      </c>
      <c r="R787">
        <v>4</v>
      </c>
      <c r="S787" t="s">
        <v>58</v>
      </c>
      <c r="T787" t="s">
        <v>24</v>
      </c>
      <c r="U787" t="s">
        <v>25</v>
      </c>
    </row>
    <row r="788" spans="1:21" x14ac:dyDescent="0.2">
      <c r="A788">
        <v>10110</v>
      </c>
      <c r="B788" s="1">
        <v>37698</v>
      </c>
      <c r="C788">
        <v>187</v>
      </c>
      <c r="D788" t="s">
        <v>141</v>
      </c>
      <c r="E788" s="5">
        <v>33</v>
      </c>
      <c r="F788">
        <v>115.69</v>
      </c>
      <c r="G788">
        <v>127.13</v>
      </c>
      <c r="H788">
        <v>58.48</v>
      </c>
      <c r="I788" s="8">
        <v>9.5100000000000004E-2</v>
      </c>
      <c r="J788" s="8">
        <v>0.97470000000000001</v>
      </c>
      <c r="K788" s="9">
        <f t="shared" si="36"/>
        <v>3817.77</v>
      </c>
      <c r="L788">
        <f t="shared" si="37"/>
        <v>57.21</v>
      </c>
      <c r="M788" s="9">
        <f t="shared" si="38"/>
        <v>1887.93</v>
      </c>
      <c r="N788">
        <v>2003</v>
      </c>
      <c r="O788" s="10">
        <v>1</v>
      </c>
      <c r="P788">
        <v>3</v>
      </c>
      <c r="Q788">
        <v>3</v>
      </c>
      <c r="R788">
        <v>18</v>
      </c>
      <c r="S788" t="s">
        <v>109</v>
      </c>
      <c r="T788" t="s">
        <v>48</v>
      </c>
      <c r="U788" t="s">
        <v>29</v>
      </c>
    </row>
    <row r="789" spans="1:21" x14ac:dyDescent="0.2">
      <c r="A789">
        <v>10380</v>
      </c>
      <c r="B789" s="1">
        <v>38399</v>
      </c>
      <c r="C789">
        <v>141</v>
      </c>
      <c r="D789" t="s">
        <v>141</v>
      </c>
      <c r="E789" s="5">
        <v>40</v>
      </c>
      <c r="F789">
        <v>119.5</v>
      </c>
      <c r="G789">
        <v>127.13</v>
      </c>
      <c r="H789">
        <v>58.48</v>
      </c>
      <c r="I789" s="8">
        <v>6.6900000000000001E-2</v>
      </c>
      <c r="J789" s="8">
        <v>1.0430999999999999</v>
      </c>
      <c r="K789" s="9">
        <f t="shared" si="36"/>
        <v>4780</v>
      </c>
      <c r="L789">
        <f t="shared" si="37"/>
        <v>61.02</v>
      </c>
      <c r="M789" s="9">
        <f t="shared" si="38"/>
        <v>2440.8000000000002</v>
      </c>
      <c r="N789">
        <v>2005</v>
      </c>
      <c r="O789" s="10">
        <v>1</v>
      </c>
      <c r="P789">
        <v>2</v>
      </c>
      <c r="Q789">
        <v>4</v>
      </c>
      <c r="R789">
        <v>16</v>
      </c>
      <c r="S789" t="s">
        <v>40</v>
      </c>
      <c r="T789" t="s">
        <v>41</v>
      </c>
      <c r="U789" t="s">
        <v>29</v>
      </c>
    </row>
    <row r="790" spans="1:21" x14ac:dyDescent="0.2">
      <c r="A790">
        <v>10193</v>
      </c>
      <c r="B790" s="1">
        <v>37946</v>
      </c>
      <c r="C790">
        <v>471</v>
      </c>
      <c r="D790" t="s">
        <v>141</v>
      </c>
      <c r="E790" s="5">
        <v>44</v>
      </c>
      <c r="F790">
        <v>115.69</v>
      </c>
      <c r="G790">
        <v>127.13</v>
      </c>
      <c r="H790">
        <v>58.48</v>
      </c>
      <c r="I790" s="8">
        <v>9.5100000000000004E-2</v>
      </c>
      <c r="J790" s="8">
        <v>0.97470000000000001</v>
      </c>
      <c r="K790" s="9">
        <f t="shared" si="36"/>
        <v>5090.3599999999997</v>
      </c>
      <c r="L790">
        <f t="shared" si="37"/>
        <v>57.21</v>
      </c>
      <c r="M790" s="9">
        <f t="shared" si="38"/>
        <v>2517.2400000000002</v>
      </c>
      <c r="N790">
        <v>2003</v>
      </c>
      <c r="O790" s="10">
        <v>3</v>
      </c>
      <c r="P790">
        <v>11</v>
      </c>
      <c r="Q790">
        <v>6</v>
      </c>
      <c r="R790">
        <v>21</v>
      </c>
      <c r="S790" t="s">
        <v>127</v>
      </c>
      <c r="T790" t="s">
        <v>20</v>
      </c>
      <c r="U790" t="s">
        <v>21</v>
      </c>
    </row>
    <row r="791" spans="1:21" x14ac:dyDescent="0.2">
      <c r="A791">
        <v>10280</v>
      </c>
      <c r="B791" s="1">
        <v>38216</v>
      </c>
      <c r="C791">
        <v>249</v>
      </c>
      <c r="D791" t="s">
        <v>141</v>
      </c>
      <c r="E791" s="5">
        <v>37</v>
      </c>
      <c r="F791">
        <v>109.33</v>
      </c>
      <c r="G791">
        <v>127.13</v>
      </c>
      <c r="H791">
        <v>58.48</v>
      </c>
      <c r="I791" s="8">
        <v>0.1646</v>
      </c>
      <c r="J791" s="8">
        <v>0.87209999999999999</v>
      </c>
      <c r="K791" s="9">
        <f t="shared" si="36"/>
        <v>4045.21</v>
      </c>
      <c r="L791">
        <f t="shared" si="37"/>
        <v>50.85</v>
      </c>
      <c r="M791" s="9">
        <f t="shared" si="38"/>
        <v>1881.45</v>
      </c>
      <c r="N791">
        <v>2004</v>
      </c>
      <c r="O791" s="10">
        <v>3</v>
      </c>
      <c r="P791">
        <v>8</v>
      </c>
      <c r="Q791">
        <v>3</v>
      </c>
      <c r="R791">
        <v>17</v>
      </c>
      <c r="S791" t="s">
        <v>62</v>
      </c>
      <c r="T791" t="s">
        <v>63</v>
      </c>
      <c r="U791" t="s">
        <v>29</v>
      </c>
    </row>
    <row r="792" spans="1:21" x14ac:dyDescent="0.2">
      <c r="A792">
        <v>10124</v>
      </c>
      <c r="B792" s="1">
        <v>37762</v>
      </c>
      <c r="C792">
        <v>112</v>
      </c>
      <c r="D792" t="s">
        <v>141</v>
      </c>
      <c r="E792" s="5">
        <v>42</v>
      </c>
      <c r="F792">
        <v>111.87</v>
      </c>
      <c r="G792">
        <v>127.13</v>
      </c>
      <c r="H792">
        <v>58.48</v>
      </c>
      <c r="I792" s="8">
        <v>0.1341</v>
      </c>
      <c r="J792" s="8">
        <v>0.90629999999999999</v>
      </c>
      <c r="K792" s="9">
        <f t="shared" si="36"/>
        <v>4698.54</v>
      </c>
      <c r="L792">
        <f t="shared" si="37"/>
        <v>53.390000000000008</v>
      </c>
      <c r="M792" s="9">
        <f t="shared" si="38"/>
        <v>2242.38</v>
      </c>
      <c r="N792">
        <v>2003</v>
      </c>
      <c r="O792" s="10">
        <v>2</v>
      </c>
      <c r="P792">
        <v>5</v>
      </c>
      <c r="Q792">
        <v>4</v>
      </c>
      <c r="R792">
        <v>21</v>
      </c>
      <c r="S792" t="s">
        <v>125</v>
      </c>
      <c r="T792" t="s">
        <v>24</v>
      </c>
      <c r="U792" t="s">
        <v>25</v>
      </c>
    </row>
    <row r="793" spans="1:21" x14ac:dyDescent="0.2">
      <c r="A793">
        <v>10149</v>
      </c>
      <c r="B793" s="1">
        <v>37876</v>
      </c>
      <c r="C793">
        <v>487</v>
      </c>
      <c r="D793" t="s">
        <v>141</v>
      </c>
      <c r="E793" s="5">
        <v>33</v>
      </c>
      <c r="F793">
        <v>125.86</v>
      </c>
      <c r="G793">
        <v>127.13</v>
      </c>
      <c r="H793">
        <v>58.48</v>
      </c>
      <c r="I793" s="8">
        <v>7.9000000000000008E-3</v>
      </c>
      <c r="J793" s="8">
        <v>1.1456999999999999</v>
      </c>
      <c r="K793" s="9">
        <f t="shared" si="36"/>
        <v>4153.38</v>
      </c>
      <c r="L793">
        <f t="shared" si="37"/>
        <v>67.38</v>
      </c>
      <c r="M793" s="9">
        <f t="shared" si="38"/>
        <v>2223.54</v>
      </c>
      <c r="N793">
        <v>2003</v>
      </c>
      <c r="O793" s="10">
        <v>3</v>
      </c>
      <c r="P793">
        <v>9</v>
      </c>
      <c r="Q793">
        <v>6</v>
      </c>
      <c r="R793">
        <v>12</v>
      </c>
      <c r="S793" t="s">
        <v>33</v>
      </c>
      <c r="T793" t="s">
        <v>24</v>
      </c>
      <c r="U793" t="s">
        <v>25</v>
      </c>
    </row>
    <row r="794" spans="1:21" x14ac:dyDescent="0.2">
      <c r="A794">
        <v>10243</v>
      </c>
      <c r="B794" s="1">
        <v>38103</v>
      </c>
      <c r="C794">
        <v>495</v>
      </c>
      <c r="D794" t="s">
        <v>141</v>
      </c>
      <c r="E794" s="5">
        <v>47</v>
      </c>
      <c r="F794">
        <v>111.87</v>
      </c>
      <c r="G794">
        <v>127.13</v>
      </c>
      <c r="H794">
        <v>58.48</v>
      </c>
      <c r="I794" s="8">
        <v>0.1341</v>
      </c>
      <c r="J794" s="8">
        <v>0.90629999999999999</v>
      </c>
      <c r="K794" s="9">
        <f t="shared" si="36"/>
        <v>5257.89</v>
      </c>
      <c r="L794">
        <f t="shared" si="37"/>
        <v>53.390000000000008</v>
      </c>
      <c r="M794" s="9">
        <f t="shared" si="38"/>
        <v>2509.3300000000004</v>
      </c>
      <c r="N794">
        <v>2004</v>
      </c>
      <c r="O794" s="10">
        <v>2</v>
      </c>
      <c r="P794">
        <v>4</v>
      </c>
      <c r="Q794">
        <v>2</v>
      </c>
      <c r="R794">
        <v>26</v>
      </c>
      <c r="S794" t="s">
        <v>83</v>
      </c>
      <c r="T794" t="s">
        <v>24</v>
      </c>
      <c r="U794" t="s">
        <v>25</v>
      </c>
    </row>
    <row r="795" spans="1:21" x14ac:dyDescent="0.2">
      <c r="A795">
        <v>10313</v>
      </c>
      <c r="B795" s="1">
        <v>38282</v>
      </c>
      <c r="C795">
        <v>202</v>
      </c>
      <c r="D795" t="s">
        <v>142</v>
      </c>
      <c r="E795" s="5">
        <v>34</v>
      </c>
      <c r="F795">
        <v>52.87</v>
      </c>
      <c r="G795">
        <v>60.77</v>
      </c>
      <c r="H795">
        <v>24.92</v>
      </c>
      <c r="I795" s="8">
        <v>0.15129999999999999</v>
      </c>
      <c r="J795" s="8">
        <v>1.1235999999999999</v>
      </c>
      <c r="K795" s="9">
        <f t="shared" si="36"/>
        <v>1797.58</v>
      </c>
      <c r="L795">
        <f t="shared" si="37"/>
        <v>27.949999999999996</v>
      </c>
      <c r="M795" s="9">
        <f t="shared" si="38"/>
        <v>950.29999999999984</v>
      </c>
      <c r="N795">
        <v>2004</v>
      </c>
      <c r="O795" s="10">
        <v>3</v>
      </c>
      <c r="P795">
        <v>10</v>
      </c>
      <c r="Q795">
        <v>6</v>
      </c>
      <c r="R795">
        <v>22</v>
      </c>
      <c r="S795" t="s">
        <v>59</v>
      </c>
      <c r="T795" t="s">
        <v>60</v>
      </c>
      <c r="U795" t="s">
        <v>25</v>
      </c>
    </row>
    <row r="796" spans="1:21" x14ac:dyDescent="0.2">
      <c r="A796">
        <v>10217</v>
      </c>
      <c r="B796" s="1">
        <v>38021</v>
      </c>
      <c r="C796">
        <v>166</v>
      </c>
      <c r="D796" t="s">
        <v>142</v>
      </c>
      <c r="E796" s="5">
        <v>35</v>
      </c>
      <c r="F796">
        <v>58.34</v>
      </c>
      <c r="G796">
        <v>60.77</v>
      </c>
      <c r="H796">
        <v>24.92</v>
      </c>
      <c r="I796" s="8">
        <v>3.4299999999999997E-2</v>
      </c>
      <c r="J796" s="8">
        <v>1.3242</v>
      </c>
      <c r="K796" s="9">
        <f t="shared" si="36"/>
        <v>2041.9</v>
      </c>
      <c r="L796">
        <f t="shared" si="37"/>
        <v>33.42</v>
      </c>
      <c r="M796" s="9">
        <f t="shared" si="38"/>
        <v>1169.7</v>
      </c>
      <c r="N796">
        <v>2004</v>
      </c>
      <c r="O796" s="10">
        <v>1</v>
      </c>
      <c r="P796">
        <v>2</v>
      </c>
      <c r="Q796">
        <v>4</v>
      </c>
      <c r="R796">
        <v>4</v>
      </c>
      <c r="S796" t="s">
        <v>70</v>
      </c>
      <c r="T796" t="s">
        <v>70</v>
      </c>
      <c r="U796" t="s">
        <v>21</v>
      </c>
    </row>
    <row r="797" spans="1:21" x14ac:dyDescent="0.2">
      <c r="A797">
        <v>10259</v>
      </c>
      <c r="B797" s="1">
        <v>38153</v>
      </c>
      <c r="C797">
        <v>166</v>
      </c>
      <c r="D797" t="s">
        <v>142</v>
      </c>
      <c r="E797" s="5">
        <v>30</v>
      </c>
      <c r="F797">
        <v>59.55</v>
      </c>
      <c r="G797">
        <v>60.77</v>
      </c>
      <c r="H797">
        <v>24.92</v>
      </c>
      <c r="I797" s="8">
        <v>1.6799999999999999E-2</v>
      </c>
      <c r="J797" s="8">
        <v>1.4045000000000001</v>
      </c>
      <c r="K797" s="9">
        <f t="shared" si="36"/>
        <v>1786.5</v>
      </c>
      <c r="L797">
        <f t="shared" si="37"/>
        <v>34.629999999999995</v>
      </c>
      <c r="M797" s="9">
        <f t="shared" si="38"/>
        <v>1038.8999999999999</v>
      </c>
      <c r="N797">
        <v>2004</v>
      </c>
      <c r="O797" s="10">
        <v>2</v>
      </c>
      <c r="P797">
        <v>6</v>
      </c>
      <c r="Q797">
        <v>3</v>
      </c>
      <c r="R797">
        <v>15</v>
      </c>
      <c r="S797" t="s">
        <v>70</v>
      </c>
      <c r="T797" t="s">
        <v>70</v>
      </c>
      <c r="U797" t="s">
        <v>21</v>
      </c>
    </row>
    <row r="798" spans="1:21" x14ac:dyDescent="0.2">
      <c r="A798">
        <v>10322</v>
      </c>
      <c r="B798" s="1">
        <v>38295</v>
      </c>
      <c r="C798">
        <v>363</v>
      </c>
      <c r="D798" t="s">
        <v>142</v>
      </c>
      <c r="E798" s="5">
        <v>35</v>
      </c>
      <c r="F798">
        <v>57.12</v>
      </c>
      <c r="G798">
        <v>60.77</v>
      </c>
      <c r="H798">
        <v>24.92</v>
      </c>
      <c r="I798" s="8">
        <v>7.0000000000000007E-2</v>
      </c>
      <c r="J798" s="8">
        <v>1.2841</v>
      </c>
      <c r="K798" s="9">
        <f t="shared" si="36"/>
        <v>1999.1999999999998</v>
      </c>
      <c r="L798">
        <f t="shared" si="37"/>
        <v>32.199999999999996</v>
      </c>
      <c r="M798" s="9">
        <f t="shared" si="38"/>
        <v>1126.9999999999998</v>
      </c>
      <c r="N798">
        <v>2004</v>
      </c>
      <c r="O798" s="10">
        <v>3</v>
      </c>
      <c r="P798">
        <v>11</v>
      </c>
      <c r="Q798">
        <v>5</v>
      </c>
      <c r="R798">
        <v>4</v>
      </c>
      <c r="S798" t="s">
        <v>58</v>
      </c>
      <c r="T798" t="s">
        <v>24</v>
      </c>
      <c r="U798" t="s">
        <v>25</v>
      </c>
    </row>
    <row r="799" spans="1:21" x14ac:dyDescent="0.2">
      <c r="A799">
        <v>10126</v>
      </c>
      <c r="B799" s="1">
        <v>37769</v>
      </c>
      <c r="C799">
        <v>458</v>
      </c>
      <c r="D799" t="s">
        <v>142</v>
      </c>
      <c r="E799" s="5">
        <v>43</v>
      </c>
      <c r="F799">
        <v>51.05</v>
      </c>
      <c r="G799">
        <v>60.77</v>
      </c>
      <c r="H799">
        <v>24.92</v>
      </c>
      <c r="I799" s="8">
        <v>0.19589999999999999</v>
      </c>
      <c r="J799" s="8">
        <v>1.0432999999999999</v>
      </c>
      <c r="K799" s="9">
        <f t="shared" si="36"/>
        <v>2195.15</v>
      </c>
      <c r="L799">
        <f t="shared" si="37"/>
        <v>26.129999999999995</v>
      </c>
      <c r="M799" s="9">
        <f t="shared" si="38"/>
        <v>1123.5899999999997</v>
      </c>
      <c r="N799">
        <v>2003</v>
      </c>
      <c r="O799" s="10">
        <v>2</v>
      </c>
      <c r="P799">
        <v>5</v>
      </c>
      <c r="Q799">
        <v>4</v>
      </c>
      <c r="R799">
        <v>28</v>
      </c>
      <c r="S799" t="s">
        <v>40</v>
      </c>
      <c r="T799" t="s">
        <v>41</v>
      </c>
      <c r="U799" t="s">
        <v>29</v>
      </c>
    </row>
    <row r="800" spans="1:21" x14ac:dyDescent="0.2">
      <c r="A800">
        <v>10229</v>
      </c>
      <c r="B800" s="1">
        <v>38057</v>
      </c>
      <c r="C800">
        <v>124</v>
      </c>
      <c r="D800" t="s">
        <v>142</v>
      </c>
      <c r="E800" s="5">
        <v>28</v>
      </c>
      <c r="F800">
        <v>53.48</v>
      </c>
      <c r="G800">
        <v>60.77</v>
      </c>
      <c r="H800">
        <v>24.92</v>
      </c>
      <c r="I800" s="8">
        <v>0.13089999999999999</v>
      </c>
      <c r="J800" s="8">
        <v>1.1637</v>
      </c>
      <c r="K800" s="9">
        <f t="shared" si="36"/>
        <v>1497.4399999999998</v>
      </c>
      <c r="L800">
        <f t="shared" si="37"/>
        <v>28.559999999999995</v>
      </c>
      <c r="M800" s="9">
        <f t="shared" si="38"/>
        <v>799.67999999999984</v>
      </c>
      <c r="N800">
        <v>2004</v>
      </c>
      <c r="O800" s="10">
        <v>1</v>
      </c>
      <c r="P800">
        <v>3</v>
      </c>
      <c r="Q800">
        <v>5</v>
      </c>
      <c r="R800">
        <v>11</v>
      </c>
      <c r="S800" t="s">
        <v>23</v>
      </c>
      <c r="T800" t="s">
        <v>24</v>
      </c>
      <c r="U800" t="s">
        <v>25</v>
      </c>
    </row>
    <row r="801" spans="1:21" x14ac:dyDescent="0.2">
      <c r="A801">
        <v>10175</v>
      </c>
      <c r="B801" s="1">
        <v>37931</v>
      </c>
      <c r="C801">
        <v>324</v>
      </c>
      <c r="D801" t="s">
        <v>142</v>
      </c>
      <c r="E801" s="5">
        <v>41</v>
      </c>
      <c r="F801">
        <v>59.55</v>
      </c>
      <c r="G801">
        <v>60.77</v>
      </c>
      <c r="H801">
        <v>24.92</v>
      </c>
      <c r="I801" s="8">
        <v>1.6799999999999999E-2</v>
      </c>
      <c r="J801" s="8">
        <v>1.4045000000000001</v>
      </c>
      <c r="K801" s="9">
        <f t="shared" si="36"/>
        <v>2441.5499999999997</v>
      </c>
      <c r="L801">
        <f t="shared" si="37"/>
        <v>34.629999999999995</v>
      </c>
      <c r="M801" s="9">
        <f t="shared" si="38"/>
        <v>1419.83</v>
      </c>
      <c r="N801">
        <v>2003</v>
      </c>
      <c r="O801" s="10">
        <v>3</v>
      </c>
      <c r="P801">
        <v>11</v>
      </c>
      <c r="Q801">
        <v>5</v>
      </c>
      <c r="R801">
        <v>6</v>
      </c>
      <c r="S801" t="s">
        <v>80</v>
      </c>
      <c r="T801" t="s">
        <v>48</v>
      </c>
      <c r="U801" t="s">
        <v>29</v>
      </c>
    </row>
    <row r="802" spans="1:21" x14ac:dyDescent="0.2">
      <c r="A802">
        <v>10246</v>
      </c>
      <c r="B802" s="1">
        <v>38112</v>
      </c>
      <c r="C802">
        <v>141</v>
      </c>
      <c r="D802" t="s">
        <v>142</v>
      </c>
      <c r="E802" s="5">
        <v>30</v>
      </c>
      <c r="F802">
        <v>57.73</v>
      </c>
      <c r="G802">
        <v>60.77</v>
      </c>
      <c r="H802">
        <v>24.92</v>
      </c>
      <c r="I802" s="8">
        <v>5.1999999999999998E-2</v>
      </c>
      <c r="J802" s="8">
        <v>1.3242</v>
      </c>
      <c r="K802" s="9">
        <f t="shared" si="36"/>
        <v>1731.8999999999999</v>
      </c>
      <c r="L802">
        <f t="shared" si="37"/>
        <v>32.809999999999995</v>
      </c>
      <c r="M802" s="9">
        <f t="shared" si="38"/>
        <v>984.29999999999984</v>
      </c>
      <c r="N802">
        <v>2004</v>
      </c>
      <c r="O802" s="10">
        <v>2</v>
      </c>
      <c r="P802">
        <v>5</v>
      </c>
      <c r="Q802">
        <v>4</v>
      </c>
      <c r="R802">
        <v>5</v>
      </c>
      <c r="S802" t="s">
        <v>40</v>
      </c>
      <c r="T802" t="s">
        <v>41</v>
      </c>
      <c r="U802" t="s">
        <v>29</v>
      </c>
    </row>
    <row r="803" spans="1:21" x14ac:dyDescent="0.2">
      <c r="A803">
        <v>10194</v>
      </c>
      <c r="B803" s="1">
        <v>37950</v>
      </c>
      <c r="C803">
        <v>146</v>
      </c>
      <c r="D803" t="s">
        <v>142</v>
      </c>
      <c r="E803" s="5">
        <v>45</v>
      </c>
      <c r="F803">
        <v>51.05</v>
      </c>
      <c r="G803">
        <v>60.77</v>
      </c>
      <c r="H803">
        <v>24.92</v>
      </c>
      <c r="I803" s="8">
        <v>0.19589999999999999</v>
      </c>
      <c r="J803" s="8">
        <v>1.0432999999999999</v>
      </c>
      <c r="K803" s="9">
        <f t="shared" si="36"/>
        <v>2297.25</v>
      </c>
      <c r="L803">
        <f t="shared" si="37"/>
        <v>26.129999999999995</v>
      </c>
      <c r="M803" s="9">
        <f t="shared" si="38"/>
        <v>1175.8499999999999</v>
      </c>
      <c r="N803">
        <v>2003</v>
      </c>
      <c r="O803" s="10">
        <v>3</v>
      </c>
      <c r="P803">
        <v>11</v>
      </c>
      <c r="Q803">
        <v>3</v>
      </c>
      <c r="R803">
        <v>25</v>
      </c>
      <c r="S803" t="s">
        <v>69</v>
      </c>
      <c r="T803" t="s">
        <v>31</v>
      </c>
      <c r="U803" t="s">
        <v>29</v>
      </c>
    </row>
    <row r="804" spans="1:21" x14ac:dyDescent="0.2">
      <c r="A804">
        <v>10334</v>
      </c>
      <c r="B804" s="1">
        <v>38310</v>
      </c>
      <c r="C804">
        <v>144</v>
      </c>
      <c r="D804" t="s">
        <v>142</v>
      </c>
      <c r="E804" s="5">
        <v>34</v>
      </c>
      <c r="F804">
        <v>52.87</v>
      </c>
      <c r="G804">
        <v>60.77</v>
      </c>
      <c r="H804">
        <v>24.92</v>
      </c>
      <c r="I804" s="8">
        <v>0.15129999999999999</v>
      </c>
      <c r="J804" s="8">
        <v>1.1235999999999999</v>
      </c>
      <c r="K804" s="9">
        <f t="shared" si="36"/>
        <v>1797.58</v>
      </c>
      <c r="L804">
        <f t="shared" si="37"/>
        <v>27.949999999999996</v>
      </c>
      <c r="M804" s="9">
        <f t="shared" si="38"/>
        <v>950.29999999999984</v>
      </c>
      <c r="N804">
        <v>2004</v>
      </c>
      <c r="O804" s="10">
        <v>3</v>
      </c>
      <c r="P804">
        <v>11</v>
      </c>
      <c r="Q804">
        <v>6</v>
      </c>
      <c r="R804">
        <v>19</v>
      </c>
      <c r="S804" t="s">
        <v>66</v>
      </c>
      <c r="T804" t="s">
        <v>67</v>
      </c>
      <c r="U804" t="s">
        <v>29</v>
      </c>
    </row>
    <row r="805" spans="1:21" x14ac:dyDescent="0.2">
      <c r="A805">
        <v>10347</v>
      </c>
      <c r="B805" s="1">
        <v>38320</v>
      </c>
      <c r="C805">
        <v>114</v>
      </c>
      <c r="D805" t="s">
        <v>142</v>
      </c>
      <c r="E805" s="5">
        <v>50</v>
      </c>
      <c r="F805">
        <v>51.05</v>
      </c>
      <c r="G805">
        <v>60.77</v>
      </c>
      <c r="H805">
        <v>24.92</v>
      </c>
      <c r="I805" s="8">
        <v>0.19589999999999999</v>
      </c>
      <c r="J805" s="8">
        <v>1.0432999999999999</v>
      </c>
      <c r="K805" s="9">
        <f t="shared" si="36"/>
        <v>2552.5</v>
      </c>
      <c r="L805">
        <f t="shared" si="37"/>
        <v>26.129999999999995</v>
      </c>
      <c r="M805" s="9">
        <f t="shared" si="38"/>
        <v>1306.4999999999998</v>
      </c>
      <c r="N805">
        <v>2004</v>
      </c>
      <c r="O805" s="10">
        <v>3</v>
      </c>
      <c r="P805">
        <v>11</v>
      </c>
      <c r="Q805">
        <v>2</v>
      </c>
      <c r="R805">
        <v>29</v>
      </c>
      <c r="S805" t="s">
        <v>19</v>
      </c>
      <c r="T805" t="s">
        <v>20</v>
      </c>
      <c r="U805" t="s">
        <v>21</v>
      </c>
    </row>
    <row r="806" spans="1:21" x14ac:dyDescent="0.2">
      <c r="A806">
        <v>10357</v>
      </c>
      <c r="B806" s="1">
        <v>38331</v>
      </c>
      <c r="C806">
        <v>124</v>
      </c>
      <c r="D806" t="s">
        <v>142</v>
      </c>
      <c r="E806" s="5">
        <v>41</v>
      </c>
      <c r="F806">
        <v>58.95</v>
      </c>
      <c r="G806">
        <v>60.77</v>
      </c>
      <c r="H806">
        <v>24.92</v>
      </c>
      <c r="I806" s="8">
        <v>3.39E-2</v>
      </c>
      <c r="J806" s="8">
        <v>1.3644000000000001</v>
      </c>
      <c r="K806" s="9">
        <f t="shared" si="36"/>
        <v>2416.9500000000003</v>
      </c>
      <c r="L806">
        <f t="shared" si="37"/>
        <v>34.03</v>
      </c>
      <c r="M806" s="9">
        <f t="shared" si="38"/>
        <v>1395.23</v>
      </c>
      <c r="N806">
        <v>2004</v>
      </c>
      <c r="O806" s="10">
        <v>4</v>
      </c>
      <c r="P806">
        <v>12</v>
      </c>
      <c r="Q806">
        <v>6</v>
      </c>
      <c r="R806">
        <v>10</v>
      </c>
      <c r="S806" t="s">
        <v>23</v>
      </c>
      <c r="T806" t="s">
        <v>24</v>
      </c>
      <c r="U806" t="s">
        <v>25</v>
      </c>
    </row>
    <row r="807" spans="1:21" x14ac:dyDescent="0.2">
      <c r="A807">
        <v>10151</v>
      </c>
      <c r="B807" s="1">
        <v>37885</v>
      </c>
      <c r="C807">
        <v>311</v>
      </c>
      <c r="D807" t="s">
        <v>142</v>
      </c>
      <c r="E807" s="5">
        <v>39</v>
      </c>
      <c r="F807">
        <v>58.34</v>
      </c>
      <c r="G807">
        <v>60.77</v>
      </c>
      <c r="H807">
        <v>24.92</v>
      </c>
      <c r="I807" s="8">
        <v>3.4299999999999997E-2</v>
      </c>
      <c r="J807" s="8">
        <v>1.3242</v>
      </c>
      <c r="K807" s="9">
        <f t="shared" si="36"/>
        <v>2275.2600000000002</v>
      </c>
      <c r="L807">
        <f t="shared" si="37"/>
        <v>33.42</v>
      </c>
      <c r="M807" s="9">
        <f t="shared" si="38"/>
        <v>1303.3800000000001</v>
      </c>
      <c r="N807">
        <v>2003</v>
      </c>
      <c r="O807" s="10">
        <v>3</v>
      </c>
      <c r="P807">
        <v>9</v>
      </c>
      <c r="Q807">
        <v>1</v>
      </c>
      <c r="R807">
        <v>21</v>
      </c>
      <c r="S807" t="s">
        <v>79</v>
      </c>
      <c r="T807" t="s">
        <v>53</v>
      </c>
      <c r="U807" t="s">
        <v>29</v>
      </c>
    </row>
    <row r="808" spans="1:21" x14ac:dyDescent="0.2">
      <c r="A808">
        <v>10207</v>
      </c>
      <c r="B808" s="1">
        <v>37964</v>
      </c>
      <c r="C808">
        <v>495</v>
      </c>
      <c r="D808" t="s">
        <v>142</v>
      </c>
      <c r="E808" s="5">
        <v>37</v>
      </c>
      <c r="F808">
        <v>60.77</v>
      </c>
      <c r="G808">
        <v>60.77</v>
      </c>
      <c r="H808">
        <v>24.92</v>
      </c>
      <c r="I808" s="8">
        <v>0</v>
      </c>
      <c r="J808" s="8">
        <v>1.4446000000000001</v>
      </c>
      <c r="K808" s="9">
        <f t="shared" si="36"/>
        <v>2248.4900000000002</v>
      </c>
      <c r="L808">
        <f t="shared" si="37"/>
        <v>35.85</v>
      </c>
      <c r="M808" s="9">
        <f t="shared" si="38"/>
        <v>1326.45</v>
      </c>
      <c r="N808">
        <v>2003</v>
      </c>
      <c r="O808" s="10">
        <v>4</v>
      </c>
      <c r="P808">
        <v>12</v>
      </c>
      <c r="Q808">
        <v>3</v>
      </c>
      <c r="R808">
        <v>9</v>
      </c>
      <c r="S808" t="s">
        <v>83</v>
      </c>
      <c r="T808" t="s">
        <v>24</v>
      </c>
      <c r="U808" t="s">
        <v>25</v>
      </c>
    </row>
    <row r="809" spans="1:21" x14ac:dyDescent="0.2">
      <c r="A809">
        <v>10370</v>
      </c>
      <c r="B809" s="1">
        <v>38372</v>
      </c>
      <c r="C809">
        <v>276</v>
      </c>
      <c r="D809" t="s">
        <v>142</v>
      </c>
      <c r="E809" s="5">
        <v>22</v>
      </c>
      <c r="F809">
        <v>60.16</v>
      </c>
      <c r="G809">
        <v>60.77</v>
      </c>
      <c r="H809">
        <v>24.92</v>
      </c>
      <c r="I809" s="8">
        <v>1.66E-2</v>
      </c>
      <c r="J809" s="8">
        <v>1.4045000000000001</v>
      </c>
      <c r="K809" s="9">
        <f t="shared" si="36"/>
        <v>1323.52</v>
      </c>
      <c r="L809">
        <f t="shared" si="37"/>
        <v>35.239999999999995</v>
      </c>
      <c r="M809" s="9">
        <f t="shared" si="38"/>
        <v>775.27999999999986</v>
      </c>
      <c r="N809">
        <v>2005</v>
      </c>
      <c r="O809" s="10">
        <v>1</v>
      </c>
      <c r="P809">
        <v>1</v>
      </c>
      <c r="Q809">
        <v>5</v>
      </c>
      <c r="R809">
        <v>20</v>
      </c>
      <c r="S809" t="s">
        <v>55</v>
      </c>
      <c r="T809" t="s">
        <v>20</v>
      </c>
      <c r="U809" t="s">
        <v>21</v>
      </c>
    </row>
    <row r="810" spans="1:21" x14ac:dyDescent="0.2">
      <c r="A810">
        <v>10184</v>
      </c>
      <c r="B810" s="1">
        <v>37939</v>
      </c>
      <c r="C810">
        <v>484</v>
      </c>
      <c r="D810" t="s">
        <v>142</v>
      </c>
      <c r="E810" s="5">
        <v>44</v>
      </c>
      <c r="F810">
        <v>60.77</v>
      </c>
      <c r="G810">
        <v>60.77</v>
      </c>
      <c r="H810">
        <v>24.92</v>
      </c>
      <c r="I810" s="8">
        <v>0</v>
      </c>
      <c r="J810" s="8">
        <v>1.4446000000000001</v>
      </c>
      <c r="K810" s="9">
        <f t="shared" si="36"/>
        <v>2673.88</v>
      </c>
      <c r="L810">
        <f t="shared" si="37"/>
        <v>35.85</v>
      </c>
      <c r="M810" s="9">
        <f t="shared" si="38"/>
        <v>1577.4</v>
      </c>
      <c r="N810">
        <v>2003</v>
      </c>
      <c r="O810" s="10">
        <v>3</v>
      </c>
      <c r="P810">
        <v>11</v>
      </c>
      <c r="Q810">
        <v>6</v>
      </c>
      <c r="R810">
        <v>14</v>
      </c>
      <c r="S810" t="s">
        <v>119</v>
      </c>
      <c r="T810" t="s">
        <v>41</v>
      </c>
      <c r="U810" t="s">
        <v>29</v>
      </c>
    </row>
    <row r="811" spans="1:21" x14ac:dyDescent="0.2">
      <c r="A811">
        <v>10391</v>
      </c>
      <c r="B811" s="1">
        <v>38420</v>
      </c>
      <c r="C811">
        <v>276</v>
      </c>
      <c r="D811" t="s">
        <v>142</v>
      </c>
      <c r="E811" s="5">
        <v>44</v>
      </c>
      <c r="F811">
        <v>57.73</v>
      </c>
      <c r="G811">
        <v>60.77</v>
      </c>
      <c r="H811">
        <v>24.92</v>
      </c>
      <c r="I811" s="8">
        <v>5.1999999999999998E-2</v>
      </c>
      <c r="J811" s="8">
        <v>1.3242</v>
      </c>
      <c r="K811" s="9">
        <f t="shared" si="36"/>
        <v>2540.12</v>
      </c>
      <c r="L811">
        <f t="shared" si="37"/>
        <v>32.809999999999995</v>
      </c>
      <c r="M811" s="9">
        <f t="shared" si="38"/>
        <v>1443.6399999999999</v>
      </c>
      <c r="N811">
        <v>2005</v>
      </c>
      <c r="O811" s="10">
        <v>1</v>
      </c>
      <c r="P811">
        <v>3</v>
      </c>
      <c r="Q811">
        <v>4</v>
      </c>
      <c r="R811">
        <v>9</v>
      </c>
      <c r="S811" t="s">
        <v>55</v>
      </c>
      <c r="T811" t="s">
        <v>20</v>
      </c>
      <c r="U811" t="s">
        <v>21</v>
      </c>
    </row>
    <row r="812" spans="1:21" x14ac:dyDescent="0.2">
      <c r="A812">
        <v>10425</v>
      </c>
      <c r="B812" s="1">
        <v>38503</v>
      </c>
      <c r="C812">
        <v>119</v>
      </c>
      <c r="D812" t="s">
        <v>142</v>
      </c>
      <c r="E812" s="5">
        <v>19</v>
      </c>
      <c r="F812">
        <v>48.62</v>
      </c>
      <c r="G812">
        <v>60.77</v>
      </c>
      <c r="H812">
        <v>24.92</v>
      </c>
      <c r="I812" s="8">
        <v>0.24679999999999999</v>
      </c>
      <c r="J812" s="8">
        <v>0.96309999999999996</v>
      </c>
      <c r="K812" s="9">
        <f t="shared" si="36"/>
        <v>923.78</v>
      </c>
      <c r="L812">
        <f t="shared" si="37"/>
        <v>23.699999999999996</v>
      </c>
      <c r="M812" s="9">
        <f t="shared" si="38"/>
        <v>450.2999999999999</v>
      </c>
      <c r="N812">
        <v>2005</v>
      </c>
      <c r="O812" s="10">
        <v>2</v>
      </c>
      <c r="P812">
        <v>5</v>
      </c>
      <c r="Q812">
        <v>3</v>
      </c>
      <c r="R812">
        <v>31</v>
      </c>
      <c r="S812" t="s">
        <v>34</v>
      </c>
      <c r="T812" t="s">
        <v>31</v>
      </c>
      <c r="U812" t="s">
        <v>29</v>
      </c>
    </row>
    <row r="813" spans="1:21" x14ac:dyDescent="0.2">
      <c r="A813">
        <v>10291</v>
      </c>
      <c r="B813" s="1">
        <v>38238</v>
      </c>
      <c r="C813">
        <v>448</v>
      </c>
      <c r="D813" t="s">
        <v>142</v>
      </c>
      <c r="E813" s="5">
        <v>26</v>
      </c>
      <c r="F813">
        <v>52.26</v>
      </c>
      <c r="G813">
        <v>60.77</v>
      </c>
      <c r="H813">
        <v>24.92</v>
      </c>
      <c r="I813" s="8">
        <v>0.17219999999999999</v>
      </c>
      <c r="J813" s="8">
        <v>1.0834999999999999</v>
      </c>
      <c r="K813" s="9">
        <f t="shared" si="36"/>
        <v>1358.76</v>
      </c>
      <c r="L813">
        <f t="shared" si="37"/>
        <v>27.339999999999996</v>
      </c>
      <c r="M813" s="9">
        <f t="shared" si="38"/>
        <v>710.83999999999992</v>
      </c>
      <c r="N813">
        <v>2004</v>
      </c>
      <c r="O813" s="10">
        <v>3</v>
      </c>
      <c r="P813">
        <v>9</v>
      </c>
      <c r="Q813">
        <v>4</v>
      </c>
      <c r="R813">
        <v>8</v>
      </c>
      <c r="S813" t="s">
        <v>73</v>
      </c>
      <c r="T813" t="s">
        <v>67</v>
      </c>
      <c r="U813" t="s">
        <v>29</v>
      </c>
    </row>
    <row r="814" spans="1:21" x14ac:dyDescent="0.2">
      <c r="A814">
        <v>10412</v>
      </c>
      <c r="B814" s="1">
        <v>38475</v>
      </c>
      <c r="C814">
        <v>141</v>
      </c>
      <c r="D814" t="s">
        <v>142</v>
      </c>
      <c r="E814" s="5">
        <v>47</v>
      </c>
      <c r="F814">
        <v>49.83</v>
      </c>
      <c r="G814">
        <v>60.77</v>
      </c>
      <c r="H814">
        <v>24.92</v>
      </c>
      <c r="I814" s="8">
        <v>0.2208</v>
      </c>
      <c r="J814" s="8">
        <v>1.0032000000000001</v>
      </c>
      <c r="K814" s="9">
        <f t="shared" si="36"/>
        <v>2342.0099999999998</v>
      </c>
      <c r="L814">
        <f t="shared" si="37"/>
        <v>24.909999999999997</v>
      </c>
      <c r="M814" s="9">
        <f t="shared" si="38"/>
        <v>1170.7699999999998</v>
      </c>
      <c r="N814">
        <v>2005</v>
      </c>
      <c r="O814" s="10">
        <v>2</v>
      </c>
      <c r="P814">
        <v>5</v>
      </c>
      <c r="Q814">
        <v>3</v>
      </c>
      <c r="R814">
        <v>3</v>
      </c>
      <c r="S814" t="s">
        <v>40</v>
      </c>
      <c r="T814" t="s">
        <v>41</v>
      </c>
      <c r="U814" t="s">
        <v>29</v>
      </c>
    </row>
    <row r="815" spans="1:21" x14ac:dyDescent="0.2">
      <c r="A815">
        <v>10271</v>
      </c>
      <c r="B815" s="1">
        <v>38188</v>
      </c>
      <c r="C815">
        <v>124</v>
      </c>
      <c r="D815" t="s">
        <v>142</v>
      </c>
      <c r="E815" s="5">
        <v>25</v>
      </c>
      <c r="F815">
        <v>59.55</v>
      </c>
      <c r="G815">
        <v>60.77</v>
      </c>
      <c r="H815">
        <v>24.92</v>
      </c>
      <c r="I815" s="8">
        <v>1.6799999999999999E-2</v>
      </c>
      <c r="J815" s="8">
        <v>1.4045000000000001</v>
      </c>
      <c r="K815" s="9">
        <f t="shared" si="36"/>
        <v>1488.75</v>
      </c>
      <c r="L815">
        <f t="shared" si="37"/>
        <v>34.629999999999995</v>
      </c>
      <c r="M815" s="9">
        <f t="shared" si="38"/>
        <v>865.74999999999989</v>
      </c>
      <c r="N815">
        <v>2004</v>
      </c>
      <c r="O815" s="10">
        <v>2</v>
      </c>
      <c r="P815">
        <v>7</v>
      </c>
      <c r="Q815">
        <v>3</v>
      </c>
      <c r="R815">
        <v>20</v>
      </c>
      <c r="S815" t="s">
        <v>23</v>
      </c>
      <c r="T815" t="s">
        <v>24</v>
      </c>
      <c r="U815" t="s">
        <v>25</v>
      </c>
    </row>
    <row r="816" spans="1:21" x14ac:dyDescent="0.2">
      <c r="A816">
        <v>10381</v>
      </c>
      <c r="B816" s="1">
        <v>38400</v>
      </c>
      <c r="C816">
        <v>321</v>
      </c>
      <c r="D816" t="s">
        <v>142</v>
      </c>
      <c r="E816" s="5">
        <v>35</v>
      </c>
      <c r="F816">
        <v>60.77</v>
      </c>
      <c r="G816">
        <v>60.77</v>
      </c>
      <c r="H816">
        <v>24.92</v>
      </c>
      <c r="I816" s="8">
        <v>0</v>
      </c>
      <c r="J816" s="8">
        <v>1.4446000000000001</v>
      </c>
      <c r="K816" s="9">
        <f t="shared" si="36"/>
        <v>2126.9500000000003</v>
      </c>
      <c r="L816">
        <f t="shared" si="37"/>
        <v>35.85</v>
      </c>
      <c r="M816" s="9">
        <f t="shared" si="38"/>
        <v>1254.75</v>
      </c>
      <c r="N816">
        <v>2005</v>
      </c>
      <c r="O816" s="10">
        <v>1</v>
      </c>
      <c r="P816">
        <v>2</v>
      </c>
      <c r="Q816">
        <v>5</v>
      </c>
      <c r="R816">
        <v>17</v>
      </c>
      <c r="S816" t="s">
        <v>33</v>
      </c>
      <c r="T816" t="s">
        <v>24</v>
      </c>
      <c r="U816" t="s">
        <v>25</v>
      </c>
    </row>
    <row r="817" spans="1:21" x14ac:dyDescent="0.2">
      <c r="A817">
        <v>10114</v>
      </c>
      <c r="B817" s="1">
        <v>37712</v>
      </c>
      <c r="C817">
        <v>172</v>
      </c>
      <c r="D817" t="s">
        <v>142</v>
      </c>
      <c r="E817" s="5">
        <v>45</v>
      </c>
      <c r="F817">
        <v>53.48</v>
      </c>
      <c r="G817">
        <v>60.77</v>
      </c>
      <c r="H817">
        <v>24.92</v>
      </c>
      <c r="I817" s="8">
        <v>0.13089999999999999</v>
      </c>
      <c r="J817" s="8">
        <v>1.1637</v>
      </c>
      <c r="K817" s="9">
        <f t="shared" si="36"/>
        <v>2406.6</v>
      </c>
      <c r="L817">
        <f t="shared" si="37"/>
        <v>28.559999999999995</v>
      </c>
      <c r="M817" s="9">
        <f t="shared" si="38"/>
        <v>1285.1999999999998</v>
      </c>
      <c r="N817">
        <v>2003</v>
      </c>
      <c r="O817" s="10">
        <v>2</v>
      </c>
      <c r="P817">
        <v>4</v>
      </c>
      <c r="Q817">
        <v>3</v>
      </c>
      <c r="R817">
        <v>1</v>
      </c>
      <c r="S817" t="s">
        <v>30</v>
      </c>
      <c r="T817" t="s">
        <v>31</v>
      </c>
      <c r="U817" t="s">
        <v>29</v>
      </c>
    </row>
    <row r="818" spans="1:21" x14ac:dyDescent="0.2">
      <c r="A818">
        <v>10165</v>
      </c>
      <c r="B818" s="1">
        <v>37916</v>
      </c>
      <c r="C818">
        <v>148</v>
      </c>
      <c r="D818" t="s">
        <v>142</v>
      </c>
      <c r="E818" s="5">
        <v>31</v>
      </c>
      <c r="F818">
        <v>60.77</v>
      </c>
      <c r="G818">
        <v>60.77</v>
      </c>
      <c r="H818">
        <v>24.92</v>
      </c>
      <c r="I818" s="8">
        <v>0</v>
      </c>
      <c r="J818" s="8">
        <v>1.4446000000000001</v>
      </c>
      <c r="K818" s="9">
        <f t="shared" si="36"/>
        <v>1883.8700000000001</v>
      </c>
      <c r="L818">
        <f t="shared" si="37"/>
        <v>35.85</v>
      </c>
      <c r="M818" s="9">
        <f t="shared" si="38"/>
        <v>1111.3500000000001</v>
      </c>
      <c r="N818">
        <v>2003</v>
      </c>
      <c r="O818" s="10">
        <v>3</v>
      </c>
      <c r="P818">
        <v>10</v>
      </c>
      <c r="Q818">
        <v>4</v>
      </c>
      <c r="R818">
        <v>22</v>
      </c>
      <c r="S818" t="s">
        <v>70</v>
      </c>
      <c r="T818" t="s">
        <v>70</v>
      </c>
      <c r="U818" t="s">
        <v>21</v>
      </c>
    </row>
    <row r="819" spans="1:21" x14ac:dyDescent="0.2">
      <c r="A819">
        <v>10103</v>
      </c>
      <c r="B819" s="1">
        <v>37650</v>
      </c>
      <c r="C819">
        <v>121</v>
      </c>
      <c r="D819" t="s">
        <v>142</v>
      </c>
      <c r="E819" s="5">
        <v>22</v>
      </c>
      <c r="F819">
        <v>58.34</v>
      </c>
      <c r="G819">
        <v>60.77</v>
      </c>
      <c r="H819">
        <v>24.92</v>
      </c>
      <c r="I819" s="8">
        <v>3.4299999999999997E-2</v>
      </c>
      <c r="J819" s="8">
        <v>1.3242</v>
      </c>
      <c r="K819" s="9">
        <f t="shared" si="36"/>
        <v>1283.48</v>
      </c>
      <c r="L819">
        <f t="shared" si="37"/>
        <v>33.42</v>
      </c>
      <c r="M819" s="9">
        <f t="shared" si="38"/>
        <v>735.24</v>
      </c>
      <c r="N819">
        <v>2003</v>
      </c>
      <c r="O819" s="10">
        <v>1</v>
      </c>
      <c r="P819">
        <v>1</v>
      </c>
      <c r="Q819">
        <v>4</v>
      </c>
      <c r="R819">
        <v>29</v>
      </c>
      <c r="S819" t="s">
        <v>27</v>
      </c>
      <c r="T819" t="s">
        <v>28</v>
      </c>
      <c r="U819" t="s">
        <v>29</v>
      </c>
    </row>
    <row r="820" spans="1:21" x14ac:dyDescent="0.2">
      <c r="A820">
        <v>10140</v>
      </c>
      <c r="B820" s="1">
        <v>37826</v>
      </c>
      <c r="C820">
        <v>161</v>
      </c>
      <c r="D820" t="s">
        <v>142</v>
      </c>
      <c r="E820" s="5">
        <v>46</v>
      </c>
      <c r="F820">
        <v>51.05</v>
      </c>
      <c r="G820">
        <v>60.77</v>
      </c>
      <c r="H820">
        <v>24.92</v>
      </c>
      <c r="I820" s="8">
        <v>0.19589999999999999</v>
      </c>
      <c r="J820" s="8">
        <v>1.0432999999999999</v>
      </c>
      <c r="K820" s="9">
        <f t="shared" si="36"/>
        <v>2348.2999999999997</v>
      </c>
      <c r="L820">
        <f t="shared" si="37"/>
        <v>26.129999999999995</v>
      </c>
      <c r="M820" s="9">
        <f t="shared" si="38"/>
        <v>1201.9799999999998</v>
      </c>
      <c r="N820">
        <v>2003</v>
      </c>
      <c r="O820" s="10">
        <v>2</v>
      </c>
      <c r="P820">
        <v>7</v>
      </c>
      <c r="Q820">
        <v>5</v>
      </c>
      <c r="R820">
        <v>24</v>
      </c>
      <c r="S820" t="s">
        <v>33</v>
      </c>
      <c r="T820" t="s">
        <v>24</v>
      </c>
      <c r="U820" t="s">
        <v>25</v>
      </c>
    </row>
    <row r="821" spans="1:21" x14ac:dyDescent="0.2">
      <c r="A821">
        <v>10281</v>
      </c>
      <c r="B821" s="1">
        <v>38218</v>
      </c>
      <c r="C821">
        <v>157</v>
      </c>
      <c r="D821" t="s">
        <v>142</v>
      </c>
      <c r="E821" s="5">
        <v>29</v>
      </c>
      <c r="F821">
        <v>56.52</v>
      </c>
      <c r="G821">
        <v>60.77</v>
      </c>
      <c r="H821">
        <v>24.92</v>
      </c>
      <c r="I821" s="8">
        <v>7.0800000000000002E-2</v>
      </c>
      <c r="J821" s="8">
        <v>1.2841</v>
      </c>
      <c r="K821" s="9">
        <f t="shared" si="36"/>
        <v>1639.0800000000002</v>
      </c>
      <c r="L821">
        <f t="shared" si="37"/>
        <v>31.6</v>
      </c>
      <c r="M821" s="9">
        <f t="shared" si="38"/>
        <v>916.40000000000009</v>
      </c>
      <c r="N821">
        <v>2004</v>
      </c>
      <c r="O821" s="10">
        <v>3</v>
      </c>
      <c r="P821">
        <v>8</v>
      </c>
      <c r="Q821">
        <v>5</v>
      </c>
      <c r="R821">
        <v>19</v>
      </c>
      <c r="S821" t="s">
        <v>50</v>
      </c>
      <c r="T821" t="s">
        <v>24</v>
      </c>
      <c r="U821" t="s">
        <v>25</v>
      </c>
    </row>
    <row r="822" spans="1:21" x14ac:dyDescent="0.2">
      <c r="A822">
        <v>10305</v>
      </c>
      <c r="B822" s="1">
        <v>38273</v>
      </c>
      <c r="C822">
        <v>286</v>
      </c>
      <c r="D822" t="s">
        <v>142</v>
      </c>
      <c r="E822" s="5">
        <v>41</v>
      </c>
      <c r="F822">
        <v>58.95</v>
      </c>
      <c r="G822">
        <v>60.77</v>
      </c>
      <c r="H822">
        <v>24.92</v>
      </c>
      <c r="I822" s="8">
        <v>3.39E-2</v>
      </c>
      <c r="J822" s="8">
        <v>1.3644000000000001</v>
      </c>
      <c r="K822" s="9">
        <f t="shared" si="36"/>
        <v>2416.9500000000003</v>
      </c>
      <c r="L822">
        <f t="shared" si="37"/>
        <v>34.03</v>
      </c>
      <c r="M822" s="9">
        <f t="shared" si="38"/>
        <v>1395.23</v>
      </c>
      <c r="N822">
        <v>2004</v>
      </c>
      <c r="O822" s="10">
        <v>3</v>
      </c>
      <c r="P822">
        <v>10</v>
      </c>
      <c r="Q822">
        <v>4</v>
      </c>
      <c r="R822">
        <v>13</v>
      </c>
      <c r="S822" t="s">
        <v>32</v>
      </c>
      <c r="T822" t="s">
        <v>24</v>
      </c>
      <c r="U822" t="s">
        <v>25</v>
      </c>
    </row>
    <row r="823" spans="1:21" x14ac:dyDescent="0.2">
      <c r="A823">
        <v>10327</v>
      </c>
      <c r="B823" s="1">
        <v>38301</v>
      </c>
      <c r="C823">
        <v>145</v>
      </c>
      <c r="D823" t="s">
        <v>143</v>
      </c>
      <c r="E823" s="5">
        <v>45</v>
      </c>
      <c r="F823">
        <v>74.34</v>
      </c>
      <c r="G823">
        <v>84.48</v>
      </c>
      <c r="H823">
        <v>49</v>
      </c>
      <c r="I823" s="8">
        <v>0.13450000000000001</v>
      </c>
      <c r="J823" s="8">
        <v>0.51019999999999999</v>
      </c>
      <c r="K823" s="9">
        <f t="shared" si="36"/>
        <v>3345.3</v>
      </c>
      <c r="L823">
        <f t="shared" si="37"/>
        <v>25.340000000000003</v>
      </c>
      <c r="M823" s="9">
        <f t="shared" si="38"/>
        <v>1140.3000000000002</v>
      </c>
      <c r="N823">
        <v>2004</v>
      </c>
      <c r="O823" s="10">
        <v>3</v>
      </c>
      <c r="P823">
        <v>11</v>
      </c>
      <c r="Q823">
        <v>4</v>
      </c>
      <c r="R823">
        <v>10</v>
      </c>
      <c r="S823" t="s">
        <v>91</v>
      </c>
      <c r="T823" t="s">
        <v>92</v>
      </c>
      <c r="U823" t="s">
        <v>29</v>
      </c>
    </row>
    <row r="824" spans="1:21" x14ac:dyDescent="0.2">
      <c r="A824">
        <v>10353</v>
      </c>
      <c r="B824" s="1">
        <v>38325</v>
      </c>
      <c r="C824">
        <v>447</v>
      </c>
      <c r="D824" t="s">
        <v>143</v>
      </c>
      <c r="E824" s="5">
        <v>27</v>
      </c>
      <c r="F824">
        <v>71.81</v>
      </c>
      <c r="G824">
        <v>84.48</v>
      </c>
      <c r="H824">
        <v>49</v>
      </c>
      <c r="I824" s="8">
        <v>0.18099999999999999</v>
      </c>
      <c r="J824" s="8">
        <v>0.46939999999999998</v>
      </c>
      <c r="K824" s="9">
        <f t="shared" si="36"/>
        <v>1938.8700000000001</v>
      </c>
      <c r="L824">
        <f t="shared" si="37"/>
        <v>22.810000000000002</v>
      </c>
      <c r="M824" s="9">
        <f t="shared" si="38"/>
        <v>615.87000000000012</v>
      </c>
      <c r="N824">
        <v>2004</v>
      </c>
      <c r="O824" s="10">
        <v>4</v>
      </c>
      <c r="P824">
        <v>12</v>
      </c>
      <c r="Q824">
        <v>7</v>
      </c>
      <c r="R824">
        <v>4</v>
      </c>
      <c r="S824" t="s">
        <v>115</v>
      </c>
      <c r="T824" t="s">
        <v>24</v>
      </c>
      <c r="U824" t="s">
        <v>25</v>
      </c>
    </row>
    <row r="825" spans="1:21" x14ac:dyDescent="0.2">
      <c r="A825">
        <v>10157</v>
      </c>
      <c r="B825" s="1">
        <v>37903</v>
      </c>
      <c r="C825">
        <v>473</v>
      </c>
      <c r="D825" t="s">
        <v>143</v>
      </c>
      <c r="E825" s="5">
        <v>33</v>
      </c>
      <c r="F825">
        <v>69.27</v>
      </c>
      <c r="G825">
        <v>84.48</v>
      </c>
      <c r="H825">
        <v>49</v>
      </c>
      <c r="I825" s="8">
        <v>0.2165</v>
      </c>
      <c r="J825" s="8">
        <v>0.40820000000000001</v>
      </c>
      <c r="K825" s="9">
        <f t="shared" si="36"/>
        <v>2285.91</v>
      </c>
      <c r="L825">
        <f t="shared" si="37"/>
        <v>20.269999999999996</v>
      </c>
      <c r="M825" s="9">
        <f t="shared" si="38"/>
        <v>668.90999999999985</v>
      </c>
      <c r="N825">
        <v>2003</v>
      </c>
      <c r="O825" s="10">
        <v>3</v>
      </c>
      <c r="P825">
        <v>10</v>
      </c>
      <c r="Q825">
        <v>5</v>
      </c>
      <c r="R825">
        <v>9</v>
      </c>
      <c r="S825" t="s">
        <v>140</v>
      </c>
      <c r="T825" t="s">
        <v>63</v>
      </c>
      <c r="U825" t="s">
        <v>29</v>
      </c>
    </row>
    <row r="826" spans="1:21" x14ac:dyDescent="0.2">
      <c r="A826">
        <v>10250</v>
      </c>
      <c r="B826" s="1">
        <v>38118</v>
      </c>
      <c r="C826">
        <v>450</v>
      </c>
      <c r="D826" t="s">
        <v>143</v>
      </c>
      <c r="E826" s="5">
        <v>27</v>
      </c>
      <c r="F826">
        <v>84.48</v>
      </c>
      <c r="G826">
        <v>84.48</v>
      </c>
      <c r="H826">
        <v>49</v>
      </c>
      <c r="I826" s="8">
        <v>0</v>
      </c>
      <c r="J826" s="8">
        <v>0.71430000000000005</v>
      </c>
      <c r="K826" s="9">
        <f t="shared" si="36"/>
        <v>2280.96</v>
      </c>
      <c r="L826">
        <f t="shared" si="37"/>
        <v>35.480000000000004</v>
      </c>
      <c r="M826" s="9">
        <f t="shared" si="38"/>
        <v>957.96000000000015</v>
      </c>
      <c r="N826">
        <v>2004</v>
      </c>
      <c r="O826" s="10">
        <v>2</v>
      </c>
      <c r="P826">
        <v>5</v>
      </c>
      <c r="Q826">
        <v>3</v>
      </c>
      <c r="R826">
        <v>11</v>
      </c>
      <c r="S826" t="s">
        <v>33</v>
      </c>
      <c r="T826" t="s">
        <v>24</v>
      </c>
      <c r="U826" t="s">
        <v>25</v>
      </c>
    </row>
    <row r="827" spans="1:21" x14ac:dyDescent="0.2">
      <c r="A827">
        <v>10318</v>
      </c>
      <c r="B827" s="1">
        <v>38293</v>
      </c>
      <c r="C827">
        <v>157</v>
      </c>
      <c r="D827" t="s">
        <v>143</v>
      </c>
      <c r="E827" s="5">
        <v>31</v>
      </c>
      <c r="F827">
        <v>81.95</v>
      </c>
      <c r="G827">
        <v>84.48</v>
      </c>
      <c r="H827">
        <v>49</v>
      </c>
      <c r="I827" s="8">
        <v>3.6600000000000001E-2</v>
      </c>
      <c r="J827" s="8">
        <v>0.67349999999999999</v>
      </c>
      <c r="K827" s="9">
        <f t="shared" si="36"/>
        <v>2540.4500000000003</v>
      </c>
      <c r="L827">
        <f t="shared" si="37"/>
        <v>32.950000000000003</v>
      </c>
      <c r="M827" s="9">
        <f t="shared" si="38"/>
        <v>1021.45</v>
      </c>
      <c r="N827">
        <v>2004</v>
      </c>
      <c r="O827" s="10">
        <v>3</v>
      </c>
      <c r="P827">
        <v>11</v>
      </c>
      <c r="Q827">
        <v>3</v>
      </c>
      <c r="R827">
        <v>2</v>
      </c>
      <c r="S827" t="s">
        <v>50</v>
      </c>
      <c r="T827" t="s">
        <v>24</v>
      </c>
      <c r="U827" t="s">
        <v>25</v>
      </c>
    </row>
    <row r="828" spans="1:21" x14ac:dyDescent="0.2">
      <c r="A828">
        <v>10360</v>
      </c>
      <c r="B828" s="1">
        <v>38337</v>
      </c>
      <c r="C828">
        <v>496</v>
      </c>
      <c r="D828" t="s">
        <v>143</v>
      </c>
      <c r="E828" s="5">
        <v>41</v>
      </c>
      <c r="F828">
        <v>68.430000000000007</v>
      </c>
      <c r="G828">
        <v>84.48</v>
      </c>
      <c r="H828">
        <v>49</v>
      </c>
      <c r="I828" s="8">
        <v>0.23380000000000001</v>
      </c>
      <c r="J828" s="8">
        <v>0.38779999999999998</v>
      </c>
      <c r="K828" s="9">
        <f t="shared" si="36"/>
        <v>2805.63</v>
      </c>
      <c r="L828">
        <f t="shared" si="37"/>
        <v>19.430000000000007</v>
      </c>
      <c r="M828" s="9">
        <f t="shared" si="38"/>
        <v>796.63000000000034</v>
      </c>
      <c r="N828">
        <v>2004</v>
      </c>
      <c r="O828" s="10">
        <v>4</v>
      </c>
      <c r="P828">
        <v>12</v>
      </c>
      <c r="Q828">
        <v>5</v>
      </c>
      <c r="R828">
        <v>16</v>
      </c>
      <c r="S828" t="s">
        <v>42</v>
      </c>
      <c r="T828" t="s">
        <v>43</v>
      </c>
      <c r="U828" t="s">
        <v>21</v>
      </c>
    </row>
    <row r="829" spans="1:21" x14ac:dyDescent="0.2">
      <c r="A829">
        <v>10120</v>
      </c>
      <c r="B829" s="1">
        <v>37740</v>
      </c>
      <c r="C829">
        <v>114</v>
      </c>
      <c r="D829" t="s">
        <v>143</v>
      </c>
      <c r="E829" s="5">
        <v>29</v>
      </c>
      <c r="F829">
        <v>82.79</v>
      </c>
      <c r="G829">
        <v>84.48</v>
      </c>
      <c r="H829">
        <v>49</v>
      </c>
      <c r="I829" s="8">
        <v>2.4199999999999999E-2</v>
      </c>
      <c r="J829" s="8">
        <v>0.69389999999999996</v>
      </c>
      <c r="K829" s="9">
        <f t="shared" si="36"/>
        <v>2400.9100000000003</v>
      </c>
      <c r="L829">
        <f t="shared" si="37"/>
        <v>33.790000000000006</v>
      </c>
      <c r="M829" s="9">
        <f t="shared" si="38"/>
        <v>979.9100000000002</v>
      </c>
      <c r="N829">
        <v>2003</v>
      </c>
      <c r="O829" s="10">
        <v>2</v>
      </c>
      <c r="P829">
        <v>4</v>
      </c>
      <c r="Q829">
        <v>3</v>
      </c>
      <c r="R829">
        <v>29</v>
      </c>
      <c r="S829" t="s">
        <v>19</v>
      </c>
      <c r="T829" t="s">
        <v>20</v>
      </c>
      <c r="U829" t="s">
        <v>21</v>
      </c>
    </row>
    <row r="830" spans="1:21" x14ac:dyDescent="0.2">
      <c r="A830">
        <v>10223</v>
      </c>
      <c r="B830" s="1">
        <v>38037</v>
      </c>
      <c r="C830">
        <v>114</v>
      </c>
      <c r="D830" t="s">
        <v>143</v>
      </c>
      <c r="E830" s="5">
        <v>47</v>
      </c>
      <c r="F830">
        <v>67.58</v>
      </c>
      <c r="G830">
        <v>84.48</v>
      </c>
      <c r="H830">
        <v>49</v>
      </c>
      <c r="I830" s="8">
        <v>0.25159999999999999</v>
      </c>
      <c r="J830" s="8">
        <v>0.38779999999999998</v>
      </c>
      <c r="K830" s="9">
        <f t="shared" si="36"/>
        <v>3176.2599999999998</v>
      </c>
      <c r="L830">
        <f t="shared" si="37"/>
        <v>18.579999999999998</v>
      </c>
      <c r="M830" s="9">
        <f t="shared" si="38"/>
        <v>873.25999999999988</v>
      </c>
      <c r="N830">
        <v>2004</v>
      </c>
      <c r="O830" s="10">
        <v>1</v>
      </c>
      <c r="P830">
        <v>2</v>
      </c>
      <c r="Q830">
        <v>6</v>
      </c>
      <c r="R830">
        <v>20</v>
      </c>
      <c r="S830" t="s">
        <v>19</v>
      </c>
      <c r="T830" t="s">
        <v>20</v>
      </c>
      <c r="U830" t="s">
        <v>21</v>
      </c>
    </row>
    <row r="831" spans="1:21" x14ac:dyDescent="0.2">
      <c r="A831">
        <v>10179</v>
      </c>
      <c r="B831" s="1">
        <v>37936</v>
      </c>
      <c r="C831">
        <v>496</v>
      </c>
      <c r="D831" t="s">
        <v>143</v>
      </c>
      <c r="E831" s="5">
        <v>24</v>
      </c>
      <c r="F831">
        <v>82.79</v>
      </c>
      <c r="G831">
        <v>84.48</v>
      </c>
      <c r="H831">
        <v>49</v>
      </c>
      <c r="I831" s="8">
        <v>2.4199999999999999E-2</v>
      </c>
      <c r="J831" s="8">
        <v>0.69389999999999996</v>
      </c>
      <c r="K831" s="9">
        <f t="shared" si="36"/>
        <v>1986.96</v>
      </c>
      <c r="L831">
        <f t="shared" si="37"/>
        <v>33.790000000000006</v>
      </c>
      <c r="M831" s="9">
        <f t="shared" si="38"/>
        <v>810.96000000000015</v>
      </c>
      <c r="N831">
        <v>2003</v>
      </c>
      <c r="O831" s="10">
        <v>3</v>
      </c>
      <c r="P831">
        <v>11</v>
      </c>
      <c r="Q831">
        <v>3</v>
      </c>
      <c r="R831">
        <v>11</v>
      </c>
      <c r="S831" t="s">
        <v>42</v>
      </c>
      <c r="T831" t="s">
        <v>43</v>
      </c>
      <c r="U831" t="s">
        <v>21</v>
      </c>
    </row>
    <row r="832" spans="1:21" x14ac:dyDescent="0.2">
      <c r="A832">
        <v>10297</v>
      </c>
      <c r="B832" s="1">
        <v>38246</v>
      </c>
      <c r="C832">
        <v>189</v>
      </c>
      <c r="D832" t="s">
        <v>143</v>
      </c>
      <c r="E832" s="5">
        <v>25</v>
      </c>
      <c r="F832">
        <v>81.95</v>
      </c>
      <c r="G832">
        <v>84.48</v>
      </c>
      <c r="H832">
        <v>49</v>
      </c>
      <c r="I832" s="8">
        <v>3.6600000000000001E-2</v>
      </c>
      <c r="J832" s="8">
        <v>0.67349999999999999</v>
      </c>
      <c r="K832" s="9">
        <f t="shared" si="36"/>
        <v>2048.75</v>
      </c>
      <c r="L832">
        <f t="shared" si="37"/>
        <v>32.950000000000003</v>
      </c>
      <c r="M832" s="9">
        <f t="shared" si="38"/>
        <v>823.75000000000011</v>
      </c>
      <c r="N832">
        <v>2004</v>
      </c>
      <c r="O832" s="10">
        <v>3</v>
      </c>
      <c r="P832">
        <v>9</v>
      </c>
      <c r="Q832">
        <v>5</v>
      </c>
      <c r="R832">
        <v>16</v>
      </c>
      <c r="S832" t="s">
        <v>107</v>
      </c>
      <c r="T832" t="s">
        <v>108</v>
      </c>
      <c r="U832" t="s">
        <v>29</v>
      </c>
    </row>
    <row r="833" spans="1:21" x14ac:dyDescent="0.2">
      <c r="A833">
        <v>10284</v>
      </c>
      <c r="B833" s="1">
        <v>38220</v>
      </c>
      <c r="C833">
        <v>299</v>
      </c>
      <c r="D833" t="s">
        <v>143</v>
      </c>
      <c r="E833" s="5">
        <v>31</v>
      </c>
      <c r="F833">
        <v>68.430000000000007</v>
      </c>
      <c r="G833">
        <v>84.48</v>
      </c>
      <c r="H833">
        <v>49</v>
      </c>
      <c r="I833" s="8">
        <v>0.23380000000000001</v>
      </c>
      <c r="J833" s="8">
        <v>0.38779999999999998</v>
      </c>
      <c r="K833" s="9">
        <f t="shared" si="36"/>
        <v>2121.3300000000004</v>
      </c>
      <c r="L833">
        <f t="shared" si="37"/>
        <v>19.430000000000007</v>
      </c>
      <c r="M833" s="9">
        <f t="shared" si="38"/>
        <v>602.33000000000015</v>
      </c>
      <c r="N833">
        <v>2004</v>
      </c>
      <c r="O833" s="10">
        <v>3</v>
      </c>
      <c r="P833">
        <v>8</v>
      </c>
      <c r="Q833">
        <v>7</v>
      </c>
      <c r="R833">
        <v>21</v>
      </c>
      <c r="S833" t="s">
        <v>124</v>
      </c>
      <c r="T833" t="s">
        <v>45</v>
      </c>
      <c r="U833" t="s">
        <v>29</v>
      </c>
    </row>
    <row r="834" spans="1:21" x14ac:dyDescent="0.2">
      <c r="A834">
        <v>10308</v>
      </c>
      <c r="B834" s="1">
        <v>38275</v>
      </c>
      <c r="C834">
        <v>319</v>
      </c>
      <c r="D834" t="s">
        <v>143</v>
      </c>
      <c r="E834" s="5">
        <v>27</v>
      </c>
      <c r="F834">
        <v>81.95</v>
      </c>
      <c r="G834">
        <v>84.48</v>
      </c>
      <c r="H834">
        <v>49</v>
      </c>
      <c r="I834" s="8">
        <v>3.6600000000000001E-2</v>
      </c>
      <c r="J834" s="8">
        <v>0.67349999999999999</v>
      </c>
      <c r="K834" s="9">
        <f t="shared" ref="K834:K897" si="39">E834*F834</f>
        <v>2212.65</v>
      </c>
      <c r="L834">
        <f t="shared" ref="L834:L897" si="40">F834-H834</f>
        <v>32.950000000000003</v>
      </c>
      <c r="M834" s="9">
        <f t="shared" ref="M834:M897" si="41">L834*E834</f>
        <v>889.65000000000009</v>
      </c>
      <c r="N834">
        <v>2004</v>
      </c>
      <c r="O834" s="10">
        <v>3</v>
      </c>
      <c r="P834">
        <v>10</v>
      </c>
      <c r="Q834">
        <v>6</v>
      </c>
      <c r="R834">
        <v>15</v>
      </c>
      <c r="S834" t="s">
        <v>75</v>
      </c>
      <c r="T834" t="s">
        <v>24</v>
      </c>
      <c r="U834" t="s">
        <v>25</v>
      </c>
    </row>
    <row r="835" spans="1:21" x14ac:dyDescent="0.2">
      <c r="A835">
        <v>10145</v>
      </c>
      <c r="B835" s="1">
        <v>37858</v>
      </c>
      <c r="C835">
        <v>205</v>
      </c>
      <c r="D835" t="s">
        <v>143</v>
      </c>
      <c r="E835" s="5">
        <v>30</v>
      </c>
      <c r="F835">
        <v>71.81</v>
      </c>
      <c r="G835">
        <v>84.48</v>
      </c>
      <c r="H835">
        <v>49</v>
      </c>
      <c r="I835" s="8">
        <v>0.18099999999999999</v>
      </c>
      <c r="J835" s="8">
        <v>0.46939999999999998</v>
      </c>
      <c r="K835" s="9">
        <f t="shared" si="39"/>
        <v>2154.3000000000002</v>
      </c>
      <c r="L835">
        <f t="shared" si="40"/>
        <v>22.810000000000002</v>
      </c>
      <c r="M835" s="9">
        <f t="shared" si="41"/>
        <v>684.30000000000007</v>
      </c>
      <c r="N835">
        <v>2003</v>
      </c>
      <c r="O835" s="10">
        <v>3</v>
      </c>
      <c r="P835">
        <v>8</v>
      </c>
      <c r="Q835">
        <v>2</v>
      </c>
      <c r="R835">
        <v>25</v>
      </c>
      <c r="S835" t="s">
        <v>46</v>
      </c>
      <c r="T835" t="s">
        <v>24</v>
      </c>
      <c r="U835" t="s">
        <v>25</v>
      </c>
    </row>
    <row r="836" spans="1:21" x14ac:dyDescent="0.2">
      <c r="A836">
        <v>10235</v>
      </c>
      <c r="B836" s="1">
        <v>38079</v>
      </c>
      <c r="C836">
        <v>260</v>
      </c>
      <c r="D836" t="s">
        <v>143</v>
      </c>
      <c r="E836" s="5">
        <v>24</v>
      </c>
      <c r="F836">
        <v>81.95</v>
      </c>
      <c r="G836">
        <v>84.48</v>
      </c>
      <c r="H836">
        <v>49</v>
      </c>
      <c r="I836" s="8">
        <v>3.6600000000000001E-2</v>
      </c>
      <c r="J836" s="8">
        <v>0.67349999999999999</v>
      </c>
      <c r="K836" s="9">
        <f t="shared" si="39"/>
        <v>1966.8000000000002</v>
      </c>
      <c r="L836">
        <f t="shared" si="40"/>
        <v>32.950000000000003</v>
      </c>
      <c r="M836" s="9">
        <f t="shared" si="41"/>
        <v>790.80000000000007</v>
      </c>
      <c r="N836">
        <v>2004</v>
      </c>
      <c r="O836" s="10">
        <v>2</v>
      </c>
      <c r="P836">
        <v>4</v>
      </c>
      <c r="Q836">
        <v>6</v>
      </c>
      <c r="R836">
        <v>2</v>
      </c>
      <c r="S836" t="s">
        <v>82</v>
      </c>
      <c r="T836" t="s">
        <v>60</v>
      </c>
      <c r="U836" t="s">
        <v>25</v>
      </c>
    </row>
    <row r="837" spans="1:21" x14ac:dyDescent="0.2">
      <c r="A837">
        <v>10416</v>
      </c>
      <c r="B837" s="1">
        <v>38482</v>
      </c>
      <c r="C837">
        <v>386</v>
      </c>
      <c r="D837" t="s">
        <v>143</v>
      </c>
      <c r="E837" s="5">
        <v>15</v>
      </c>
      <c r="F837">
        <v>70.959999999999994</v>
      </c>
      <c r="G837">
        <v>84.48</v>
      </c>
      <c r="H837">
        <v>49</v>
      </c>
      <c r="I837" s="8">
        <v>0.1973</v>
      </c>
      <c r="J837" s="8">
        <v>0.44900000000000001</v>
      </c>
      <c r="K837" s="9">
        <f t="shared" si="39"/>
        <v>1064.3999999999999</v>
      </c>
      <c r="L837">
        <f t="shared" si="40"/>
        <v>21.959999999999994</v>
      </c>
      <c r="M837" s="9">
        <f t="shared" si="41"/>
        <v>329.39999999999992</v>
      </c>
      <c r="N837">
        <v>2005</v>
      </c>
      <c r="O837" s="10">
        <v>2</v>
      </c>
      <c r="P837">
        <v>5</v>
      </c>
      <c r="Q837">
        <v>3</v>
      </c>
      <c r="R837">
        <v>10</v>
      </c>
      <c r="S837" t="s">
        <v>98</v>
      </c>
      <c r="T837" t="s">
        <v>63</v>
      </c>
      <c r="U837" t="s">
        <v>29</v>
      </c>
    </row>
    <row r="838" spans="1:21" x14ac:dyDescent="0.2">
      <c r="A838">
        <v>10106</v>
      </c>
      <c r="B838" s="1">
        <v>37669</v>
      </c>
      <c r="C838">
        <v>278</v>
      </c>
      <c r="D838" t="s">
        <v>143</v>
      </c>
      <c r="E838" s="5">
        <v>34</v>
      </c>
      <c r="F838">
        <v>81.099999999999994</v>
      </c>
      <c r="G838">
        <v>84.48</v>
      </c>
      <c r="H838">
        <v>49</v>
      </c>
      <c r="I838" s="8">
        <v>3.6999999999999998E-2</v>
      </c>
      <c r="J838" s="8">
        <v>0.65310000000000001</v>
      </c>
      <c r="K838" s="9">
        <f t="shared" si="39"/>
        <v>2757.3999999999996</v>
      </c>
      <c r="L838">
        <f t="shared" si="40"/>
        <v>32.099999999999994</v>
      </c>
      <c r="M838" s="9">
        <f t="shared" si="41"/>
        <v>1091.3999999999999</v>
      </c>
      <c r="N838">
        <v>2003</v>
      </c>
      <c r="O838" s="10">
        <v>1</v>
      </c>
      <c r="P838">
        <v>2</v>
      </c>
      <c r="Q838">
        <v>2</v>
      </c>
      <c r="R838">
        <v>17</v>
      </c>
      <c r="S838" t="s">
        <v>128</v>
      </c>
      <c r="T838" t="s">
        <v>63</v>
      </c>
      <c r="U838" t="s">
        <v>29</v>
      </c>
    </row>
    <row r="839" spans="1:21" x14ac:dyDescent="0.2">
      <c r="A839">
        <v>10168</v>
      </c>
      <c r="B839" s="1">
        <v>37922</v>
      </c>
      <c r="C839">
        <v>161</v>
      </c>
      <c r="D839" t="s">
        <v>143</v>
      </c>
      <c r="E839" s="5">
        <v>21</v>
      </c>
      <c r="F839">
        <v>75.19</v>
      </c>
      <c r="G839">
        <v>84.48</v>
      </c>
      <c r="H839">
        <v>49</v>
      </c>
      <c r="I839" s="8">
        <v>0.1197</v>
      </c>
      <c r="J839" s="8">
        <v>0.53059999999999996</v>
      </c>
      <c r="K839" s="9">
        <f t="shared" si="39"/>
        <v>1578.99</v>
      </c>
      <c r="L839">
        <f t="shared" si="40"/>
        <v>26.189999999999998</v>
      </c>
      <c r="M839" s="9">
        <f t="shared" si="41"/>
        <v>549.99</v>
      </c>
      <c r="N839">
        <v>2003</v>
      </c>
      <c r="O839" s="10">
        <v>3</v>
      </c>
      <c r="P839">
        <v>10</v>
      </c>
      <c r="Q839">
        <v>3</v>
      </c>
      <c r="R839">
        <v>28</v>
      </c>
      <c r="S839" t="s">
        <v>33</v>
      </c>
      <c r="T839" t="s">
        <v>24</v>
      </c>
      <c r="U839" t="s">
        <v>25</v>
      </c>
    </row>
    <row r="840" spans="1:21" x14ac:dyDescent="0.2">
      <c r="A840">
        <v>10263</v>
      </c>
      <c r="B840" s="1">
        <v>38166</v>
      </c>
      <c r="C840">
        <v>175</v>
      </c>
      <c r="D840" t="s">
        <v>143</v>
      </c>
      <c r="E840" s="5">
        <v>33</v>
      </c>
      <c r="F840">
        <v>67.58</v>
      </c>
      <c r="G840">
        <v>84.48</v>
      </c>
      <c r="H840">
        <v>49</v>
      </c>
      <c r="I840" s="8">
        <v>0.25159999999999999</v>
      </c>
      <c r="J840" s="8">
        <v>0.38779999999999998</v>
      </c>
      <c r="K840" s="9">
        <f t="shared" si="39"/>
        <v>2230.14</v>
      </c>
      <c r="L840">
        <f t="shared" si="40"/>
        <v>18.579999999999998</v>
      </c>
      <c r="M840" s="9">
        <f t="shared" si="41"/>
        <v>613.14</v>
      </c>
      <c r="N840">
        <v>2004</v>
      </c>
      <c r="O840" s="10">
        <v>2</v>
      </c>
      <c r="P840">
        <v>6</v>
      </c>
      <c r="Q840">
        <v>2</v>
      </c>
      <c r="R840">
        <v>28</v>
      </c>
      <c r="S840" t="s">
        <v>23</v>
      </c>
      <c r="T840" t="s">
        <v>24</v>
      </c>
      <c r="U840" t="s">
        <v>25</v>
      </c>
    </row>
    <row r="841" spans="1:21" x14ac:dyDescent="0.2">
      <c r="A841">
        <v>10187</v>
      </c>
      <c r="B841" s="1">
        <v>37940</v>
      </c>
      <c r="C841">
        <v>211</v>
      </c>
      <c r="D841" t="s">
        <v>143</v>
      </c>
      <c r="E841" s="5">
        <v>45</v>
      </c>
      <c r="F841">
        <v>70.12</v>
      </c>
      <c r="G841">
        <v>84.48</v>
      </c>
      <c r="H841">
        <v>49</v>
      </c>
      <c r="I841" s="8">
        <v>0.19969999999999999</v>
      </c>
      <c r="J841" s="8">
        <v>0.42859999999999998</v>
      </c>
      <c r="K841" s="9">
        <f t="shared" si="39"/>
        <v>3155.4</v>
      </c>
      <c r="L841">
        <f t="shared" si="40"/>
        <v>21.120000000000005</v>
      </c>
      <c r="M841" s="9">
        <f t="shared" si="41"/>
        <v>950.4000000000002</v>
      </c>
      <c r="N841">
        <v>2003</v>
      </c>
      <c r="O841" s="10">
        <v>3</v>
      </c>
      <c r="P841">
        <v>11</v>
      </c>
      <c r="Q841">
        <v>7</v>
      </c>
      <c r="R841">
        <v>15</v>
      </c>
      <c r="S841" t="s">
        <v>144</v>
      </c>
      <c r="T841" t="s">
        <v>145</v>
      </c>
      <c r="U841" t="s">
        <v>21</v>
      </c>
    </row>
    <row r="842" spans="1:21" x14ac:dyDescent="0.2">
      <c r="A842">
        <v>10275</v>
      </c>
      <c r="B842" s="1">
        <v>38191</v>
      </c>
      <c r="C842">
        <v>119</v>
      </c>
      <c r="D842" t="s">
        <v>143</v>
      </c>
      <c r="E842" s="5">
        <v>35</v>
      </c>
      <c r="F842">
        <v>70.12</v>
      </c>
      <c r="G842">
        <v>84.48</v>
      </c>
      <c r="H842">
        <v>49</v>
      </c>
      <c r="I842" s="8">
        <v>0.19969999999999999</v>
      </c>
      <c r="J842" s="8">
        <v>0.42859999999999998</v>
      </c>
      <c r="K842" s="9">
        <f t="shared" si="39"/>
        <v>2454.2000000000003</v>
      </c>
      <c r="L842">
        <f t="shared" si="40"/>
        <v>21.120000000000005</v>
      </c>
      <c r="M842" s="9">
        <f t="shared" si="41"/>
        <v>739.20000000000016</v>
      </c>
      <c r="N842">
        <v>2004</v>
      </c>
      <c r="O842" s="10">
        <v>2</v>
      </c>
      <c r="P842">
        <v>7</v>
      </c>
      <c r="Q842">
        <v>6</v>
      </c>
      <c r="R842">
        <v>23</v>
      </c>
      <c r="S842" t="s">
        <v>34</v>
      </c>
      <c r="T842" t="s">
        <v>31</v>
      </c>
      <c r="U842" t="s">
        <v>29</v>
      </c>
    </row>
    <row r="843" spans="1:21" x14ac:dyDescent="0.2">
      <c r="A843">
        <v>10339</v>
      </c>
      <c r="B843" s="1">
        <v>38314</v>
      </c>
      <c r="C843">
        <v>398</v>
      </c>
      <c r="D843" t="s">
        <v>143</v>
      </c>
      <c r="E843" s="5">
        <v>27</v>
      </c>
      <c r="F843">
        <v>79.41</v>
      </c>
      <c r="G843">
        <v>84.48</v>
      </c>
      <c r="H843">
        <v>49</v>
      </c>
      <c r="I843" s="8">
        <v>6.3E-2</v>
      </c>
      <c r="J843" s="8">
        <v>0.61219999999999997</v>
      </c>
      <c r="K843" s="9">
        <f t="shared" si="39"/>
        <v>2144.0699999999997</v>
      </c>
      <c r="L843">
        <f t="shared" si="40"/>
        <v>30.409999999999997</v>
      </c>
      <c r="M843" s="9">
        <f t="shared" si="41"/>
        <v>821.06999999999994</v>
      </c>
      <c r="N843">
        <v>2004</v>
      </c>
      <c r="O843" s="10">
        <v>3</v>
      </c>
      <c r="P843">
        <v>11</v>
      </c>
      <c r="Q843">
        <v>3</v>
      </c>
      <c r="R843">
        <v>23</v>
      </c>
      <c r="S843" t="s">
        <v>56</v>
      </c>
      <c r="T843" t="s">
        <v>57</v>
      </c>
      <c r="U843" t="s">
        <v>21</v>
      </c>
    </row>
    <row r="844" spans="1:21" x14ac:dyDescent="0.2">
      <c r="A844">
        <v>10374</v>
      </c>
      <c r="B844" s="1">
        <v>38385</v>
      </c>
      <c r="C844">
        <v>333</v>
      </c>
      <c r="D844" t="s">
        <v>143</v>
      </c>
      <c r="E844" s="5">
        <v>42</v>
      </c>
      <c r="F844">
        <v>75.19</v>
      </c>
      <c r="G844">
        <v>84.48</v>
      </c>
      <c r="H844">
        <v>49</v>
      </c>
      <c r="I844" s="8">
        <v>0.1197</v>
      </c>
      <c r="J844" s="8">
        <v>0.53059999999999996</v>
      </c>
      <c r="K844" s="9">
        <f t="shared" si="39"/>
        <v>3157.98</v>
      </c>
      <c r="L844">
        <f t="shared" si="40"/>
        <v>26.189999999999998</v>
      </c>
      <c r="M844" s="9">
        <f t="shared" si="41"/>
        <v>1099.98</v>
      </c>
      <c r="N844">
        <v>2005</v>
      </c>
      <c r="O844" s="10">
        <v>1</v>
      </c>
      <c r="P844">
        <v>2</v>
      </c>
      <c r="Q844">
        <v>4</v>
      </c>
      <c r="R844">
        <v>2</v>
      </c>
      <c r="S844" t="s">
        <v>72</v>
      </c>
      <c r="T844" t="s">
        <v>20</v>
      </c>
      <c r="U844" t="s">
        <v>21</v>
      </c>
    </row>
    <row r="845" spans="1:21" x14ac:dyDescent="0.2">
      <c r="A845">
        <v>10386</v>
      </c>
      <c r="B845" s="1">
        <v>38412</v>
      </c>
      <c r="C845">
        <v>141</v>
      </c>
      <c r="D845" t="s">
        <v>143</v>
      </c>
      <c r="E845" s="5">
        <v>21</v>
      </c>
      <c r="F845">
        <v>72.650000000000006</v>
      </c>
      <c r="G845">
        <v>84.48</v>
      </c>
      <c r="H845">
        <v>49</v>
      </c>
      <c r="I845" s="8">
        <v>0.16520000000000001</v>
      </c>
      <c r="J845" s="8">
        <v>0.48980000000000001</v>
      </c>
      <c r="K845" s="9">
        <f t="shared" si="39"/>
        <v>1525.65</v>
      </c>
      <c r="L845">
        <f t="shared" si="40"/>
        <v>23.650000000000006</v>
      </c>
      <c r="M845" s="9">
        <f t="shared" si="41"/>
        <v>496.65000000000009</v>
      </c>
      <c r="N845">
        <v>2005</v>
      </c>
      <c r="O845" s="10">
        <v>1</v>
      </c>
      <c r="P845">
        <v>3</v>
      </c>
      <c r="Q845">
        <v>3</v>
      </c>
      <c r="R845">
        <v>1</v>
      </c>
      <c r="S845" t="s">
        <v>40</v>
      </c>
      <c r="T845" t="s">
        <v>41</v>
      </c>
      <c r="U845" t="s">
        <v>29</v>
      </c>
    </row>
    <row r="846" spans="1:21" x14ac:dyDescent="0.2">
      <c r="A846">
        <v>10401</v>
      </c>
      <c r="B846" s="1">
        <v>38445</v>
      </c>
      <c r="C846">
        <v>328</v>
      </c>
      <c r="D846" t="s">
        <v>143</v>
      </c>
      <c r="E846" s="5">
        <v>42</v>
      </c>
      <c r="F846">
        <v>75.19</v>
      </c>
      <c r="G846">
        <v>84.48</v>
      </c>
      <c r="H846">
        <v>49</v>
      </c>
      <c r="I846" s="8">
        <v>0.1197</v>
      </c>
      <c r="J846" s="8">
        <v>0.53059999999999996</v>
      </c>
      <c r="K846" s="9">
        <f t="shared" si="39"/>
        <v>3157.98</v>
      </c>
      <c r="L846">
        <f t="shared" si="40"/>
        <v>26.189999999999998</v>
      </c>
      <c r="M846" s="9">
        <f t="shared" si="41"/>
        <v>1099.98</v>
      </c>
      <c r="N846">
        <v>2005</v>
      </c>
      <c r="O846" s="10">
        <v>2</v>
      </c>
      <c r="P846">
        <v>4</v>
      </c>
      <c r="Q846">
        <v>1</v>
      </c>
      <c r="R846">
        <v>3</v>
      </c>
      <c r="S846" t="s">
        <v>36</v>
      </c>
      <c r="T846" t="s">
        <v>24</v>
      </c>
      <c r="U846" t="s">
        <v>25</v>
      </c>
    </row>
    <row r="847" spans="1:21" x14ac:dyDescent="0.2">
      <c r="A847">
        <v>10200</v>
      </c>
      <c r="B847" s="1">
        <v>37956</v>
      </c>
      <c r="C847">
        <v>211</v>
      </c>
      <c r="D847" t="s">
        <v>143</v>
      </c>
      <c r="E847" s="5">
        <v>28</v>
      </c>
      <c r="F847">
        <v>74.34</v>
      </c>
      <c r="G847">
        <v>84.48</v>
      </c>
      <c r="H847">
        <v>49</v>
      </c>
      <c r="I847" s="8">
        <v>0.13450000000000001</v>
      </c>
      <c r="J847" s="8">
        <v>0.51019999999999999</v>
      </c>
      <c r="K847" s="9">
        <f t="shared" si="39"/>
        <v>2081.52</v>
      </c>
      <c r="L847">
        <f t="shared" si="40"/>
        <v>25.340000000000003</v>
      </c>
      <c r="M847" s="9">
        <f t="shared" si="41"/>
        <v>709.5200000000001</v>
      </c>
      <c r="N847">
        <v>2003</v>
      </c>
      <c r="O847" s="10">
        <v>4</v>
      </c>
      <c r="P847">
        <v>12</v>
      </c>
      <c r="Q847">
        <v>2</v>
      </c>
      <c r="R847">
        <v>1</v>
      </c>
      <c r="S847" t="s">
        <v>144</v>
      </c>
      <c r="T847" t="s">
        <v>145</v>
      </c>
      <c r="U847" t="s">
        <v>21</v>
      </c>
    </row>
    <row r="848" spans="1:21" x14ac:dyDescent="0.2">
      <c r="A848">
        <v>10133</v>
      </c>
      <c r="B848" s="1">
        <v>37799</v>
      </c>
      <c r="C848">
        <v>141</v>
      </c>
      <c r="D848" t="s">
        <v>143</v>
      </c>
      <c r="E848" s="5">
        <v>49</v>
      </c>
      <c r="F848">
        <v>80.260000000000005</v>
      </c>
      <c r="G848">
        <v>84.48</v>
      </c>
      <c r="H848">
        <v>49</v>
      </c>
      <c r="I848" s="8">
        <v>4.9799999999999997E-2</v>
      </c>
      <c r="J848" s="8">
        <v>0.63270000000000004</v>
      </c>
      <c r="K848" s="9">
        <f t="shared" si="39"/>
        <v>3932.7400000000002</v>
      </c>
      <c r="L848">
        <f t="shared" si="40"/>
        <v>31.260000000000005</v>
      </c>
      <c r="M848" s="9">
        <f t="shared" si="41"/>
        <v>1531.7400000000002</v>
      </c>
      <c r="N848">
        <v>2003</v>
      </c>
      <c r="O848" s="10">
        <v>2</v>
      </c>
      <c r="P848">
        <v>6</v>
      </c>
      <c r="Q848">
        <v>6</v>
      </c>
      <c r="R848">
        <v>27</v>
      </c>
      <c r="S848" t="s">
        <v>40</v>
      </c>
      <c r="T848" t="s">
        <v>41</v>
      </c>
      <c r="U848" t="s">
        <v>29</v>
      </c>
    </row>
    <row r="849" spans="1:21" x14ac:dyDescent="0.2">
      <c r="A849">
        <v>10210</v>
      </c>
      <c r="B849" s="1">
        <v>37998</v>
      </c>
      <c r="C849">
        <v>177</v>
      </c>
      <c r="D849" t="s">
        <v>143</v>
      </c>
      <c r="E849" s="5">
        <v>50</v>
      </c>
      <c r="F849">
        <v>68.430000000000007</v>
      </c>
      <c r="G849">
        <v>84.48</v>
      </c>
      <c r="H849">
        <v>49</v>
      </c>
      <c r="I849" s="8">
        <v>0.23380000000000001</v>
      </c>
      <c r="J849" s="8">
        <v>0.38779999999999998</v>
      </c>
      <c r="K849" s="9">
        <f t="shared" si="39"/>
        <v>3421.5000000000005</v>
      </c>
      <c r="L849">
        <f t="shared" si="40"/>
        <v>19.430000000000007</v>
      </c>
      <c r="M849" s="9">
        <f t="shared" si="41"/>
        <v>971.50000000000034</v>
      </c>
      <c r="N849">
        <v>2004</v>
      </c>
      <c r="O849" s="10">
        <v>1</v>
      </c>
      <c r="P849">
        <v>1</v>
      </c>
      <c r="Q849">
        <v>2</v>
      </c>
      <c r="R849">
        <v>12</v>
      </c>
      <c r="S849" t="s">
        <v>76</v>
      </c>
      <c r="T849" t="s">
        <v>57</v>
      </c>
      <c r="U849" t="s">
        <v>21</v>
      </c>
    </row>
    <row r="850" spans="1:21" x14ac:dyDescent="0.2">
      <c r="A850">
        <v>10398</v>
      </c>
      <c r="B850" s="1">
        <v>38441</v>
      </c>
      <c r="C850">
        <v>353</v>
      </c>
      <c r="D850" t="s">
        <v>143</v>
      </c>
      <c r="E850" s="5">
        <v>34</v>
      </c>
      <c r="F850">
        <v>82.79</v>
      </c>
      <c r="G850">
        <v>84.48</v>
      </c>
      <c r="H850">
        <v>49</v>
      </c>
      <c r="I850" s="8">
        <v>2.4199999999999999E-2</v>
      </c>
      <c r="J850" s="8">
        <v>0.69389999999999996</v>
      </c>
      <c r="K850" s="9">
        <f t="shared" si="39"/>
        <v>2814.86</v>
      </c>
      <c r="L850">
        <f t="shared" si="40"/>
        <v>33.790000000000006</v>
      </c>
      <c r="M850" s="9">
        <f t="shared" si="41"/>
        <v>1148.8600000000001</v>
      </c>
      <c r="N850">
        <v>2005</v>
      </c>
      <c r="O850" s="10">
        <v>1</v>
      </c>
      <c r="P850">
        <v>3</v>
      </c>
      <c r="Q850">
        <v>4</v>
      </c>
      <c r="R850">
        <v>30</v>
      </c>
      <c r="S850" t="s">
        <v>37</v>
      </c>
      <c r="T850" t="s">
        <v>31</v>
      </c>
      <c r="U850" t="s">
        <v>29</v>
      </c>
    </row>
    <row r="851" spans="1:21" x14ac:dyDescent="0.2">
      <c r="A851">
        <v>10188</v>
      </c>
      <c r="B851" s="1">
        <v>37943</v>
      </c>
      <c r="C851">
        <v>167</v>
      </c>
      <c r="D851" t="s">
        <v>146</v>
      </c>
      <c r="E851" s="5">
        <v>32</v>
      </c>
      <c r="F851">
        <v>52.09</v>
      </c>
      <c r="G851">
        <v>60.57</v>
      </c>
      <c r="H851">
        <v>24.23</v>
      </c>
      <c r="I851" s="8">
        <v>0.15359999999999999</v>
      </c>
      <c r="J851" s="8">
        <v>1.1556</v>
      </c>
      <c r="K851" s="9">
        <f t="shared" si="39"/>
        <v>1666.88</v>
      </c>
      <c r="L851">
        <f t="shared" si="40"/>
        <v>27.860000000000003</v>
      </c>
      <c r="M851" s="9">
        <f t="shared" si="41"/>
        <v>891.5200000000001</v>
      </c>
      <c r="N851">
        <v>2003</v>
      </c>
      <c r="O851" s="10">
        <v>3</v>
      </c>
      <c r="P851">
        <v>11</v>
      </c>
      <c r="Q851">
        <v>3</v>
      </c>
      <c r="R851">
        <v>18</v>
      </c>
      <c r="S851" t="s">
        <v>44</v>
      </c>
      <c r="T851" t="s">
        <v>45</v>
      </c>
      <c r="U851" t="s">
        <v>29</v>
      </c>
    </row>
    <row r="852" spans="1:21" x14ac:dyDescent="0.2">
      <c r="A852">
        <v>10107</v>
      </c>
      <c r="B852" s="1">
        <v>37676</v>
      </c>
      <c r="C852">
        <v>131</v>
      </c>
      <c r="D852" t="s">
        <v>146</v>
      </c>
      <c r="E852" s="5">
        <v>29</v>
      </c>
      <c r="F852">
        <v>52.7</v>
      </c>
      <c r="G852">
        <v>60.57</v>
      </c>
      <c r="H852">
        <v>24.23</v>
      </c>
      <c r="I852" s="8">
        <v>0.15179999999999999</v>
      </c>
      <c r="J852" s="8">
        <v>1.1556</v>
      </c>
      <c r="K852" s="9">
        <f t="shared" si="39"/>
        <v>1528.3000000000002</v>
      </c>
      <c r="L852">
        <f t="shared" si="40"/>
        <v>28.470000000000002</v>
      </c>
      <c r="M852" s="9">
        <f t="shared" si="41"/>
        <v>825.63000000000011</v>
      </c>
      <c r="N852">
        <v>2003</v>
      </c>
      <c r="O852" s="10">
        <v>1</v>
      </c>
      <c r="P852">
        <v>2</v>
      </c>
      <c r="Q852">
        <v>2</v>
      </c>
      <c r="R852">
        <v>24</v>
      </c>
      <c r="S852" t="s">
        <v>35</v>
      </c>
      <c r="T852" t="s">
        <v>24</v>
      </c>
      <c r="U852" t="s">
        <v>25</v>
      </c>
    </row>
    <row r="853" spans="1:21" x14ac:dyDescent="0.2">
      <c r="A853">
        <v>10251</v>
      </c>
      <c r="B853" s="1">
        <v>38125</v>
      </c>
      <c r="C853">
        <v>328</v>
      </c>
      <c r="D853" t="s">
        <v>146</v>
      </c>
      <c r="E853" s="5">
        <v>44</v>
      </c>
      <c r="F853">
        <v>58.15</v>
      </c>
      <c r="G853">
        <v>60.57</v>
      </c>
      <c r="H853">
        <v>24.23</v>
      </c>
      <c r="I853" s="8">
        <v>3.44E-2</v>
      </c>
      <c r="J853" s="8">
        <v>1.4032</v>
      </c>
      <c r="K853" s="9">
        <f t="shared" si="39"/>
        <v>2558.6</v>
      </c>
      <c r="L853">
        <f t="shared" si="40"/>
        <v>33.92</v>
      </c>
      <c r="M853" s="9">
        <f t="shared" si="41"/>
        <v>1492.48</v>
      </c>
      <c r="N853">
        <v>2004</v>
      </c>
      <c r="O853" s="10">
        <v>2</v>
      </c>
      <c r="P853">
        <v>5</v>
      </c>
      <c r="Q853">
        <v>3</v>
      </c>
      <c r="R853">
        <v>18</v>
      </c>
      <c r="S853" t="s">
        <v>36</v>
      </c>
      <c r="T853" t="s">
        <v>24</v>
      </c>
      <c r="U853" t="s">
        <v>25</v>
      </c>
    </row>
    <row r="854" spans="1:21" x14ac:dyDescent="0.2">
      <c r="A854">
        <v>10402</v>
      </c>
      <c r="B854" s="1">
        <v>38449</v>
      </c>
      <c r="C854">
        <v>406</v>
      </c>
      <c r="D854" t="s">
        <v>146</v>
      </c>
      <c r="E854" s="5">
        <v>55</v>
      </c>
      <c r="F854">
        <v>58.15</v>
      </c>
      <c r="G854">
        <v>60.57</v>
      </c>
      <c r="H854">
        <v>24.23</v>
      </c>
      <c r="I854" s="8">
        <v>3.44E-2</v>
      </c>
      <c r="J854" s="8">
        <v>1.4032</v>
      </c>
      <c r="K854" s="9">
        <f t="shared" si="39"/>
        <v>3198.25</v>
      </c>
      <c r="L854">
        <f t="shared" si="40"/>
        <v>33.92</v>
      </c>
      <c r="M854" s="9">
        <f t="shared" si="41"/>
        <v>1865.6000000000001</v>
      </c>
      <c r="N854">
        <v>2005</v>
      </c>
      <c r="O854" s="10">
        <v>2</v>
      </c>
      <c r="P854">
        <v>4</v>
      </c>
      <c r="Q854">
        <v>5</v>
      </c>
      <c r="R854">
        <v>7</v>
      </c>
      <c r="S854" t="s">
        <v>30</v>
      </c>
      <c r="T854" t="s">
        <v>31</v>
      </c>
      <c r="U854" t="s">
        <v>29</v>
      </c>
    </row>
    <row r="855" spans="1:21" x14ac:dyDescent="0.2">
      <c r="A855">
        <v>10263</v>
      </c>
      <c r="B855" s="1">
        <v>38166</v>
      </c>
      <c r="C855">
        <v>175</v>
      </c>
      <c r="D855" t="s">
        <v>146</v>
      </c>
      <c r="E855" s="5">
        <v>34</v>
      </c>
      <c r="F855">
        <v>50.27</v>
      </c>
      <c r="G855">
        <v>60.57</v>
      </c>
      <c r="H855">
        <v>24.23</v>
      </c>
      <c r="I855" s="8">
        <v>0.19889999999999999</v>
      </c>
      <c r="J855" s="8">
        <v>1.073</v>
      </c>
      <c r="K855" s="9">
        <f t="shared" si="39"/>
        <v>1709.18</v>
      </c>
      <c r="L855">
        <f t="shared" si="40"/>
        <v>26.040000000000003</v>
      </c>
      <c r="M855" s="9">
        <f t="shared" si="41"/>
        <v>885.36000000000013</v>
      </c>
      <c r="N855">
        <v>2004</v>
      </c>
      <c r="O855" s="10">
        <v>2</v>
      </c>
      <c r="P855">
        <v>6</v>
      </c>
      <c r="Q855">
        <v>2</v>
      </c>
      <c r="R855">
        <v>28</v>
      </c>
      <c r="S855" t="s">
        <v>23</v>
      </c>
      <c r="T855" t="s">
        <v>24</v>
      </c>
      <c r="U855" t="s">
        <v>25</v>
      </c>
    </row>
    <row r="856" spans="1:21" x14ac:dyDescent="0.2">
      <c r="A856">
        <v>10275</v>
      </c>
      <c r="B856" s="1">
        <v>38191</v>
      </c>
      <c r="C856">
        <v>119</v>
      </c>
      <c r="D856" t="s">
        <v>146</v>
      </c>
      <c r="E856" s="5">
        <v>37</v>
      </c>
      <c r="F856">
        <v>52.09</v>
      </c>
      <c r="G856">
        <v>60.57</v>
      </c>
      <c r="H856">
        <v>24.23</v>
      </c>
      <c r="I856" s="8">
        <v>0.15359999999999999</v>
      </c>
      <c r="J856" s="8">
        <v>1.1556</v>
      </c>
      <c r="K856" s="9">
        <f t="shared" si="39"/>
        <v>1927.3300000000002</v>
      </c>
      <c r="L856">
        <f t="shared" si="40"/>
        <v>27.860000000000003</v>
      </c>
      <c r="M856" s="9">
        <f t="shared" si="41"/>
        <v>1030.8200000000002</v>
      </c>
      <c r="N856">
        <v>2004</v>
      </c>
      <c r="O856" s="10">
        <v>2</v>
      </c>
      <c r="P856">
        <v>7</v>
      </c>
      <c r="Q856">
        <v>6</v>
      </c>
      <c r="R856">
        <v>23</v>
      </c>
      <c r="S856" t="s">
        <v>34</v>
      </c>
      <c r="T856" t="s">
        <v>31</v>
      </c>
      <c r="U856" t="s">
        <v>29</v>
      </c>
    </row>
    <row r="857" spans="1:21" x14ac:dyDescent="0.2">
      <c r="A857">
        <v>10339</v>
      </c>
      <c r="B857" s="1">
        <v>38314</v>
      </c>
      <c r="C857">
        <v>398</v>
      </c>
      <c r="D857" t="s">
        <v>146</v>
      </c>
      <c r="E857" s="5">
        <v>30</v>
      </c>
      <c r="F857">
        <v>48.46</v>
      </c>
      <c r="G857">
        <v>60.57</v>
      </c>
      <c r="H857">
        <v>24.23</v>
      </c>
      <c r="I857" s="8">
        <v>0.24759999999999999</v>
      </c>
      <c r="J857" s="8">
        <v>0.99050000000000005</v>
      </c>
      <c r="K857" s="9">
        <f t="shared" si="39"/>
        <v>1453.8</v>
      </c>
      <c r="L857">
        <f t="shared" si="40"/>
        <v>24.23</v>
      </c>
      <c r="M857" s="9">
        <f t="shared" si="41"/>
        <v>726.9</v>
      </c>
      <c r="N857">
        <v>2004</v>
      </c>
      <c r="O857" s="10">
        <v>3</v>
      </c>
      <c r="P857">
        <v>11</v>
      </c>
      <c r="Q857">
        <v>3</v>
      </c>
      <c r="R857">
        <v>23</v>
      </c>
      <c r="S857" t="s">
        <v>56</v>
      </c>
      <c r="T857" t="s">
        <v>57</v>
      </c>
      <c r="U857" t="s">
        <v>21</v>
      </c>
    </row>
    <row r="858" spans="1:21" x14ac:dyDescent="0.2">
      <c r="A858">
        <v>10374</v>
      </c>
      <c r="B858" s="1">
        <v>38385</v>
      </c>
      <c r="C858">
        <v>333</v>
      </c>
      <c r="D858" t="s">
        <v>146</v>
      </c>
      <c r="E858" s="5">
        <v>22</v>
      </c>
      <c r="F858">
        <v>48.46</v>
      </c>
      <c r="G858">
        <v>60.57</v>
      </c>
      <c r="H858">
        <v>24.23</v>
      </c>
      <c r="I858" s="8">
        <v>0.24759999999999999</v>
      </c>
      <c r="J858" s="8">
        <v>0.99050000000000005</v>
      </c>
      <c r="K858" s="9">
        <f t="shared" si="39"/>
        <v>1066.1200000000001</v>
      </c>
      <c r="L858">
        <f t="shared" si="40"/>
        <v>24.23</v>
      </c>
      <c r="M858" s="9">
        <f t="shared" si="41"/>
        <v>533.06000000000006</v>
      </c>
      <c r="N858">
        <v>2005</v>
      </c>
      <c r="O858" s="10">
        <v>1</v>
      </c>
      <c r="P858">
        <v>2</v>
      </c>
      <c r="Q858">
        <v>4</v>
      </c>
      <c r="R858">
        <v>2</v>
      </c>
      <c r="S858" t="s">
        <v>72</v>
      </c>
      <c r="T858" t="s">
        <v>20</v>
      </c>
      <c r="U858" t="s">
        <v>21</v>
      </c>
    </row>
    <row r="859" spans="1:21" x14ac:dyDescent="0.2">
      <c r="A859">
        <v>10329</v>
      </c>
      <c r="B859" s="1">
        <v>38306</v>
      </c>
      <c r="C859">
        <v>131</v>
      </c>
      <c r="D859" t="s">
        <v>146</v>
      </c>
      <c r="E859" s="5">
        <v>38</v>
      </c>
      <c r="F859">
        <v>55.72</v>
      </c>
      <c r="G859">
        <v>60.57</v>
      </c>
      <c r="H859">
        <v>24.23</v>
      </c>
      <c r="I859" s="8">
        <v>8.9700000000000002E-2</v>
      </c>
      <c r="J859" s="8">
        <v>1.2794000000000001</v>
      </c>
      <c r="K859" s="9">
        <f t="shared" si="39"/>
        <v>2117.36</v>
      </c>
      <c r="L859">
        <f t="shared" si="40"/>
        <v>31.49</v>
      </c>
      <c r="M859" s="9">
        <f t="shared" si="41"/>
        <v>1196.6199999999999</v>
      </c>
      <c r="N859">
        <v>2004</v>
      </c>
      <c r="O859" s="10">
        <v>3</v>
      </c>
      <c r="P859">
        <v>11</v>
      </c>
      <c r="Q859">
        <v>2</v>
      </c>
      <c r="R859">
        <v>15</v>
      </c>
      <c r="S859" t="s">
        <v>35</v>
      </c>
      <c r="T859" t="s">
        <v>24</v>
      </c>
      <c r="U859" t="s">
        <v>25</v>
      </c>
    </row>
    <row r="860" spans="1:21" x14ac:dyDescent="0.2">
      <c r="A860">
        <v>10210</v>
      </c>
      <c r="B860" s="1">
        <v>37998</v>
      </c>
      <c r="C860">
        <v>177</v>
      </c>
      <c r="D860" t="s">
        <v>146</v>
      </c>
      <c r="E860" s="5">
        <v>40</v>
      </c>
      <c r="F860">
        <v>51.48</v>
      </c>
      <c r="G860">
        <v>60.57</v>
      </c>
      <c r="H860">
        <v>24.23</v>
      </c>
      <c r="I860" s="8">
        <v>0.17480000000000001</v>
      </c>
      <c r="J860" s="8">
        <v>1.1143000000000001</v>
      </c>
      <c r="K860" s="9">
        <f t="shared" si="39"/>
        <v>2059.1999999999998</v>
      </c>
      <c r="L860">
        <f t="shared" si="40"/>
        <v>27.249999999999996</v>
      </c>
      <c r="M860" s="9">
        <f t="shared" si="41"/>
        <v>1089.9999999999998</v>
      </c>
      <c r="N860">
        <v>2004</v>
      </c>
      <c r="O860" s="10">
        <v>1</v>
      </c>
      <c r="P860">
        <v>1</v>
      </c>
      <c r="Q860">
        <v>2</v>
      </c>
      <c r="R860">
        <v>12</v>
      </c>
      <c r="S860" t="s">
        <v>76</v>
      </c>
      <c r="T860" t="s">
        <v>57</v>
      </c>
      <c r="U860" t="s">
        <v>21</v>
      </c>
    </row>
    <row r="861" spans="1:21" x14ac:dyDescent="0.2">
      <c r="A861">
        <v>10389</v>
      </c>
      <c r="B861" s="1">
        <v>38414</v>
      </c>
      <c r="C861">
        <v>448</v>
      </c>
      <c r="D861" t="s">
        <v>146</v>
      </c>
      <c r="E861" s="5">
        <v>39</v>
      </c>
      <c r="F861">
        <v>52.09</v>
      </c>
      <c r="G861">
        <v>60.57</v>
      </c>
      <c r="H861">
        <v>24.23</v>
      </c>
      <c r="I861" s="8">
        <v>0.15359999999999999</v>
      </c>
      <c r="J861" s="8">
        <v>1.1556</v>
      </c>
      <c r="K861" s="9">
        <f t="shared" si="39"/>
        <v>2031.5100000000002</v>
      </c>
      <c r="L861">
        <f t="shared" si="40"/>
        <v>27.860000000000003</v>
      </c>
      <c r="M861" s="9">
        <f t="shared" si="41"/>
        <v>1086.5400000000002</v>
      </c>
      <c r="N861">
        <v>2005</v>
      </c>
      <c r="O861" s="10">
        <v>1</v>
      </c>
      <c r="P861">
        <v>3</v>
      </c>
      <c r="Q861">
        <v>5</v>
      </c>
      <c r="R861">
        <v>3</v>
      </c>
      <c r="S861" t="s">
        <v>73</v>
      </c>
      <c r="T861" t="s">
        <v>67</v>
      </c>
      <c r="U861" t="s">
        <v>29</v>
      </c>
    </row>
    <row r="862" spans="1:21" x14ac:dyDescent="0.2">
      <c r="A862">
        <v>10417</v>
      </c>
      <c r="B862" s="1">
        <v>38485</v>
      </c>
      <c r="C862">
        <v>141</v>
      </c>
      <c r="D862" t="s">
        <v>146</v>
      </c>
      <c r="E862" s="5">
        <v>36</v>
      </c>
      <c r="F862">
        <v>58.75</v>
      </c>
      <c r="G862">
        <v>60.57</v>
      </c>
      <c r="H862">
        <v>24.23</v>
      </c>
      <c r="I862" s="8">
        <v>3.4000000000000002E-2</v>
      </c>
      <c r="J862" s="8">
        <v>1.4444999999999999</v>
      </c>
      <c r="K862" s="9">
        <f t="shared" si="39"/>
        <v>2115</v>
      </c>
      <c r="L862">
        <f t="shared" si="40"/>
        <v>34.519999999999996</v>
      </c>
      <c r="M862" s="9">
        <f t="shared" si="41"/>
        <v>1242.7199999999998</v>
      </c>
      <c r="N862">
        <v>2005</v>
      </c>
      <c r="O862" s="10">
        <v>2</v>
      </c>
      <c r="P862">
        <v>5</v>
      </c>
      <c r="Q862">
        <v>6</v>
      </c>
      <c r="R862">
        <v>13</v>
      </c>
      <c r="S862" t="s">
        <v>40</v>
      </c>
      <c r="T862" t="s">
        <v>41</v>
      </c>
      <c r="U862" t="s">
        <v>29</v>
      </c>
    </row>
    <row r="863" spans="1:21" x14ac:dyDescent="0.2">
      <c r="A863">
        <v>10159</v>
      </c>
      <c r="B863" s="1">
        <v>37904</v>
      </c>
      <c r="C863">
        <v>321</v>
      </c>
      <c r="D863" t="s">
        <v>146</v>
      </c>
      <c r="E863" s="5">
        <v>42</v>
      </c>
      <c r="F863">
        <v>51.48</v>
      </c>
      <c r="G863">
        <v>60.57</v>
      </c>
      <c r="H863">
        <v>24.23</v>
      </c>
      <c r="I863" s="8">
        <v>0.17480000000000001</v>
      </c>
      <c r="J863" s="8">
        <v>1.1143000000000001</v>
      </c>
      <c r="K863" s="9">
        <f t="shared" si="39"/>
        <v>2162.16</v>
      </c>
      <c r="L863">
        <f t="shared" si="40"/>
        <v>27.249999999999996</v>
      </c>
      <c r="M863" s="9">
        <f t="shared" si="41"/>
        <v>1144.4999999999998</v>
      </c>
      <c r="N863">
        <v>2003</v>
      </c>
      <c r="O863" s="10">
        <v>3</v>
      </c>
      <c r="P863">
        <v>10</v>
      </c>
      <c r="Q863">
        <v>6</v>
      </c>
      <c r="R863">
        <v>10</v>
      </c>
      <c r="S863" t="s">
        <v>33</v>
      </c>
      <c r="T863" t="s">
        <v>24</v>
      </c>
      <c r="U863" t="s">
        <v>25</v>
      </c>
    </row>
    <row r="864" spans="1:21" x14ac:dyDescent="0.2">
      <c r="A864">
        <v>10354</v>
      </c>
      <c r="B864" s="1">
        <v>38325</v>
      </c>
      <c r="C864">
        <v>323</v>
      </c>
      <c r="D864" t="s">
        <v>146</v>
      </c>
      <c r="E864" s="5">
        <v>28</v>
      </c>
      <c r="F864">
        <v>49.06</v>
      </c>
      <c r="G864">
        <v>60.57</v>
      </c>
      <c r="H864">
        <v>24.23</v>
      </c>
      <c r="I864" s="8">
        <v>0.24460000000000001</v>
      </c>
      <c r="J864" s="8">
        <v>1.0318000000000001</v>
      </c>
      <c r="K864" s="9">
        <f t="shared" si="39"/>
        <v>1373.68</v>
      </c>
      <c r="L864">
        <f t="shared" si="40"/>
        <v>24.830000000000002</v>
      </c>
      <c r="M864" s="9">
        <f t="shared" si="41"/>
        <v>695.24</v>
      </c>
      <c r="N864">
        <v>2004</v>
      </c>
      <c r="O864" s="10">
        <v>4</v>
      </c>
      <c r="P864">
        <v>12</v>
      </c>
      <c r="Q864">
        <v>7</v>
      </c>
      <c r="R864">
        <v>4</v>
      </c>
      <c r="S864" t="s">
        <v>42</v>
      </c>
      <c r="T864" t="s">
        <v>43</v>
      </c>
      <c r="U864" t="s">
        <v>21</v>
      </c>
    </row>
    <row r="865" spans="1:21" x14ac:dyDescent="0.2">
      <c r="A865">
        <v>10399</v>
      </c>
      <c r="B865" s="1">
        <v>38443</v>
      </c>
      <c r="C865">
        <v>496</v>
      </c>
      <c r="D865" t="s">
        <v>146</v>
      </c>
      <c r="E865" s="5">
        <v>30</v>
      </c>
      <c r="F865">
        <v>51.48</v>
      </c>
      <c r="G865">
        <v>60.57</v>
      </c>
      <c r="H865">
        <v>24.23</v>
      </c>
      <c r="I865" s="8">
        <v>0.17480000000000001</v>
      </c>
      <c r="J865" s="8">
        <v>1.1143000000000001</v>
      </c>
      <c r="K865" s="9">
        <f t="shared" si="39"/>
        <v>1544.3999999999999</v>
      </c>
      <c r="L865">
        <f t="shared" si="40"/>
        <v>27.249999999999996</v>
      </c>
      <c r="M865" s="9">
        <f t="shared" si="41"/>
        <v>817.49999999999989</v>
      </c>
      <c r="N865">
        <v>2005</v>
      </c>
      <c r="O865" s="10">
        <v>2</v>
      </c>
      <c r="P865">
        <v>4</v>
      </c>
      <c r="Q865">
        <v>6</v>
      </c>
      <c r="R865">
        <v>1</v>
      </c>
      <c r="S865" t="s">
        <v>42</v>
      </c>
      <c r="T865" t="s">
        <v>43</v>
      </c>
      <c r="U865" t="s">
        <v>21</v>
      </c>
    </row>
    <row r="866" spans="1:21" x14ac:dyDescent="0.2">
      <c r="A866">
        <v>10318</v>
      </c>
      <c r="B866" s="1">
        <v>38293</v>
      </c>
      <c r="C866">
        <v>157</v>
      </c>
      <c r="D866" t="s">
        <v>146</v>
      </c>
      <c r="E866" s="5">
        <v>42</v>
      </c>
      <c r="F866">
        <v>49.67</v>
      </c>
      <c r="G866">
        <v>60.57</v>
      </c>
      <c r="H866">
        <v>24.23</v>
      </c>
      <c r="I866" s="8">
        <v>0.2215</v>
      </c>
      <c r="J866" s="8">
        <v>1.0318000000000001</v>
      </c>
      <c r="K866" s="9">
        <f t="shared" si="39"/>
        <v>2086.14</v>
      </c>
      <c r="L866">
        <f t="shared" si="40"/>
        <v>25.44</v>
      </c>
      <c r="M866" s="9">
        <f t="shared" si="41"/>
        <v>1068.48</v>
      </c>
      <c r="N866">
        <v>2004</v>
      </c>
      <c r="O866" s="10">
        <v>3</v>
      </c>
      <c r="P866">
        <v>11</v>
      </c>
      <c r="Q866">
        <v>3</v>
      </c>
      <c r="R866">
        <v>2</v>
      </c>
      <c r="S866" t="s">
        <v>50</v>
      </c>
      <c r="T866" t="s">
        <v>24</v>
      </c>
      <c r="U866" t="s">
        <v>25</v>
      </c>
    </row>
    <row r="867" spans="1:21" x14ac:dyDescent="0.2">
      <c r="A867">
        <v>10362</v>
      </c>
      <c r="B867" s="1">
        <v>38357</v>
      </c>
      <c r="C867">
        <v>161</v>
      </c>
      <c r="D867" t="s">
        <v>146</v>
      </c>
      <c r="E867" s="5">
        <v>23</v>
      </c>
      <c r="F867">
        <v>53.91</v>
      </c>
      <c r="G867">
        <v>60.57</v>
      </c>
      <c r="H867">
        <v>24.23</v>
      </c>
      <c r="I867" s="8">
        <v>0.1298</v>
      </c>
      <c r="J867" s="8">
        <v>1.2381</v>
      </c>
      <c r="K867" s="9">
        <f t="shared" si="39"/>
        <v>1239.9299999999998</v>
      </c>
      <c r="L867">
        <f t="shared" si="40"/>
        <v>29.679999999999996</v>
      </c>
      <c r="M867" s="9">
        <f t="shared" si="41"/>
        <v>682.63999999999987</v>
      </c>
      <c r="N867">
        <v>2005</v>
      </c>
      <c r="O867" s="10">
        <v>1</v>
      </c>
      <c r="P867">
        <v>1</v>
      </c>
      <c r="Q867">
        <v>4</v>
      </c>
      <c r="R867">
        <v>5</v>
      </c>
      <c r="S867" t="s">
        <v>33</v>
      </c>
      <c r="T867" t="s">
        <v>24</v>
      </c>
      <c r="U867" t="s">
        <v>25</v>
      </c>
    </row>
    <row r="868" spans="1:21" x14ac:dyDescent="0.2">
      <c r="A868">
        <v>10180</v>
      </c>
      <c r="B868" s="1">
        <v>37936</v>
      </c>
      <c r="C868">
        <v>171</v>
      </c>
      <c r="D868" t="s">
        <v>146</v>
      </c>
      <c r="E868" s="5">
        <v>25</v>
      </c>
      <c r="F868">
        <v>48.46</v>
      </c>
      <c r="G868">
        <v>60.57</v>
      </c>
      <c r="H868">
        <v>24.23</v>
      </c>
      <c r="I868" s="8">
        <v>0.24759999999999999</v>
      </c>
      <c r="J868" s="8">
        <v>0.99050000000000005</v>
      </c>
      <c r="K868" s="9">
        <f t="shared" si="39"/>
        <v>1211.5</v>
      </c>
      <c r="L868">
        <f t="shared" si="40"/>
        <v>24.23</v>
      </c>
      <c r="M868" s="9">
        <f t="shared" si="41"/>
        <v>605.75</v>
      </c>
      <c r="N868">
        <v>2003</v>
      </c>
      <c r="O868" s="10">
        <v>3</v>
      </c>
      <c r="P868">
        <v>11</v>
      </c>
      <c r="Q868">
        <v>3</v>
      </c>
      <c r="R868">
        <v>11</v>
      </c>
      <c r="S868" t="s">
        <v>51</v>
      </c>
      <c r="T868" t="s">
        <v>31</v>
      </c>
      <c r="U868" t="s">
        <v>29</v>
      </c>
    </row>
    <row r="869" spans="1:21" x14ac:dyDescent="0.2">
      <c r="A869">
        <v>10298</v>
      </c>
      <c r="B869" s="1">
        <v>38257</v>
      </c>
      <c r="C869">
        <v>103</v>
      </c>
      <c r="D869" t="s">
        <v>146</v>
      </c>
      <c r="E869" s="5">
        <v>32</v>
      </c>
      <c r="F869">
        <v>60.57</v>
      </c>
      <c r="G869">
        <v>60.57</v>
      </c>
      <c r="H869">
        <v>24.23</v>
      </c>
      <c r="I869" s="8">
        <v>0</v>
      </c>
      <c r="J869" s="8">
        <v>1.4858</v>
      </c>
      <c r="K869" s="9">
        <f t="shared" si="39"/>
        <v>1938.24</v>
      </c>
      <c r="L869">
        <f t="shared" si="40"/>
        <v>36.340000000000003</v>
      </c>
      <c r="M869" s="9">
        <f t="shared" si="41"/>
        <v>1162.8800000000001</v>
      </c>
      <c r="N869">
        <v>2004</v>
      </c>
      <c r="O869" s="10">
        <v>3</v>
      </c>
      <c r="P869">
        <v>9</v>
      </c>
      <c r="Q869">
        <v>2</v>
      </c>
      <c r="R869">
        <v>27</v>
      </c>
      <c r="S869" t="s">
        <v>34</v>
      </c>
      <c r="T869" t="s">
        <v>31</v>
      </c>
      <c r="U869" t="s">
        <v>29</v>
      </c>
    </row>
    <row r="870" spans="1:21" x14ac:dyDescent="0.2">
      <c r="A870">
        <v>10120</v>
      </c>
      <c r="B870" s="1">
        <v>37740</v>
      </c>
      <c r="C870">
        <v>114</v>
      </c>
      <c r="D870" t="s">
        <v>146</v>
      </c>
      <c r="E870" s="5">
        <v>46</v>
      </c>
      <c r="F870">
        <v>57.54</v>
      </c>
      <c r="G870">
        <v>60.57</v>
      </c>
      <c r="H870">
        <v>24.23</v>
      </c>
      <c r="I870" s="8">
        <v>5.21E-2</v>
      </c>
      <c r="J870" s="8">
        <v>1.3619000000000001</v>
      </c>
      <c r="K870" s="9">
        <f t="shared" si="39"/>
        <v>2646.84</v>
      </c>
      <c r="L870">
        <f t="shared" si="40"/>
        <v>33.31</v>
      </c>
      <c r="M870" s="9">
        <f t="shared" si="41"/>
        <v>1532.2600000000002</v>
      </c>
      <c r="N870">
        <v>2003</v>
      </c>
      <c r="O870" s="10">
        <v>2</v>
      </c>
      <c r="P870">
        <v>4</v>
      </c>
      <c r="Q870">
        <v>3</v>
      </c>
      <c r="R870">
        <v>29</v>
      </c>
      <c r="S870" t="s">
        <v>19</v>
      </c>
      <c r="T870" t="s">
        <v>20</v>
      </c>
      <c r="U870" t="s">
        <v>21</v>
      </c>
    </row>
    <row r="871" spans="1:21" x14ac:dyDescent="0.2">
      <c r="A871">
        <v>10223</v>
      </c>
      <c r="B871" s="1">
        <v>38037</v>
      </c>
      <c r="C871">
        <v>114</v>
      </c>
      <c r="D871" t="s">
        <v>146</v>
      </c>
      <c r="E871" s="5">
        <v>28</v>
      </c>
      <c r="F871">
        <v>58.75</v>
      </c>
      <c r="G871">
        <v>60.57</v>
      </c>
      <c r="H871">
        <v>24.23</v>
      </c>
      <c r="I871" s="8">
        <v>3.4000000000000002E-2</v>
      </c>
      <c r="J871" s="8">
        <v>1.4444999999999999</v>
      </c>
      <c r="K871" s="9">
        <f t="shared" si="39"/>
        <v>1645</v>
      </c>
      <c r="L871">
        <f t="shared" si="40"/>
        <v>34.519999999999996</v>
      </c>
      <c r="M871" s="9">
        <f t="shared" si="41"/>
        <v>966.56</v>
      </c>
      <c r="N871">
        <v>2004</v>
      </c>
      <c r="O871" s="10">
        <v>1</v>
      </c>
      <c r="P871">
        <v>2</v>
      </c>
      <c r="Q871">
        <v>6</v>
      </c>
      <c r="R871">
        <v>20</v>
      </c>
      <c r="S871" t="s">
        <v>19</v>
      </c>
      <c r="T871" t="s">
        <v>20</v>
      </c>
      <c r="U871" t="s">
        <v>21</v>
      </c>
    </row>
    <row r="872" spans="1:21" x14ac:dyDescent="0.2">
      <c r="A872">
        <v>10236</v>
      </c>
      <c r="B872" s="1">
        <v>38080</v>
      </c>
      <c r="C872">
        <v>486</v>
      </c>
      <c r="D872" t="s">
        <v>146</v>
      </c>
      <c r="E872" s="5">
        <v>23</v>
      </c>
      <c r="F872">
        <v>52.7</v>
      </c>
      <c r="G872">
        <v>60.57</v>
      </c>
      <c r="H872">
        <v>24.23</v>
      </c>
      <c r="I872" s="8">
        <v>0.15179999999999999</v>
      </c>
      <c r="J872" s="8">
        <v>1.1556</v>
      </c>
      <c r="K872" s="9">
        <f t="shared" si="39"/>
        <v>1212.1000000000001</v>
      </c>
      <c r="L872">
        <f t="shared" si="40"/>
        <v>28.470000000000002</v>
      </c>
      <c r="M872" s="9">
        <f t="shared" si="41"/>
        <v>654.81000000000006</v>
      </c>
      <c r="N872">
        <v>2004</v>
      </c>
      <c r="O872" s="10">
        <v>2</v>
      </c>
      <c r="P872">
        <v>4</v>
      </c>
      <c r="Q872">
        <v>7</v>
      </c>
      <c r="R872">
        <v>3</v>
      </c>
      <c r="S872" t="s">
        <v>61</v>
      </c>
      <c r="T872" t="s">
        <v>24</v>
      </c>
      <c r="U872" t="s">
        <v>25</v>
      </c>
    </row>
    <row r="873" spans="1:21" x14ac:dyDescent="0.2">
      <c r="A873">
        <v>10134</v>
      </c>
      <c r="B873" s="1">
        <v>37803</v>
      </c>
      <c r="C873">
        <v>250</v>
      </c>
      <c r="D873" t="s">
        <v>146</v>
      </c>
      <c r="E873" s="5">
        <v>30</v>
      </c>
      <c r="F873">
        <v>51.48</v>
      </c>
      <c r="G873">
        <v>60.57</v>
      </c>
      <c r="H873">
        <v>24.23</v>
      </c>
      <c r="I873" s="8">
        <v>0.17480000000000001</v>
      </c>
      <c r="J873" s="8">
        <v>1.1143000000000001</v>
      </c>
      <c r="K873" s="9">
        <f t="shared" si="39"/>
        <v>1544.3999999999999</v>
      </c>
      <c r="L873">
        <f t="shared" si="40"/>
        <v>27.249999999999996</v>
      </c>
      <c r="M873" s="9">
        <f t="shared" si="41"/>
        <v>817.49999999999989</v>
      </c>
      <c r="N873">
        <v>2003</v>
      </c>
      <c r="O873" s="10">
        <v>2</v>
      </c>
      <c r="P873">
        <v>7</v>
      </c>
      <c r="Q873">
        <v>3</v>
      </c>
      <c r="R873">
        <v>1</v>
      </c>
      <c r="S873" t="s">
        <v>30</v>
      </c>
      <c r="T873" t="s">
        <v>31</v>
      </c>
      <c r="U873" t="s">
        <v>29</v>
      </c>
    </row>
    <row r="874" spans="1:21" x14ac:dyDescent="0.2">
      <c r="A874">
        <v>10308</v>
      </c>
      <c r="B874" s="1">
        <v>38275</v>
      </c>
      <c r="C874">
        <v>319</v>
      </c>
      <c r="D874" t="s">
        <v>146</v>
      </c>
      <c r="E874" s="5">
        <v>34</v>
      </c>
      <c r="F874">
        <v>48.46</v>
      </c>
      <c r="G874">
        <v>60.57</v>
      </c>
      <c r="H874">
        <v>24.23</v>
      </c>
      <c r="I874" s="8">
        <v>0.24759999999999999</v>
      </c>
      <c r="J874" s="8">
        <v>0.99050000000000005</v>
      </c>
      <c r="K874" s="9">
        <f t="shared" si="39"/>
        <v>1647.64</v>
      </c>
      <c r="L874">
        <f t="shared" si="40"/>
        <v>24.23</v>
      </c>
      <c r="M874" s="9">
        <f t="shared" si="41"/>
        <v>823.82</v>
      </c>
      <c r="N874">
        <v>2004</v>
      </c>
      <c r="O874" s="10">
        <v>3</v>
      </c>
      <c r="P874">
        <v>10</v>
      </c>
      <c r="Q874">
        <v>6</v>
      </c>
      <c r="R874">
        <v>15</v>
      </c>
      <c r="S874" t="s">
        <v>75</v>
      </c>
      <c r="T874" t="s">
        <v>24</v>
      </c>
      <c r="U874" t="s">
        <v>25</v>
      </c>
    </row>
    <row r="875" spans="1:21" x14ac:dyDescent="0.2">
      <c r="A875">
        <v>10145</v>
      </c>
      <c r="B875" s="1">
        <v>37858</v>
      </c>
      <c r="C875">
        <v>205</v>
      </c>
      <c r="D875" t="s">
        <v>146</v>
      </c>
      <c r="E875" s="5">
        <v>30</v>
      </c>
      <c r="F875">
        <v>52.7</v>
      </c>
      <c r="G875">
        <v>60.57</v>
      </c>
      <c r="H875">
        <v>24.23</v>
      </c>
      <c r="I875" s="8">
        <v>0.15179999999999999</v>
      </c>
      <c r="J875" s="8">
        <v>1.1556</v>
      </c>
      <c r="K875" s="9">
        <f t="shared" si="39"/>
        <v>1581</v>
      </c>
      <c r="L875">
        <f t="shared" si="40"/>
        <v>28.470000000000002</v>
      </c>
      <c r="M875" s="9">
        <f t="shared" si="41"/>
        <v>854.1</v>
      </c>
      <c r="N875">
        <v>2003</v>
      </c>
      <c r="O875" s="10">
        <v>3</v>
      </c>
      <c r="P875">
        <v>8</v>
      </c>
      <c r="Q875">
        <v>2</v>
      </c>
      <c r="R875">
        <v>25</v>
      </c>
      <c r="S875" t="s">
        <v>46</v>
      </c>
      <c r="T875" t="s">
        <v>24</v>
      </c>
      <c r="U875" t="s">
        <v>25</v>
      </c>
    </row>
    <row r="876" spans="1:21" x14ac:dyDescent="0.2">
      <c r="A876">
        <v>10285</v>
      </c>
      <c r="B876" s="1">
        <v>38226</v>
      </c>
      <c r="C876">
        <v>286</v>
      </c>
      <c r="D876" t="s">
        <v>146</v>
      </c>
      <c r="E876" s="5">
        <v>20</v>
      </c>
      <c r="F876">
        <v>50.88</v>
      </c>
      <c r="G876">
        <v>60.57</v>
      </c>
      <c r="H876">
        <v>24.23</v>
      </c>
      <c r="I876" s="8">
        <v>0.19650000000000001</v>
      </c>
      <c r="J876" s="8">
        <v>1.1143000000000001</v>
      </c>
      <c r="K876" s="9">
        <f t="shared" si="39"/>
        <v>1017.6</v>
      </c>
      <c r="L876">
        <f t="shared" si="40"/>
        <v>26.650000000000002</v>
      </c>
      <c r="M876" s="9">
        <f t="shared" si="41"/>
        <v>533</v>
      </c>
      <c r="N876">
        <v>2004</v>
      </c>
      <c r="O876" s="10">
        <v>3</v>
      </c>
      <c r="P876">
        <v>8</v>
      </c>
      <c r="Q876">
        <v>6</v>
      </c>
      <c r="R876">
        <v>27</v>
      </c>
      <c r="S876" t="s">
        <v>32</v>
      </c>
      <c r="T876" t="s">
        <v>24</v>
      </c>
      <c r="U876" t="s">
        <v>25</v>
      </c>
    </row>
    <row r="877" spans="1:21" x14ac:dyDescent="0.2">
      <c r="A877">
        <v>10201</v>
      </c>
      <c r="B877" s="1">
        <v>37956</v>
      </c>
      <c r="C877">
        <v>129</v>
      </c>
      <c r="D877" t="s">
        <v>146</v>
      </c>
      <c r="E877" s="5">
        <v>30</v>
      </c>
      <c r="F877">
        <v>48.46</v>
      </c>
      <c r="G877">
        <v>60.57</v>
      </c>
      <c r="H877">
        <v>24.23</v>
      </c>
      <c r="I877" s="8">
        <v>0.24759999999999999</v>
      </c>
      <c r="J877" s="8">
        <v>0.99050000000000005</v>
      </c>
      <c r="K877" s="9">
        <f t="shared" si="39"/>
        <v>1453.8</v>
      </c>
      <c r="L877">
        <f t="shared" si="40"/>
        <v>24.23</v>
      </c>
      <c r="M877" s="9">
        <f t="shared" si="41"/>
        <v>726.9</v>
      </c>
      <c r="N877">
        <v>2003</v>
      </c>
      <c r="O877" s="10">
        <v>4</v>
      </c>
      <c r="P877">
        <v>12</v>
      </c>
      <c r="Q877">
        <v>2</v>
      </c>
      <c r="R877">
        <v>1</v>
      </c>
      <c r="S877" t="s">
        <v>33</v>
      </c>
      <c r="T877" t="s">
        <v>24</v>
      </c>
      <c r="U877" t="s">
        <v>25</v>
      </c>
    </row>
    <row r="878" spans="1:21" x14ac:dyDescent="0.2">
      <c r="A878">
        <v>10168</v>
      </c>
      <c r="B878" s="1">
        <v>37922</v>
      </c>
      <c r="C878">
        <v>161</v>
      </c>
      <c r="D878" t="s">
        <v>146</v>
      </c>
      <c r="E878" s="5">
        <v>46</v>
      </c>
      <c r="F878">
        <v>49.06</v>
      </c>
      <c r="G878">
        <v>60.57</v>
      </c>
      <c r="H878">
        <v>24.23</v>
      </c>
      <c r="I878" s="8">
        <v>0.24460000000000001</v>
      </c>
      <c r="J878" s="8">
        <v>1.0318000000000001</v>
      </c>
      <c r="K878" s="9">
        <f t="shared" si="39"/>
        <v>2256.7600000000002</v>
      </c>
      <c r="L878">
        <f t="shared" si="40"/>
        <v>24.830000000000002</v>
      </c>
      <c r="M878" s="9">
        <f t="shared" si="41"/>
        <v>1142.18</v>
      </c>
      <c r="N878">
        <v>2003</v>
      </c>
      <c r="O878" s="10">
        <v>3</v>
      </c>
      <c r="P878">
        <v>10</v>
      </c>
      <c r="Q878">
        <v>3</v>
      </c>
      <c r="R878">
        <v>28</v>
      </c>
      <c r="S878" t="s">
        <v>33</v>
      </c>
      <c r="T878" t="s">
        <v>24</v>
      </c>
      <c r="U878" t="s">
        <v>25</v>
      </c>
    </row>
    <row r="879" spans="1:21" x14ac:dyDescent="0.2">
      <c r="A879">
        <v>10227</v>
      </c>
      <c r="B879" s="1">
        <v>38048</v>
      </c>
      <c r="C879">
        <v>146</v>
      </c>
      <c r="D879" t="s">
        <v>147</v>
      </c>
      <c r="E879" s="5">
        <v>29</v>
      </c>
      <c r="F879">
        <v>146.81</v>
      </c>
      <c r="G879">
        <v>168.75</v>
      </c>
      <c r="H879">
        <v>72.56</v>
      </c>
      <c r="I879" s="8">
        <v>0.14990000000000001</v>
      </c>
      <c r="J879" s="8">
        <v>1.0198</v>
      </c>
      <c r="K879" s="9">
        <f t="shared" si="39"/>
        <v>4257.49</v>
      </c>
      <c r="L879">
        <f t="shared" si="40"/>
        <v>74.25</v>
      </c>
      <c r="M879" s="9">
        <f t="shared" si="41"/>
        <v>2153.25</v>
      </c>
      <c r="N879">
        <v>2004</v>
      </c>
      <c r="O879" s="10">
        <v>1</v>
      </c>
      <c r="P879">
        <v>3</v>
      </c>
      <c r="Q879">
        <v>3</v>
      </c>
      <c r="R879">
        <v>2</v>
      </c>
      <c r="S879" t="s">
        <v>69</v>
      </c>
      <c r="T879" t="s">
        <v>31</v>
      </c>
      <c r="U879" t="s">
        <v>29</v>
      </c>
    </row>
    <row r="880" spans="1:21" x14ac:dyDescent="0.2">
      <c r="A880">
        <v>10356</v>
      </c>
      <c r="B880" s="1">
        <v>38330</v>
      </c>
      <c r="C880">
        <v>250</v>
      </c>
      <c r="D880" t="s">
        <v>147</v>
      </c>
      <c r="E880" s="5">
        <v>30</v>
      </c>
      <c r="F880">
        <v>158.63</v>
      </c>
      <c r="G880">
        <v>168.75</v>
      </c>
      <c r="H880">
        <v>72.56</v>
      </c>
      <c r="I880" s="8">
        <v>6.3E-2</v>
      </c>
      <c r="J880" s="8">
        <v>1.1852</v>
      </c>
      <c r="K880" s="9">
        <f t="shared" si="39"/>
        <v>4758.8999999999996</v>
      </c>
      <c r="L880">
        <f t="shared" si="40"/>
        <v>86.07</v>
      </c>
      <c r="M880" s="9">
        <f t="shared" si="41"/>
        <v>2582.1</v>
      </c>
      <c r="N880">
        <v>2004</v>
      </c>
      <c r="O880" s="10">
        <v>4</v>
      </c>
      <c r="P880">
        <v>12</v>
      </c>
      <c r="Q880">
        <v>5</v>
      </c>
      <c r="R880">
        <v>9</v>
      </c>
      <c r="S880" t="s">
        <v>30</v>
      </c>
      <c r="T880" t="s">
        <v>31</v>
      </c>
      <c r="U880" t="s">
        <v>29</v>
      </c>
    </row>
    <row r="881" spans="1:21" x14ac:dyDescent="0.2">
      <c r="A881">
        <v>10205</v>
      </c>
      <c r="B881" s="1">
        <v>37958</v>
      </c>
      <c r="C881">
        <v>141</v>
      </c>
      <c r="D881" t="s">
        <v>147</v>
      </c>
      <c r="E881" s="5">
        <v>40</v>
      </c>
      <c r="F881">
        <v>138.38</v>
      </c>
      <c r="G881">
        <v>168.75</v>
      </c>
      <c r="H881">
        <v>72.56</v>
      </c>
      <c r="I881" s="8">
        <v>0.21679999999999999</v>
      </c>
      <c r="J881" s="8">
        <v>0.90959999999999996</v>
      </c>
      <c r="K881" s="9">
        <f t="shared" si="39"/>
        <v>5535.2</v>
      </c>
      <c r="L881">
        <f t="shared" si="40"/>
        <v>65.819999999999993</v>
      </c>
      <c r="M881" s="9">
        <f t="shared" si="41"/>
        <v>2632.7999999999997</v>
      </c>
      <c r="N881">
        <v>2003</v>
      </c>
      <c r="O881" s="10">
        <v>4</v>
      </c>
      <c r="P881">
        <v>12</v>
      </c>
      <c r="Q881">
        <v>4</v>
      </c>
      <c r="R881">
        <v>3</v>
      </c>
      <c r="S881" t="s">
        <v>40</v>
      </c>
      <c r="T881" t="s">
        <v>41</v>
      </c>
      <c r="U881" t="s">
        <v>29</v>
      </c>
    </row>
    <row r="882" spans="1:21" x14ac:dyDescent="0.2">
      <c r="A882">
        <v>10101</v>
      </c>
      <c r="B882" s="1">
        <v>37630</v>
      </c>
      <c r="C882">
        <v>128</v>
      </c>
      <c r="D882" t="s">
        <v>147</v>
      </c>
      <c r="E882" s="5">
        <v>26</v>
      </c>
      <c r="F882">
        <v>167.06</v>
      </c>
      <c r="G882">
        <v>168.75</v>
      </c>
      <c r="H882">
        <v>72.56</v>
      </c>
      <c r="I882" s="8">
        <v>1.2E-2</v>
      </c>
      <c r="J882" s="8">
        <v>1.3092999999999999</v>
      </c>
      <c r="K882" s="9">
        <f t="shared" si="39"/>
        <v>4343.5600000000004</v>
      </c>
      <c r="L882">
        <f t="shared" si="40"/>
        <v>94.5</v>
      </c>
      <c r="M882" s="9">
        <f t="shared" si="41"/>
        <v>2457</v>
      </c>
      <c r="N882">
        <v>2003</v>
      </c>
      <c r="O882" s="10">
        <v>1</v>
      </c>
      <c r="P882">
        <v>1</v>
      </c>
      <c r="Q882">
        <v>5</v>
      </c>
      <c r="R882">
        <v>9</v>
      </c>
      <c r="S882" t="s">
        <v>100</v>
      </c>
      <c r="T882" t="s">
        <v>97</v>
      </c>
      <c r="U882" t="s">
        <v>29</v>
      </c>
    </row>
    <row r="883" spans="1:21" x14ac:dyDescent="0.2">
      <c r="A883">
        <v>10110</v>
      </c>
      <c r="B883" s="1">
        <v>37698</v>
      </c>
      <c r="C883">
        <v>187</v>
      </c>
      <c r="D883" t="s">
        <v>147</v>
      </c>
      <c r="E883" s="5">
        <v>31</v>
      </c>
      <c r="F883">
        <v>163.69</v>
      </c>
      <c r="G883">
        <v>168.75</v>
      </c>
      <c r="H883">
        <v>72.56</v>
      </c>
      <c r="I883" s="8">
        <v>3.0499999999999999E-2</v>
      </c>
      <c r="J883" s="8">
        <v>1.2541</v>
      </c>
      <c r="K883" s="9">
        <f t="shared" si="39"/>
        <v>5074.3900000000003</v>
      </c>
      <c r="L883">
        <f t="shared" si="40"/>
        <v>91.13</v>
      </c>
      <c r="M883" s="9">
        <f t="shared" si="41"/>
        <v>2825.0299999999997</v>
      </c>
      <c r="N883">
        <v>2003</v>
      </c>
      <c r="O883" s="10">
        <v>1</v>
      </c>
      <c r="P883">
        <v>3</v>
      </c>
      <c r="Q883">
        <v>3</v>
      </c>
      <c r="R883">
        <v>18</v>
      </c>
      <c r="S883" t="s">
        <v>109</v>
      </c>
      <c r="T883" t="s">
        <v>48</v>
      </c>
      <c r="U883" t="s">
        <v>29</v>
      </c>
    </row>
    <row r="884" spans="1:21" x14ac:dyDescent="0.2">
      <c r="A884">
        <v>10380</v>
      </c>
      <c r="B884" s="1">
        <v>38399</v>
      </c>
      <c r="C884">
        <v>141</v>
      </c>
      <c r="D884" t="s">
        <v>147</v>
      </c>
      <c r="E884" s="5">
        <v>21</v>
      </c>
      <c r="F884">
        <v>156.94</v>
      </c>
      <c r="G884">
        <v>168.75</v>
      </c>
      <c r="H884">
        <v>72.56</v>
      </c>
      <c r="I884" s="8">
        <v>7.6499999999999999E-2</v>
      </c>
      <c r="J884" s="8">
        <v>1.1577</v>
      </c>
      <c r="K884" s="9">
        <f t="shared" si="39"/>
        <v>3295.74</v>
      </c>
      <c r="L884">
        <f t="shared" si="40"/>
        <v>84.38</v>
      </c>
      <c r="M884" s="9">
        <f t="shared" si="41"/>
        <v>1771.98</v>
      </c>
      <c r="N884">
        <v>2005</v>
      </c>
      <c r="O884" s="10">
        <v>1</v>
      </c>
      <c r="P884">
        <v>2</v>
      </c>
      <c r="Q884">
        <v>4</v>
      </c>
      <c r="R884">
        <v>16</v>
      </c>
      <c r="S884" t="s">
        <v>40</v>
      </c>
      <c r="T884" t="s">
        <v>41</v>
      </c>
      <c r="U884" t="s">
        <v>29</v>
      </c>
    </row>
    <row r="885" spans="1:21" x14ac:dyDescent="0.2">
      <c r="A885">
        <v>10193</v>
      </c>
      <c r="B885" s="1">
        <v>37946</v>
      </c>
      <c r="C885">
        <v>471</v>
      </c>
      <c r="D885" t="s">
        <v>147</v>
      </c>
      <c r="E885" s="5">
        <v>22</v>
      </c>
      <c r="F885">
        <v>143.44</v>
      </c>
      <c r="G885">
        <v>168.75</v>
      </c>
      <c r="H885">
        <v>72.56</v>
      </c>
      <c r="I885" s="8">
        <v>0.17430000000000001</v>
      </c>
      <c r="J885" s="8">
        <v>0.97850000000000004</v>
      </c>
      <c r="K885" s="9">
        <f t="shared" si="39"/>
        <v>3155.68</v>
      </c>
      <c r="L885">
        <f t="shared" si="40"/>
        <v>70.88</v>
      </c>
      <c r="M885" s="9">
        <f t="shared" si="41"/>
        <v>1559.36</v>
      </c>
      <c r="N885">
        <v>2003</v>
      </c>
      <c r="O885" s="10">
        <v>3</v>
      </c>
      <c r="P885">
        <v>11</v>
      </c>
      <c r="Q885">
        <v>6</v>
      </c>
      <c r="R885">
        <v>21</v>
      </c>
      <c r="S885" t="s">
        <v>127</v>
      </c>
      <c r="T885" t="s">
        <v>20</v>
      </c>
      <c r="U885" t="s">
        <v>21</v>
      </c>
    </row>
    <row r="886" spans="1:21" x14ac:dyDescent="0.2">
      <c r="A886">
        <v>10280</v>
      </c>
      <c r="B886" s="1">
        <v>38216</v>
      </c>
      <c r="C886">
        <v>249</v>
      </c>
      <c r="D886" t="s">
        <v>147</v>
      </c>
      <c r="E886" s="5">
        <v>22</v>
      </c>
      <c r="F886">
        <v>158.63</v>
      </c>
      <c r="G886">
        <v>168.75</v>
      </c>
      <c r="H886">
        <v>72.56</v>
      </c>
      <c r="I886" s="8">
        <v>6.3E-2</v>
      </c>
      <c r="J886" s="8">
        <v>1.1852</v>
      </c>
      <c r="K886" s="9">
        <f t="shared" si="39"/>
        <v>3489.8599999999997</v>
      </c>
      <c r="L886">
        <f t="shared" si="40"/>
        <v>86.07</v>
      </c>
      <c r="M886" s="9">
        <f t="shared" si="41"/>
        <v>1893.54</v>
      </c>
      <c r="N886">
        <v>2004</v>
      </c>
      <c r="O886" s="10">
        <v>3</v>
      </c>
      <c r="P886">
        <v>8</v>
      </c>
      <c r="Q886">
        <v>3</v>
      </c>
      <c r="R886">
        <v>17</v>
      </c>
      <c r="S886" t="s">
        <v>62</v>
      </c>
      <c r="T886" t="s">
        <v>63</v>
      </c>
      <c r="U886" t="s">
        <v>29</v>
      </c>
    </row>
    <row r="887" spans="1:21" x14ac:dyDescent="0.2">
      <c r="A887">
        <v>10149</v>
      </c>
      <c r="B887" s="1">
        <v>37876</v>
      </c>
      <c r="C887">
        <v>487</v>
      </c>
      <c r="D887" t="s">
        <v>147</v>
      </c>
      <c r="E887" s="5">
        <v>23</v>
      </c>
      <c r="F887">
        <v>167.06</v>
      </c>
      <c r="G887">
        <v>168.75</v>
      </c>
      <c r="H887">
        <v>72.56</v>
      </c>
      <c r="I887" s="8">
        <v>1.2E-2</v>
      </c>
      <c r="J887" s="8">
        <v>1.3092999999999999</v>
      </c>
      <c r="K887" s="9">
        <f t="shared" si="39"/>
        <v>3842.38</v>
      </c>
      <c r="L887">
        <f t="shared" si="40"/>
        <v>94.5</v>
      </c>
      <c r="M887" s="9">
        <f t="shared" si="41"/>
        <v>2173.5</v>
      </c>
      <c r="N887">
        <v>2003</v>
      </c>
      <c r="O887" s="10">
        <v>3</v>
      </c>
      <c r="P887">
        <v>9</v>
      </c>
      <c r="Q887">
        <v>6</v>
      </c>
      <c r="R887">
        <v>12</v>
      </c>
      <c r="S887" t="s">
        <v>33</v>
      </c>
      <c r="T887" t="s">
        <v>24</v>
      </c>
      <c r="U887" t="s">
        <v>25</v>
      </c>
    </row>
    <row r="888" spans="1:21" x14ac:dyDescent="0.2">
      <c r="A888">
        <v>10289</v>
      </c>
      <c r="B888" s="1">
        <v>38233</v>
      </c>
      <c r="C888">
        <v>167</v>
      </c>
      <c r="D888" t="s">
        <v>147</v>
      </c>
      <c r="E888" s="5">
        <v>43</v>
      </c>
      <c r="F888">
        <v>141.75</v>
      </c>
      <c r="G888">
        <v>168.75</v>
      </c>
      <c r="H888">
        <v>72.56</v>
      </c>
      <c r="I888" s="8">
        <v>0.1905</v>
      </c>
      <c r="J888" s="8">
        <v>0.95089999999999997</v>
      </c>
      <c r="K888" s="9">
        <f t="shared" si="39"/>
        <v>6095.25</v>
      </c>
      <c r="L888">
        <f t="shared" si="40"/>
        <v>69.19</v>
      </c>
      <c r="M888" s="9">
        <f t="shared" si="41"/>
        <v>2975.17</v>
      </c>
      <c r="N888">
        <v>2004</v>
      </c>
      <c r="O888" s="10">
        <v>3</v>
      </c>
      <c r="P888">
        <v>9</v>
      </c>
      <c r="Q888">
        <v>6</v>
      </c>
      <c r="R888">
        <v>3</v>
      </c>
      <c r="S888" t="s">
        <v>44</v>
      </c>
      <c r="T888" t="s">
        <v>45</v>
      </c>
      <c r="U888" t="s">
        <v>29</v>
      </c>
    </row>
    <row r="889" spans="1:21" x14ac:dyDescent="0.2">
      <c r="A889">
        <v>10255</v>
      </c>
      <c r="B889" s="1">
        <v>38142</v>
      </c>
      <c r="C889">
        <v>209</v>
      </c>
      <c r="D889" t="s">
        <v>147</v>
      </c>
      <c r="E889" s="5">
        <v>24</v>
      </c>
      <c r="F889">
        <v>135</v>
      </c>
      <c r="G889">
        <v>168.75</v>
      </c>
      <c r="H889">
        <v>72.56</v>
      </c>
      <c r="I889" s="8">
        <v>0.25190000000000001</v>
      </c>
      <c r="J889" s="8">
        <v>0.85450000000000004</v>
      </c>
      <c r="K889" s="9">
        <f t="shared" si="39"/>
        <v>3240</v>
      </c>
      <c r="L889">
        <f t="shared" si="40"/>
        <v>62.44</v>
      </c>
      <c r="M889" s="9">
        <f t="shared" si="41"/>
        <v>1498.56</v>
      </c>
      <c r="N889">
        <v>2004</v>
      </c>
      <c r="O889" s="10">
        <v>2</v>
      </c>
      <c r="P889">
        <v>6</v>
      </c>
      <c r="Q889">
        <v>6</v>
      </c>
      <c r="R889">
        <v>4</v>
      </c>
      <c r="S889" t="s">
        <v>121</v>
      </c>
      <c r="T889" t="s">
        <v>31</v>
      </c>
      <c r="U889" t="s">
        <v>29</v>
      </c>
    </row>
    <row r="890" spans="1:21" x14ac:dyDescent="0.2">
      <c r="A890">
        <v>10173</v>
      </c>
      <c r="B890" s="1">
        <v>37930</v>
      </c>
      <c r="C890">
        <v>278</v>
      </c>
      <c r="D890" t="s">
        <v>147</v>
      </c>
      <c r="E890" s="5">
        <v>22</v>
      </c>
      <c r="F890">
        <v>140.06</v>
      </c>
      <c r="G890">
        <v>168.75</v>
      </c>
      <c r="H890">
        <v>72.56</v>
      </c>
      <c r="I890" s="8">
        <v>0.20710000000000001</v>
      </c>
      <c r="J890" s="8">
        <v>0.93720000000000003</v>
      </c>
      <c r="K890" s="9">
        <f t="shared" si="39"/>
        <v>3081.32</v>
      </c>
      <c r="L890">
        <f t="shared" si="40"/>
        <v>67.5</v>
      </c>
      <c r="M890" s="9">
        <f t="shared" si="41"/>
        <v>1485</v>
      </c>
      <c r="N890">
        <v>2003</v>
      </c>
      <c r="O890" s="10">
        <v>3</v>
      </c>
      <c r="P890">
        <v>11</v>
      </c>
      <c r="Q890">
        <v>4</v>
      </c>
      <c r="R890">
        <v>5</v>
      </c>
      <c r="S890" t="s">
        <v>128</v>
      </c>
      <c r="T890" t="s">
        <v>63</v>
      </c>
      <c r="U890" t="s">
        <v>29</v>
      </c>
    </row>
    <row r="891" spans="1:21" x14ac:dyDescent="0.2">
      <c r="A891">
        <v>10182</v>
      </c>
      <c r="B891" s="1">
        <v>37937</v>
      </c>
      <c r="C891">
        <v>124</v>
      </c>
      <c r="D891" t="s">
        <v>147</v>
      </c>
      <c r="E891" s="5">
        <v>21</v>
      </c>
      <c r="F891">
        <v>135</v>
      </c>
      <c r="G891">
        <v>168.75</v>
      </c>
      <c r="H891">
        <v>72.56</v>
      </c>
      <c r="I891" s="8">
        <v>0.25190000000000001</v>
      </c>
      <c r="J891" s="8">
        <v>0.85450000000000004</v>
      </c>
      <c r="K891" s="9">
        <f t="shared" si="39"/>
        <v>2835</v>
      </c>
      <c r="L891">
        <f t="shared" si="40"/>
        <v>62.44</v>
      </c>
      <c r="M891" s="9">
        <f t="shared" si="41"/>
        <v>1311.24</v>
      </c>
      <c r="N891">
        <v>2003</v>
      </c>
      <c r="O891" s="10">
        <v>3</v>
      </c>
      <c r="P891">
        <v>11</v>
      </c>
      <c r="Q891">
        <v>4</v>
      </c>
      <c r="R891">
        <v>12</v>
      </c>
      <c r="S891" t="s">
        <v>23</v>
      </c>
      <c r="T891" t="s">
        <v>24</v>
      </c>
      <c r="U891" t="s">
        <v>25</v>
      </c>
    </row>
    <row r="892" spans="1:21" x14ac:dyDescent="0.2">
      <c r="A892">
        <v>10322</v>
      </c>
      <c r="B892" s="1">
        <v>38295</v>
      </c>
      <c r="C892">
        <v>363</v>
      </c>
      <c r="D892" t="s">
        <v>147</v>
      </c>
      <c r="E892" s="5">
        <v>36</v>
      </c>
      <c r="F892">
        <v>158.63</v>
      </c>
      <c r="G892">
        <v>168.75</v>
      </c>
      <c r="H892">
        <v>72.56</v>
      </c>
      <c r="I892" s="8">
        <v>6.3E-2</v>
      </c>
      <c r="J892" s="8">
        <v>1.1852</v>
      </c>
      <c r="K892" s="9">
        <f t="shared" si="39"/>
        <v>5710.68</v>
      </c>
      <c r="L892">
        <f t="shared" si="40"/>
        <v>86.07</v>
      </c>
      <c r="M892" s="9">
        <f t="shared" si="41"/>
        <v>3098.5199999999995</v>
      </c>
      <c r="N892">
        <v>2004</v>
      </c>
      <c r="O892" s="10">
        <v>3</v>
      </c>
      <c r="P892">
        <v>11</v>
      </c>
      <c r="Q892">
        <v>5</v>
      </c>
      <c r="R892">
        <v>4</v>
      </c>
      <c r="S892" t="s">
        <v>58</v>
      </c>
      <c r="T892" t="s">
        <v>24</v>
      </c>
      <c r="U892" t="s">
        <v>25</v>
      </c>
    </row>
    <row r="893" spans="1:21" x14ac:dyDescent="0.2">
      <c r="A893">
        <v>10332</v>
      </c>
      <c r="B893" s="1">
        <v>38308</v>
      </c>
      <c r="C893">
        <v>187</v>
      </c>
      <c r="D893" t="s">
        <v>147</v>
      </c>
      <c r="E893" s="5">
        <v>24</v>
      </c>
      <c r="F893">
        <v>138.38</v>
      </c>
      <c r="G893">
        <v>168.75</v>
      </c>
      <c r="H893">
        <v>72.56</v>
      </c>
      <c r="I893" s="8">
        <v>0.21679999999999999</v>
      </c>
      <c r="J893" s="8">
        <v>0.90959999999999996</v>
      </c>
      <c r="K893" s="9">
        <f t="shared" si="39"/>
        <v>3321.12</v>
      </c>
      <c r="L893">
        <f t="shared" si="40"/>
        <v>65.819999999999993</v>
      </c>
      <c r="M893" s="9">
        <f t="shared" si="41"/>
        <v>1579.6799999999998</v>
      </c>
      <c r="N893">
        <v>2004</v>
      </c>
      <c r="O893" s="10">
        <v>3</v>
      </c>
      <c r="P893">
        <v>11</v>
      </c>
      <c r="Q893">
        <v>4</v>
      </c>
      <c r="R893">
        <v>17</v>
      </c>
      <c r="S893" t="s">
        <v>109</v>
      </c>
      <c r="T893" t="s">
        <v>48</v>
      </c>
      <c r="U893" t="s">
        <v>29</v>
      </c>
    </row>
    <row r="894" spans="1:21" x14ac:dyDescent="0.2">
      <c r="A894">
        <v>10162</v>
      </c>
      <c r="B894" s="1">
        <v>37912</v>
      </c>
      <c r="C894">
        <v>321</v>
      </c>
      <c r="D894" t="s">
        <v>147</v>
      </c>
      <c r="E894" s="5">
        <v>48</v>
      </c>
      <c r="F894">
        <v>156.94</v>
      </c>
      <c r="G894">
        <v>168.75</v>
      </c>
      <c r="H894">
        <v>72.56</v>
      </c>
      <c r="I894" s="8">
        <v>7.6499999999999999E-2</v>
      </c>
      <c r="J894" s="8">
        <v>1.1577</v>
      </c>
      <c r="K894" s="9">
        <f t="shared" si="39"/>
        <v>7533.12</v>
      </c>
      <c r="L894">
        <f t="shared" si="40"/>
        <v>84.38</v>
      </c>
      <c r="M894" s="9">
        <f t="shared" si="41"/>
        <v>4050.24</v>
      </c>
      <c r="N894">
        <v>2003</v>
      </c>
      <c r="O894" s="10">
        <v>3</v>
      </c>
      <c r="P894">
        <v>10</v>
      </c>
      <c r="Q894">
        <v>7</v>
      </c>
      <c r="R894">
        <v>18</v>
      </c>
      <c r="S894" t="s">
        <v>33</v>
      </c>
      <c r="T894" t="s">
        <v>24</v>
      </c>
      <c r="U894" t="s">
        <v>25</v>
      </c>
    </row>
    <row r="895" spans="1:21" x14ac:dyDescent="0.2">
      <c r="A895">
        <v>10244</v>
      </c>
      <c r="B895" s="1">
        <v>38106</v>
      </c>
      <c r="C895">
        <v>141</v>
      </c>
      <c r="D895" t="s">
        <v>147</v>
      </c>
      <c r="E895" s="5">
        <v>43</v>
      </c>
      <c r="F895">
        <v>141.75</v>
      </c>
      <c r="G895">
        <v>168.75</v>
      </c>
      <c r="H895">
        <v>72.56</v>
      </c>
      <c r="I895" s="8">
        <v>0.1905</v>
      </c>
      <c r="J895" s="8">
        <v>0.95089999999999997</v>
      </c>
      <c r="K895" s="9">
        <f t="shared" si="39"/>
        <v>6095.25</v>
      </c>
      <c r="L895">
        <f t="shared" si="40"/>
        <v>69.19</v>
      </c>
      <c r="M895" s="9">
        <f t="shared" si="41"/>
        <v>2975.17</v>
      </c>
      <c r="N895">
        <v>2004</v>
      </c>
      <c r="O895" s="10">
        <v>2</v>
      </c>
      <c r="P895">
        <v>4</v>
      </c>
      <c r="Q895">
        <v>5</v>
      </c>
      <c r="R895">
        <v>29</v>
      </c>
      <c r="S895" t="s">
        <v>40</v>
      </c>
      <c r="T895" t="s">
        <v>41</v>
      </c>
      <c r="U895" t="s">
        <v>29</v>
      </c>
    </row>
    <row r="896" spans="1:21" x14ac:dyDescent="0.2">
      <c r="A896">
        <v>10214</v>
      </c>
      <c r="B896" s="1">
        <v>38012</v>
      </c>
      <c r="C896">
        <v>458</v>
      </c>
      <c r="D896" t="s">
        <v>147</v>
      </c>
      <c r="E896" s="5">
        <v>50</v>
      </c>
      <c r="F896">
        <v>167.06</v>
      </c>
      <c r="G896">
        <v>168.75</v>
      </c>
      <c r="H896">
        <v>72.56</v>
      </c>
      <c r="I896" s="8">
        <v>1.2E-2</v>
      </c>
      <c r="J896" s="8">
        <v>1.3092999999999999</v>
      </c>
      <c r="K896" s="9">
        <f t="shared" si="39"/>
        <v>8353</v>
      </c>
      <c r="L896">
        <f t="shared" si="40"/>
        <v>94.5</v>
      </c>
      <c r="M896" s="9">
        <f t="shared" si="41"/>
        <v>4725</v>
      </c>
      <c r="N896">
        <v>2004</v>
      </c>
      <c r="O896" s="10">
        <v>1</v>
      </c>
      <c r="P896">
        <v>1</v>
      </c>
      <c r="Q896">
        <v>2</v>
      </c>
      <c r="R896">
        <v>26</v>
      </c>
      <c r="S896" t="s">
        <v>40</v>
      </c>
      <c r="T896" t="s">
        <v>41</v>
      </c>
      <c r="U896" t="s">
        <v>29</v>
      </c>
    </row>
    <row r="897" spans="1:21" x14ac:dyDescent="0.2">
      <c r="A897">
        <v>10312</v>
      </c>
      <c r="B897" s="1">
        <v>38281</v>
      </c>
      <c r="C897">
        <v>124</v>
      </c>
      <c r="D897" t="s">
        <v>147</v>
      </c>
      <c r="E897" s="5">
        <v>25</v>
      </c>
      <c r="F897">
        <v>150.19</v>
      </c>
      <c r="G897">
        <v>168.75</v>
      </c>
      <c r="H897">
        <v>72.56</v>
      </c>
      <c r="I897" s="8">
        <v>0.1265</v>
      </c>
      <c r="J897" s="8">
        <v>1.075</v>
      </c>
      <c r="K897" s="9">
        <f t="shared" si="39"/>
        <v>3754.75</v>
      </c>
      <c r="L897">
        <f t="shared" si="40"/>
        <v>77.63</v>
      </c>
      <c r="M897" s="9">
        <f t="shared" si="41"/>
        <v>1940.75</v>
      </c>
      <c r="N897">
        <v>2004</v>
      </c>
      <c r="O897" s="10">
        <v>3</v>
      </c>
      <c r="P897">
        <v>10</v>
      </c>
      <c r="Q897">
        <v>5</v>
      </c>
      <c r="R897">
        <v>21</v>
      </c>
      <c r="S897" t="s">
        <v>23</v>
      </c>
      <c r="T897" t="s">
        <v>24</v>
      </c>
      <c r="U897" t="s">
        <v>25</v>
      </c>
    </row>
    <row r="898" spans="1:21" x14ac:dyDescent="0.2">
      <c r="A898">
        <v>10125</v>
      </c>
      <c r="B898" s="1">
        <v>37762</v>
      </c>
      <c r="C898">
        <v>114</v>
      </c>
      <c r="D898" t="s">
        <v>147</v>
      </c>
      <c r="E898" s="5">
        <v>34</v>
      </c>
      <c r="F898">
        <v>138.38</v>
      </c>
      <c r="G898">
        <v>168.75</v>
      </c>
      <c r="H898">
        <v>72.56</v>
      </c>
      <c r="I898" s="8">
        <v>0.21679999999999999</v>
      </c>
      <c r="J898" s="8">
        <v>0.90959999999999996</v>
      </c>
      <c r="K898" s="9">
        <f t="shared" ref="K898:K961" si="42">E898*F898</f>
        <v>4704.92</v>
      </c>
      <c r="L898">
        <f t="shared" ref="L898:L961" si="43">F898-H898</f>
        <v>65.819999999999993</v>
      </c>
      <c r="M898" s="9">
        <f t="shared" ref="M898:M961" si="44">L898*E898</f>
        <v>2237.8799999999997</v>
      </c>
      <c r="N898">
        <v>2003</v>
      </c>
      <c r="O898" s="10">
        <v>2</v>
      </c>
      <c r="P898">
        <v>5</v>
      </c>
      <c r="Q898">
        <v>4</v>
      </c>
      <c r="R898">
        <v>21</v>
      </c>
      <c r="S898" t="s">
        <v>19</v>
      </c>
      <c r="T898" t="s">
        <v>20</v>
      </c>
      <c r="U898" t="s">
        <v>21</v>
      </c>
    </row>
    <row r="899" spans="1:21" x14ac:dyDescent="0.2">
      <c r="A899">
        <v>10268</v>
      </c>
      <c r="B899" s="1">
        <v>38180</v>
      </c>
      <c r="C899">
        <v>412</v>
      </c>
      <c r="D899" t="s">
        <v>147</v>
      </c>
      <c r="E899" s="5">
        <v>35</v>
      </c>
      <c r="F899">
        <v>148.5</v>
      </c>
      <c r="G899">
        <v>168.75</v>
      </c>
      <c r="H899">
        <v>72.56</v>
      </c>
      <c r="I899" s="8">
        <v>0.13469999999999999</v>
      </c>
      <c r="J899" s="8">
        <v>1.0474000000000001</v>
      </c>
      <c r="K899" s="9">
        <f t="shared" si="42"/>
        <v>5197.5</v>
      </c>
      <c r="L899">
        <f t="shared" si="43"/>
        <v>75.94</v>
      </c>
      <c r="M899" s="9">
        <f t="shared" si="44"/>
        <v>2657.9</v>
      </c>
      <c r="N899">
        <v>2004</v>
      </c>
      <c r="O899" s="10">
        <v>2</v>
      </c>
      <c r="P899">
        <v>7</v>
      </c>
      <c r="Q899">
        <v>2</v>
      </c>
      <c r="R899">
        <v>12</v>
      </c>
      <c r="S899" t="s">
        <v>90</v>
      </c>
      <c r="T899" t="s">
        <v>43</v>
      </c>
      <c r="U899" t="s">
        <v>21</v>
      </c>
    </row>
    <row r="900" spans="1:21" x14ac:dyDescent="0.2">
      <c r="A900">
        <v>10347</v>
      </c>
      <c r="B900" s="1">
        <v>38320</v>
      </c>
      <c r="C900">
        <v>114</v>
      </c>
      <c r="D900" t="s">
        <v>147</v>
      </c>
      <c r="E900" s="5">
        <v>21</v>
      </c>
      <c r="F900">
        <v>136.69</v>
      </c>
      <c r="G900">
        <v>168.75</v>
      </c>
      <c r="H900">
        <v>72.56</v>
      </c>
      <c r="I900" s="8">
        <v>0.2341</v>
      </c>
      <c r="J900" s="8">
        <v>0.88200000000000001</v>
      </c>
      <c r="K900" s="9">
        <f t="shared" si="42"/>
        <v>2870.49</v>
      </c>
      <c r="L900">
        <f t="shared" si="43"/>
        <v>64.13</v>
      </c>
      <c r="M900" s="9">
        <f t="shared" si="44"/>
        <v>1346.73</v>
      </c>
      <c r="N900">
        <v>2004</v>
      </c>
      <c r="O900" s="10">
        <v>3</v>
      </c>
      <c r="P900">
        <v>11</v>
      </c>
      <c r="Q900">
        <v>2</v>
      </c>
      <c r="R900">
        <v>29</v>
      </c>
      <c r="S900" t="s">
        <v>19</v>
      </c>
      <c r="T900" t="s">
        <v>20</v>
      </c>
      <c r="U900" t="s">
        <v>21</v>
      </c>
    </row>
    <row r="901" spans="1:21" x14ac:dyDescent="0.2">
      <c r="A901">
        <v>10390</v>
      </c>
      <c r="B901" s="1">
        <v>38415</v>
      </c>
      <c r="C901">
        <v>124</v>
      </c>
      <c r="D901" t="s">
        <v>147</v>
      </c>
      <c r="E901" s="5">
        <v>26</v>
      </c>
      <c r="F901">
        <v>162</v>
      </c>
      <c r="G901">
        <v>168.75</v>
      </c>
      <c r="H901">
        <v>72.56</v>
      </c>
      <c r="I901" s="8">
        <v>4.3200000000000002E-2</v>
      </c>
      <c r="J901" s="8">
        <v>1.2265999999999999</v>
      </c>
      <c r="K901" s="9">
        <f t="shared" si="42"/>
        <v>4212</v>
      </c>
      <c r="L901">
        <f t="shared" si="43"/>
        <v>89.44</v>
      </c>
      <c r="M901" s="9">
        <f t="shared" si="44"/>
        <v>2325.44</v>
      </c>
      <c r="N901">
        <v>2005</v>
      </c>
      <c r="O901" s="10">
        <v>1</v>
      </c>
      <c r="P901">
        <v>3</v>
      </c>
      <c r="Q901">
        <v>6</v>
      </c>
      <c r="R901">
        <v>4</v>
      </c>
      <c r="S901" t="s">
        <v>23</v>
      </c>
      <c r="T901" t="s">
        <v>24</v>
      </c>
      <c r="U901" t="s">
        <v>25</v>
      </c>
    </row>
    <row r="902" spans="1:21" x14ac:dyDescent="0.2">
      <c r="A902">
        <v>10421</v>
      </c>
      <c r="B902" s="1">
        <v>38501</v>
      </c>
      <c r="C902">
        <v>124</v>
      </c>
      <c r="D902" t="s">
        <v>147</v>
      </c>
      <c r="E902" s="5">
        <v>35</v>
      </c>
      <c r="F902">
        <v>167.06</v>
      </c>
      <c r="G902">
        <v>168.75</v>
      </c>
      <c r="H902">
        <v>72.56</v>
      </c>
      <c r="I902" s="8">
        <v>1.2E-2</v>
      </c>
      <c r="J902" s="8">
        <v>1.3092999999999999</v>
      </c>
      <c r="K902" s="9">
        <f t="shared" si="42"/>
        <v>5847.1</v>
      </c>
      <c r="L902">
        <f t="shared" si="43"/>
        <v>94.5</v>
      </c>
      <c r="M902" s="9">
        <f t="shared" si="44"/>
        <v>3307.5</v>
      </c>
      <c r="N902">
        <v>2005</v>
      </c>
      <c r="O902" s="10">
        <v>2</v>
      </c>
      <c r="P902">
        <v>5</v>
      </c>
      <c r="Q902">
        <v>1</v>
      </c>
      <c r="R902">
        <v>29</v>
      </c>
      <c r="S902" t="s">
        <v>23</v>
      </c>
      <c r="T902" t="s">
        <v>24</v>
      </c>
      <c r="U902" t="s">
        <v>25</v>
      </c>
    </row>
    <row r="903" spans="1:21" x14ac:dyDescent="0.2">
      <c r="A903">
        <v>10139</v>
      </c>
      <c r="B903" s="1">
        <v>37818</v>
      </c>
      <c r="C903">
        <v>282</v>
      </c>
      <c r="D903" t="s">
        <v>147</v>
      </c>
      <c r="E903" s="5">
        <v>41</v>
      </c>
      <c r="F903">
        <v>151.88</v>
      </c>
      <c r="G903">
        <v>168.75</v>
      </c>
      <c r="H903">
        <v>72.56</v>
      </c>
      <c r="I903" s="8">
        <v>0.1119</v>
      </c>
      <c r="J903" s="8">
        <v>1.0888</v>
      </c>
      <c r="K903" s="9">
        <f t="shared" si="42"/>
        <v>6227.08</v>
      </c>
      <c r="L903">
        <f t="shared" si="43"/>
        <v>79.319999999999993</v>
      </c>
      <c r="M903" s="9">
        <f t="shared" si="44"/>
        <v>3252.12</v>
      </c>
      <c r="N903">
        <v>2003</v>
      </c>
      <c r="O903" s="10">
        <v>2</v>
      </c>
      <c r="P903">
        <v>7</v>
      </c>
      <c r="Q903">
        <v>4</v>
      </c>
      <c r="R903">
        <v>16</v>
      </c>
      <c r="S903" t="s">
        <v>22</v>
      </c>
      <c r="T903" t="s">
        <v>20</v>
      </c>
      <c r="U903" t="s">
        <v>21</v>
      </c>
    </row>
    <row r="904" spans="1:21" x14ac:dyDescent="0.2">
      <c r="A904">
        <v>10304</v>
      </c>
      <c r="B904" s="1">
        <v>38271</v>
      </c>
      <c r="C904">
        <v>256</v>
      </c>
      <c r="D904" t="s">
        <v>147</v>
      </c>
      <c r="E904" s="5">
        <v>20</v>
      </c>
      <c r="F904">
        <v>141.75</v>
      </c>
      <c r="G904">
        <v>168.75</v>
      </c>
      <c r="H904">
        <v>72.56</v>
      </c>
      <c r="I904" s="8">
        <v>0.1905</v>
      </c>
      <c r="J904" s="8">
        <v>0.95089999999999997</v>
      </c>
      <c r="K904" s="9">
        <f t="shared" si="42"/>
        <v>2835</v>
      </c>
      <c r="L904">
        <f t="shared" si="43"/>
        <v>69.19</v>
      </c>
      <c r="M904" s="9">
        <f t="shared" si="44"/>
        <v>1383.8</v>
      </c>
      <c r="N904">
        <v>2004</v>
      </c>
      <c r="O904" s="10">
        <v>3</v>
      </c>
      <c r="P904">
        <v>10</v>
      </c>
      <c r="Q904">
        <v>2</v>
      </c>
      <c r="R904">
        <v>11</v>
      </c>
      <c r="S904" t="s">
        <v>64</v>
      </c>
      <c r="T904" t="s">
        <v>31</v>
      </c>
      <c r="U904" t="s">
        <v>29</v>
      </c>
    </row>
    <row r="905" spans="1:21" x14ac:dyDescent="0.2">
      <c r="A905">
        <v>10367</v>
      </c>
      <c r="B905" s="1">
        <v>38364</v>
      </c>
      <c r="C905">
        <v>205</v>
      </c>
      <c r="D905" t="s">
        <v>147</v>
      </c>
      <c r="E905" s="5">
        <v>32</v>
      </c>
      <c r="F905">
        <v>140.06</v>
      </c>
      <c r="G905">
        <v>168.75</v>
      </c>
      <c r="H905">
        <v>72.56</v>
      </c>
      <c r="I905" s="8">
        <v>0.20710000000000001</v>
      </c>
      <c r="J905" s="8">
        <v>0.93720000000000003</v>
      </c>
      <c r="K905" s="9">
        <f t="shared" si="42"/>
        <v>4481.92</v>
      </c>
      <c r="L905">
        <f t="shared" si="43"/>
        <v>67.5</v>
      </c>
      <c r="M905" s="9">
        <f t="shared" si="44"/>
        <v>2160</v>
      </c>
      <c r="N905">
        <v>2005</v>
      </c>
      <c r="O905" s="10">
        <v>1</v>
      </c>
      <c r="P905">
        <v>1</v>
      </c>
      <c r="Q905">
        <v>4</v>
      </c>
      <c r="R905">
        <v>12</v>
      </c>
      <c r="S905" t="s">
        <v>46</v>
      </c>
      <c r="T905" t="s">
        <v>24</v>
      </c>
      <c r="U905" t="s">
        <v>25</v>
      </c>
    </row>
    <row r="906" spans="1:21" x14ac:dyDescent="0.2">
      <c r="A906">
        <v>10410</v>
      </c>
      <c r="B906" s="1">
        <v>38471</v>
      </c>
      <c r="C906">
        <v>357</v>
      </c>
      <c r="D906" t="s">
        <v>147</v>
      </c>
      <c r="E906" s="5">
        <v>56</v>
      </c>
      <c r="F906">
        <v>145.13</v>
      </c>
      <c r="G906">
        <v>168.75</v>
      </c>
      <c r="H906">
        <v>72.56</v>
      </c>
      <c r="I906" s="8">
        <v>0.16539999999999999</v>
      </c>
      <c r="J906" s="8">
        <v>1.0061</v>
      </c>
      <c r="K906" s="9">
        <f t="shared" si="42"/>
        <v>8127.28</v>
      </c>
      <c r="L906">
        <f t="shared" si="43"/>
        <v>72.569999999999993</v>
      </c>
      <c r="M906" s="9">
        <f t="shared" si="44"/>
        <v>4063.9199999999996</v>
      </c>
      <c r="N906">
        <v>2005</v>
      </c>
      <c r="O906" s="10">
        <v>2</v>
      </c>
      <c r="P906">
        <v>4</v>
      </c>
      <c r="Q906">
        <v>6</v>
      </c>
      <c r="R906">
        <v>29</v>
      </c>
      <c r="S906" t="s">
        <v>42</v>
      </c>
      <c r="T906" t="s">
        <v>43</v>
      </c>
      <c r="U906" t="s">
        <v>21</v>
      </c>
    </row>
    <row r="907" spans="1:21" x14ac:dyDescent="0.2">
      <c r="A907">
        <v>10226</v>
      </c>
      <c r="B907" s="1">
        <v>38043</v>
      </c>
      <c r="C907">
        <v>239</v>
      </c>
      <c r="D907" t="s">
        <v>148</v>
      </c>
      <c r="E907" s="5">
        <v>24</v>
      </c>
      <c r="F907">
        <v>125.4</v>
      </c>
      <c r="G907">
        <v>132</v>
      </c>
      <c r="H907">
        <v>56.76</v>
      </c>
      <c r="I907" s="8">
        <v>5.5800000000000002E-2</v>
      </c>
      <c r="J907" s="8">
        <v>1.2156</v>
      </c>
      <c r="K907" s="9">
        <f t="shared" si="42"/>
        <v>3009.6000000000004</v>
      </c>
      <c r="L907">
        <f t="shared" si="43"/>
        <v>68.640000000000015</v>
      </c>
      <c r="M907" s="9">
        <f t="shared" si="44"/>
        <v>1647.3600000000004</v>
      </c>
      <c r="N907">
        <v>2004</v>
      </c>
      <c r="O907" s="10">
        <v>1</v>
      </c>
      <c r="P907">
        <v>2</v>
      </c>
      <c r="Q907">
        <v>5</v>
      </c>
      <c r="R907">
        <v>26</v>
      </c>
      <c r="S907" t="s">
        <v>89</v>
      </c>
      <c r="T907" t="s">
        <v>24</v>
      </c>
      <c r="U907" t="s">
        <v>25</v>
      </c>
    </row>
    <row r="908" spans="1:21" x14ac:dyDescent="0.2">
      <c r="A908">
        <v>10419</v>
      </c>
      <c r="B908" s="1">
        <v>38489</v>
      </c>
      <c r="C908">
        <v>382</v>
      </c>
      <c r="D908" t="s">
        <v>148</v>
      </c>
      <c r="E908" s="5">
        <v>55</v>
      </c>
      <c r="F908">
        <v>116.16</v>
      </c>
      <c r="G908">
        <v>132</v>
      </c>
      <c r="H908">
        <v>56.76</v>
      </c>
      <c r="I908" s="8">
        <v>0.13769999999999999</v>
      </c>
      <c r="J908" s="8">
        <v>1.0395000000000001</v>
      </c>
      <c r="K908" s="9">
        <f t="shared" si="42"/>
        <v>6388.8</v>
      </c>
      <c r="L908">
        <f t="shared" si="43"/>
        <v>59.4</v>
      </c>
      <c r="M908" s="9">
        <f t="shared" si="44"/>
        <v>3267</v>
      </c>
      <c r="N908">
        <v>2005</v>
      </c>
      <c r="O908" s="10">
        <v>2</v>
      </c>
      <c r="P908">
        <v>5</v>
      </c>
      <c r="Q908">
        <v>3</v>
      </c>
      <c r="R908">
        <v>17</v>
      </c>
      <c r="S908" t="s">
        <v>38</v>
      </c>
      <c r="T908" t="s">
        <v>39</v>
      </c>
      <c r="U908" t="s">
        <v>29</v>
      </c>
    </row>
    <row r="909" spans="1:21" x14ac:dyDescent="0.2">
      <c r="A909">
        <v>10212</v>
      </c>
      <c r="B909" s="1">
        <v>38002</v>
      </c>
      <c r="C909">
        <v>141</v>
      </c>
      <c r="D909" t="s">
        <v>148</v>
      </c>
      <c r="E909" s="5">
        <v>40</v>
      </c>
      <c r="F909">
        <v>117.48</v>
      </c>
      <c r="G909">
        <v>132</v>
      </c>
      <c r="H909">
        <v>56.76</v>
      </c>
      <c r="I909" s="8">
        <v>0.12770000000000001</v>
      </c>
      <c r="J909" s="8">
        <v>1.0747</v>
      </c>
      <c r="K909" s="9">
        <f t="shared" si="42"/>
        <v>4699.2</v>
      </c>
      <c r="L909">
        <f t="shared" si="43"/>
        <v>60.720000000000006</v>
      </c>
      <c r="M909" s="9">
        <f t="shared" si="44"/>
        <v>2428.8000000000002</v>
      </c>
      <c r="N909">
        <v>2004</v>
      </c>
      <c r="O909" s="10">
        <v>1</v>
      </c>
      <c r="P909">
        <v>1</v>
      </c>
      <c r="Q909">
        <v>6</v>
      </c>
      <c r="R909">
        <v>16</v>
      </c>
      <c r="S909" t="s">
        <v>40</v>
      </c>
      <c r="T909" t="s">
        <v>41</v>
      </c>
      <c r="U909" t="s">
        <v>29</v>
      </c>
    </row>
    <row r="910" spans="1:21" x14ac:dyDescent="0.2">
      <c r="A910">
        <v>10379</v>
      </c>
      <c r="B910" s="1">
        <v>38393</v>
      </c>
      <c r="C910">
        <v>141</v>
      </c>
      <c r="D910" t="s">
        <v>148</v>
      </c>
      <c r="E910" s="5">
        <v>29</v>
      </c>
      <c r="F910">
        <v>113.52</v>
      </c>
      <c r="G910">
        <v>132</v>
      </c>
      <c r="H910">
        <v>56.76</v>
      </c>
      <c r="I910" s="8">
        <v>0.15859999999999999</v>
      </c>
      <c r="J910" s="8">
        <v>1.0042</v>
      </c>
      <c r="K910" s="9">
        <f t="shared" si="42"/>
        <v>3292.08</v>
      </c>
      <c r="L910">
        <f t="shared" si="43"/>
        <v>56.76</v>
      </c>
      <c r="M910" s="9">
        <f t="shared" si="44"/>
        <v>1646.04</v>
      </c>
      <c r="N910">
        <v>2005</v>
      </c>
      <c r="O910" s="10">
        <v>1</v>
      </c>
      <c r="P910">
        <v>2</v>
      </c>
      <c r="Q910">
        <v>5</v>
      </c>
      <c r="R910">
        <v>10</v>
      </c>
      <c r="S910" t="s">
        <v>40</v>
      </c>
      <c r="T910" t="s">
        <v>41</v>
      </c>
      <c r="U910" t="s">
        <v>29</v>
      </c>
    </row>
    <row r="911" spans="1:21" x14ac:dyDescent="0.2">
      <c r="A911">
        <v>10407</v>
      </c>
      <c r="B911" s="1">
        <v>38464</v>
      </c>
      <c r="C911">
        <v>450</v>
      </c>
      <c r="D911" t="s">
        <v>148</v>
      </c>
      <c r="E911" s="5">
        <v>41</v>
      </c>
      <c r="F911">
        <v>132</v>
      </c>
      <c r="G911">
        <v>132</v>
      </c>
      <c r="H911">
        <v>56.76</v>
      </c>
      <c r="I911" s="8">
        <v>0</v>
      </c>
      <c r="J911" s="8">
        <v>1.3213999999999999</v>
      </c>
      <c r="K911" s="9">
        <f t="shared" si="42"/>
        <v>5412</v>
      </c>
      <c r="L911">
        <f t="shared" si="43"/>
        <v>75.240000000000009</v>
      </c>
      <c r="M911" s="9">
        <f t="shared" si="44"/>
        <v>3084.84</v>
      </c>
      <c r="N911">
        <v>2005</v>
      </c>
      <c r="O911" s="10">
        <v>2</v>
      </c>
      <c r="P911">
        <v>4</v>
      </c>
      <c r="Q911">
        <v>6</v>
      </c>
      <c r="R911">
        <v>22</v>
      </c>
      <c r="S911" t="s">
        <v>33</v>
      </c>
      <c r="T911" t="s">
        <v>24</v>
      </c>
      <c r="U911" t="s">
        <v>25</v>
      </c>
    </row>
    <row r="912" spans="1:21" x14ac:dyDescent="0.2">
      <c r="A912">
        <v>10321</v>
      </c>
      <c r="B912" s="1">
        <v>38295</v>
      </c>
      <c r="C912">
        <v>462</v>
      </c>
      <c r="D912" t="s">
        <v>148</v>
      </c>
      <c r="E912" s="5">
        <v>27</v>
      </c>
      <c r="F912">
        <v>126.72</v>
      </c>
      <c r="G912">
        <v>132</v>
      </c>
      <c r="H912">
        <v>56.76</v>
      </c>
      <c r="I912" s="8">
        <v>3.95E-2</v>
      </c>
      <c r="J912" s="8">
        <v>1.2333000000000001</v>
      </c>
      <c r="K912" s="9">
        <f t="shared" si="42"/>
        <v>3421.44</v>
      </c>
      <c r="L912">
        <f t="shared" si="43"/>
        <v>69.960000000000008</v>
      </c>
      <c r="M912" s="9">
        <f t="shared" si="44"/>
        <v>1888.9200000000003</v>
      </c>
      <c r="N912">
        <v>2004</v>
      </c>
      <c r="O912" s="10">
        <v>3</v>
      </c>
      <c r="P912">
        <v>11</v>
      </c>
      <c r="Q912">
        <v>5</v>
      </c>
      <c r="R912">
        <v>4</v>
      </c>
      <c r="S912" t="s">
        <v>26</v>
      </c>
      <c r="T912" t="s">
        <v>24</v>
      </c>
      <c r="U912" t="s">
        <v>25</v>
      </c>
    </row>
    <row r="913" spans="1:21" x14ac:dyDescent="0.2">
      <c r="A913">
        <v>10266</v>
      </c>
      <c r="B913" s="1">
        <v>38174</v>
      </c>
      <c r="C913">
        <v>386</v>
      </c>
      <c r="D913" t="s">
        <v>148</v>
      </c>
      <c r="E913" s="5">
        <v>20</v>
      </c>
      <c r="F913">
        <v>113.52</v>
      </c>
      <c r="G913">
        <v>132</v>
      </c>
      <c r="H913">
        <v>56.76</v>
      </c>
      <c r="I913" s="8">
        <v>0.15859999999999999</v>
      </c>
      <c r="J913" s="8">
        <v>1.0042</v>
      </c>
      <c r="K913" s="9">
        <f t="shared" si="42"/>
        <v>2270.4</v>
      </c>
      <c r="L913">
        <f t="shared" si="43"/>
        <v>56.76</v>
      </c>
      <c r="M913" s="9">
        <f t="shared" si="44"/>
        <v>1135.2</v>
      </c>
      <c r="N913">
        <v>2004</v>
      </c>
      <c r="O913" s="10">
        <v>2</v>
      </c>
      <c r="P913">
        <v>7</v>
      </c>
      <c r="Q913">
        <v>3</v>
      </c>
      <c r="R913">
        <v>6</v>
      </c>
      <c r="S913" t="s">
        <v>98</v>
      </c>
      <c r="T913" t="s">
        <v>63</v>
      </c>
      <c r="U913" t="s">
        <v>29</v>
      </c>
    </row>
    <row r="914" spans="1:21" x14ac:dyDescent="0.2">
      <c r="A914">
        <v>10366</v>
      </c>
      <c r="B914" s="1">
        <v>38362</v>
      </c>
      <c r="C914">
        <v>381</v>
      </c>
      <c r="D914" t="s">
        <v>148</v>
      </c>
      <c r="E914" s="5">
        <v>49</v>
      </c>
      <c r="F914">
        <v>105.6</v>
      </c>
      <c r="G914">
        <v>132</v>
      </c>
      <c r="H914">
        <v>56.76</v>
      </c>
      <c r="I914" s="8">
        <v>0.2462</v>
      </c>
      <c r="J914" s="8">
        <v>0.86329999999999996</v>
      </c>
      <c r="K914" s="9">
        <f t="shared" si="42"/>
        <v>5174.3999999999996</v>
      </c>
      <c r="L914">
        <f t="shared" si="43"/>
        <v>48.839999999999996</v>
      </c>
      <c r="M914" s="9">
        <f t="shared" si="44"/>
        <v>2393.16</v>
      </c>
      <c r="N914">
        <v>2005</v>
      </c>
      <c r="O914" s="10">
        <v>1</v>
      </c>
      <c r="P914">
        <v>1</v>
      </c>
      <c r="Q914">
        <v>2</v>
      </c>
      <c r="R914">
        <v>10</v>
      </c>
      <c r="S914" t="s">
        <v>133</v>
      </c>
      <c r="T914" t="s">
        <v>85</v>
      </c>
      <c r="U914" t="s">
        <v>29</v>
      </c>
    </row>
    <row r="915" spans="1:21" x14ac:dyDescent="0.2">
      <c r="A915">
        <v>10137</v>
      </c>
      <c r="B915" s="1">
        <v>37812</v>
      </c>
      <c r="C915">
        <v>353</v>
      </c>
      <c r="D915" t="s">
        <v>148</v>
      </c>
      <c r="E915" s="5">
        <v>37</v>
      </c>
      <c r="F915">
        <v>110.88</v>
      </c>
      <c r="G915">
        <v>132</v>
      </c>
      <c r="H915">
        <v>56.76</v>
      </c>
      <c r="I915" s="8">
        <v>0.18940000000000001</v>
      </c>
      <c r="J915" s="8">
        <v>0.95140000000000002</v>
      </c>
      <c r="K915" s="9">
        <f t="shared" si="42"/>
        <v>4102.5599999999995</v>
      </c>
      <c r="L915">
        <f t="shared" si="43"/>
        <v>54.12</v>
      </c>
      <c r="M915" s="9">
        <f t="shared" si="44"/>
        <v>2002.4399999999998</v>
      </c>
      <c r="N915">
        <v>2003</v>
      </c>
      <c r="O915" s="10">
        <v>2</v>
      </c>
      <c r="P915">
        <v>7</v>
      </c>
      <c r="Q915">
        <v>5</v>
      </c>
      <c r="R915">
        <v>10</v>
      </c>
      <c r="S915" t="s">
        <v>37</v>
      </c>
      <c r="T915" t="s">
        <v>31</v>
      </c>
      <c r="U915" t="s">
        <v>29</v>
      </c>
    </row>
    <row r="916" spans="1:21" x14ac:dyDescent="0.2">
      <c r="A916">
        <v>10278</v>
      </c>
      <c r="B916" s="1">
        <v>38205</v>
      </c>
      <c r="C916">
        <v>112</v>
      </c>
      <c r="D916" t="s">
        <v>148</v>
      </c>
      <c r="E916" s="5">
        <v>39</v>
      </c>
      <c r="F916">
        <v>117.48</v>
      </c>
      <c r="G916">
        <v>132</v>
      </c>
      <c r="H916">
        <v>56.76</v>
      </c>
      <c r="I916" s="8">
        <v>0.12770000000000001</v>
      </c>
      <c r="J916" s="8">
        <v>1.0747</v>
      </c>
      <c r="K916" s="9">
        <f t="shared" si="42"/>
        <v>4581.72</v>
      </c>
      <c r="L916">
        <f t="shared" si="43"/>
        <v>60.720000000000006</v>
      </c>
      <c r="M916" s="9">
        <f t="shared" si="44"/>
        <v>2368.0800000000004</v>
      </c>
      <c r="N916">
        <v>2004</v>
      </c>
      <c r="O916" s="10">
        <v>3</v>
      </c>
      <c r="P916">
        <v>8</v>
      </c>
      <c r="Q916">
        <v>6</v>
      </c>
      <c r="R916">
        <v>6</v>
      </c>
      <c r="S916" t="s">
        <v>125</v>
      </c>
      <c r="T916" t="s">
        <v>24</v>
      </c>
      <c r="U916" t="s">
        <v>25</v>
      </c>
    </row>
    <row r="917" spans="1:21" x14ac:dyDescent="0.2">
      <c r="A917">
        <v>10172</v>
      </c>
      <c r="B917" s="1">
        <v>37930</v>
      </c>
      <c r="C917">
        <v>175</v>
      </c>
      <c r="D917" t="s">
        <v>148</v>
      </c>
      <c r="E917" s="5">
        <v>39</v>
      </c>
      <c r="F917">
        <v>117.48</v>
      </c>
      <c r="G917">
        <v>132</v>
      </c>
      <c r="H917">
        <v>56.76</v>
      </c>
      <c r="I917" s="8">
        <v>0.12770000000000001</v>
      </c>
      <c r="J917" s="8">
        <v>1.0747</v>
      </c>
      <c r="K917" s="9">
        <f t="shared" si="42"/>
        <v>4581.72</v>
      </c>
      <c r="L917">
        <f t="shared" si="43"/>
        <v>60.720000000000006</v>
      </c>
      <c r="M917" s="9">
        <f t="shared" si="44"/>
        <v>2368.0800000000004</v>
      </c>
      <c r="N917">
        <v>2003</v>
      </c>
      <c r="O917" s="10">
        <v>3</v>
      </c>
      <c r="P917">
        <v>11</v>
      </c>
      <c r="Q917">
        <v>4</v>
      </c>
      <c r="R917">
        <v>5</v>
      </c>
      <c r="S917" t="s">
        <v>23</v>
      </c>
      <c r="T917" t="s">
        <v>24</v>
      </c>
      <c r="U917" t="s">
        <v>25</v>
      </c>
    </row>
    <row r="918" spans="1:21" x14ac:dyDescent="0.2">
      <c r="A918">
        <v>10343</v>
      </c>
      <c r="B918" s="1">
        <v>38315</v>
      </c>
      <c r="C918">
        <v>353</v>
      </c>
      <c r="D918" t="s">
        <v>148</v>
      </c>
      <c r="E918" s="5">
        <v>25</v>
      </c>
      <c r="F918">
        <v>118.8</v>
      </c>
      <c r="G918">
        <v>132</v>
      </c>
      <c r="H918">
        <v>56.76</v>
      </c>
      <c r="I918" s="8">
        <v>0.1094</v>
      </c>
      <c r="J918" s="8">
        <v>1.0923</v>
      </c>
      <c r="K918" s="9">
        <f t="shared" si="42"/>
        <v>2970</v>
      </c>
      <c r="L918">
        <f t="shared" si="43"/>
        <v>62.04</v>
      </c>
      <c r="M918" s="9">
        <f t="shared" si="44"/>
        <v>1551</v>
      </c>
      <c r="N918">
        <v>2004</v>
      </c>
      <c r="O918" s="10">
        <v>3</v>
      </c>
      <c r="P918">
        <v>11</v>
      </c>
      <c r="Q918">
        <v>4</v>
      </c>
      <c r="R918">
        <v>24</v>
      </c>
      <c r="S918" t="s">
        <v>37</v>
      </c>
      <c r="T918" t="s">
        <v>31</v>
      </c>
      <c r="U918" t="s">
        <v>29</v>
      </c>
    </row>
    <row r="919" spans="1:21" x14ac:dyDescent="0.2">
      <c r="A919">
        <v>10253</v>
      </c>
      <c r="B919" s="1">
        <v>38139</v>
      </c>
      <c r="C919">
        <v>201</v>
      </c>
      <c r="D919" t="s">
        <v>148</v>
      </c>
      <c r="E919" s="5">
        <v>37</v>
      </c>
      <c r="F919">
        <v>114.84</v>
      </c>
      <c r="G919">
        <v>132</v>
      </c>
      <c r="H919">
        <v>56.76</v>
      </c>
      <c r="I919" s="8">
        <v>0.14799999999999999</v>
      </c>
      <c r="J919" s="8">
        <v>1.0218</v>
      </c>
      <c r="K919" s="9">
        <f t="shared" si="42"/>
        <v>4249.08</v>
      </c>
      <c r="L919">
        <f t="shared" si="43"/>
        <v>58.080000000000005</v>
      </c>
      <c r="M919" s="9">
        <f t="shared" si="44"/>
        <v>2148.96</v>
      </c>
      <c r="N919">
        <v>2004</v>
      </c>
      <c r="O919" s="10">
        <v>2</v>
      </c>
      <c r="P919">
        <v>6</v>
      </c>
      <c r="Q919">
        <v>3</v>
      </c>
      <c r="R919">
        <v>1</v>
      </c>
      <c r="S919" t="s">
        <v>47</v>
      </c>
      <c r="T919" t="s">
        <v>48</v>
      </c>
      <c r="U919" t="s">
        <v>49</v>
      </c>
    </row>
    <row r="920" spans="1:21" x14ac:dyDescent="0.2">
      <c r="A920">
        <v>10192</v>
      </c>
      <c r="B920" s="1">
        <v>37945</v>
      </c>
      <c r="C920">
        <v>363</v>
      </c>
      <c r="D920" t="s">
        <v>148</v>
      </c>
      <c r="E920" s="5">
        <v>38</v>
      </c>
      <c r="F920">
        <v>110.88</v>
      </c>
      <c r="G920">
        <v>132</v>
      </c>
      <c r="H920">
        <v>56.76</v>
      </c>
      <c r="I920" s="8">
        <v>0.18940000000000001</v>
      </c>
      <c r="J920" s="8">
        <v>0.95140000000000002</v>
      </c>
      <c r="K920" s="9">
        <f t="shared" si="42"/>
        <v>4213.4399999999996</v>
      </c>
      <c r="L920">
        <f t="shared" si="43"/>
        <v>54.12</v>
      </c>
      <c r="M920" s="9">
        <f t="shared" si="44"/>
        <v>2056.56</v>
      </c>
      <c r="N920">
        <v>2003</v>
      </c>
      <c r="O920" s="10">
        <v>3</v>
      </c>
      <c r="P920">
        <v>11</v>
      </c>
      <c r="Q920">
        <v>5</v>
      </c>
      <c r="R920">
        <v>20</v>
      </c>
      <c r="S920" t="s">
        <v>58</v>
      </c>
      <c r="T920" t="s">
        <v>24</v>
      </c>
      <c r="U920" t="s">
        <v>25</v>
      </c>
    </row>
    <row r="921" spans="1:21" x14ac:dyDescent="0.2">
      <c r="A921">
        <v>10287</v>
      </c>
      <c r="B921" s="1">
        <v>38229</v>
      </c>
      <c r="C921">
        <v>298</v>
      </c>
      <c r="D921" t="s">
        <v>148</v>
      </c>
      <c r="E921" s="5">
        <v>44</v>
      </c>
      <c r="F921">
        <v>114.84</v>
      </c>
      <c r="G921">
        <v>132</v>
      </c>
      <c r="H921">
        <v>56.76</v>
      </c>
      <c r="I921" s="8">
        <v>0.14799999999999999</v>
      </c>
      <c r="J921" s="8">
        <v>1.0218</v>
      </c>
      <c r="K921" s="9">
        <f t="shared" si="42"/>
        <v>5052.96</v>
      </c>
      <c r="L921">
        <f t="shared" si="43"/>
        <v>58.080000000000005</v>
      </c>
      <c r="M921" s="9">
        <f t="shared" si="44"/>
        <v>2555.5200000000004</v>
      </c>
      <c r="N921">
        <v>2004</v>
      </c>
      <c r="O921" s="10">
        <v>3</v>
      </c>
      <c r="P921">
        <v>8</v>
      </c>
      <c r="Q921">
        <v>2</v>
      </c>
      <c r="R921">
        <v>30</v>
      </c>
      <c r="S921" t="s">
        <v>102</v>
      </c>
      <c r="T921" t="s">
        <v>103</v>
      </c>
      <c r="U921" t="s">
        <v>29</v>
      </c>
    </row>
    <row r="922" spans="1:21" x14ac:dyDescent="0.2">
      <c r="A922">
        <v>10148</v>
      </c>
      <c r="B922" s="1">
        <v>37875</v>
      </c>
      <c r="C922">
        <v>276</v>
      </c>
      <c r="D922" t="s">
        <v>148</v>
      </c>
      <c r="E922" s="5">
        <v>27</v>
      </c>
      <c r="F922">
        <v>113.52</v>
      </c>
      <c r="G922">
        <v>132</v>
      </c>
      <c r="H922">
        <v>56.76</v>
      </c>
      <c r="I922" s="8">
        <v>0.15859999999999999</v>
      </c>
      <c r="J922" s="8">
        <v>1.0042</v>
      </c>
      <c r="K922" s="9">
        <f t="shared" si="42"/>
        <v>3065.04</v>
      </c>
      <c r="L922">
        <f t="shared" si="43"/>
        <v>56.76</v>
      </c>
      <c r="M922" s="9">
        <f t="shared" si="44"/>
        <v>1532.52</v>
      </c>
      <c r="N922">
        <v>2003</v>
      </c>
      <c r="O922" s="10">
        <v>3</v>
      </c>
      <c r="P922">
        <v>9</v>
      </c>
      <c r="Q922">
        <v>5</v>
      </c>
      <c r="R922">
        <v>11</v>
      </c>
      <c r="S922" t="s">
        <v>55</v>
      </c>
      <c r="T922" t="s">
        <v>20</v>
      </c>
      <c r="U922" t="s">
        <v>21</v>
      </c>
    </row>
    <row r="923" spans="1:21" x14ac:dyDescent="0.2">
      <c r="A923">
        <v>10311</v>
      </c>
      <c r="B923" s="1">
        <v>38276</v>
      </c>
      <c r="C923">
        <v>141</v>
      </c>
      <c r="D923" t="s">
        <v>148</v>
      </c>
      <c r="E923" s="5">
        <v>43</v>
      </c>
      <c r="F923">
        <v>114.84</v>
      </c>
      <c r="G923">
        <v>132</v>
      </c>
      <c r="H923">
        <v>56.76</v>
      </c>
      <c r="I923" s="8">
        <v>0.14799999999999999</v>
      </c>
      <c r="J923" s="8">
        <v>1.0218</v>
      </c>
      <c r="K923" s="9">
        <f t="shared" si="42"/>
        <v>4938.12</v>
      </c>
      <c r="L923">
        <f t="shared" si="43"/>
        <v>58.080000000000005</v>
      </c>
      <c r="M923" s="9">
        <f t="shared" si="44"/>
        <v>2497.44</v>
      </c>
      <c r="N923">
        <v>2004</v>
      </c>
      <c r="O923" s="10">
        <v>3</v>
      </c>
      <c r="P923">
        <v>10</v>
      </c>
      <c r="Q923">
        <v>7</v>
      </c>
      <c r="R923">
        <v>16</v>
      </c>
      <c r="S923" t="s">
        <v>40</v>
      </c>
      <c r="T923" t="s">
        <v>41</v>
      </c>
      <c r="U923" t="s">
        <v>29</v>
      </c>
    </row>
    <row r="924" spans="1:21" x14ac:dyDescent="0.2">
      <c r="A924">
        <v>10181</v>
      </c>
      <c r="B924" s="1">
        <v>37937</v>
      </c>
      <c r="C924">
        <v>167</v>
      </c>
      <c r="D924" t="s">
        <v>148</v>
      </c>
      <c r="E924" s="5">
        <v>27</v>
      </c>
      <c r="F924">
        <v>130.68</v>
      </c>
      <c r="G924">
        <v>132</v>
      </c>
      <c r="H924">
        <v>56.76</v>
      </c>
      <c r="I924" s="8">
        <v>7.7000000000000002E-3</v>
      </c>
      <c r="J924" s="8">
        <v>1.3037000000000001</v>
      </c>
      <c r="K924" s="9">
        <f t="shared" si="42"/>
        <v>3528.36</v>
      </c>
      <c r="L924">
        <f t="shared" si="43"/>
        <v>73.920000000000016</v>
      </c>
      <c r="M924" s="9">
        <f t="shared" si="44"/>
        <v>1995.8400000000004</v>
      </c>
      <c r="N924">
        <v>2003</v>
      </c>
      <c r="O924" s="10">
        <v>3</v>
      </c>
      <c r="P924">
        <v>11</v>
      </c>
      <c r="Q924">
        <v>4</v>
      </c>
      <c r="R924">
        <v>12</v>
      </c>
      <c r="S924" t="s">
        <v>44</v>
      </c>
      <c r="T924" t="s">
        <v>45</v>
      </c>
      <c r="U924" t="s">
        <v>29</v>
      </c>
    </row>
    <row r="925" spans="1:21" x14ac:dyDescent="0.2">
      <c r="A925">
        <v>10123</v>
      </c>
      <c r="B925" s="1">
        <v>37761</v>
      </c>
      <c r="C925">
        <v>103</v>
      </c>
      <c r="D925" t="s">
        <v>148</v>
      </c>
      <c r="E925" s="5">
        <v>46</v>
      </c>
      <c r="F925">
        <v>114.84</v>
      </c>
      <c r="G925">
        <v>132</v>
      </c>
      <c r="H925">
        <v>56.76</v>
      </c>
      <c r="I925" s="8">
        <v>0.14799999999999999</v>
      </c>
      <c r="J925" s="8">
        <v>1.0218</v>
      </c>
      <c r="K925" s="9">
        <f t="shared" si="42"/>
        <v>5282.64</v>
      </c>
      <c r="L925">
        <f t="shared" si="43"/>
        <v>58.080000000000005</v>
      </c>
      <c r="M925" s="9">
        <f t="shared" si="44"/>
        <v>2671.6800000000003</v>
      </c>
      <c r="N925">
        <v>2003</v>
      </c>
      <c r="O925" s="10">
        <v>2</v>
      </c>
      <c r="P925">
        <v>5</v>
      </c>
      <c r="Q925">
        <v>3</v>
      </c>
      <c r="R925">
        <v>20</v>
      </c>
      <c r="S925" t="s">
        <v>34</v>
      </c>
      <c r="T925" t="s">
        <v>31</v>
      </c>
      <c r="U925" t="s">
        <v>29</v>
      </c>
    </row>
    <row r="926" spans="1:21" x14ac:dyDescent="0.2">
      <c r="A926">
        <v>10204</v>
      </c>
      <c r="B926" s="1">
        <v>37957</v>
      </c>
      <c r="C926">
        <v>151</v>
      </c>
      <c r="D926" t="s">
        <v>148</v>
      </c>
      <c r="E926" s="5">
        <v>27</v>
      </c>
      <c r="F926">
        <v>106.92</v>
      </c>
      <c r="G926">
        <v>132</v>
      </c>
      <c r="H926">
        <v>56.76</v>
      </c>
      <c r="I926" s="8">
        <v>0.23380000000000001</v>
      </c>
      <c r="J926" s="8">
        <v>0.88090000000000002</v>
      </c>
      <c r="K926" s="9">
        <f t="shared" si="42"/>
        <v>2886.84</v>
      </c>
      <c r="L926">
        <f t="shared" si="43"/>
        <v>50.160000000000004</v>
      </c>
      <c r="M926" s="9">
        <f t="shared" si="44"/>
        <v>1354.3200000000002</v>
      </c>
      <c r="N926">
        <v>2003</v>
      </c>
      <c r="O926" s="10">
        <v>4</v>
      </c>
      <c r="P926">
        <v>12</v>
      </c>
      <c r="Q926">
        <v>3</v>
      </c>
      <c r="R926">
        <v>2</v>
      </c>
      <c r="S926" t="s">
        <v>35</v>
      </c>
      <c r="T926" t="s">
        <v>24</v>
      </c>
      <c r="U926" t="s">
        <v>25</v>
      </c>
    </row>
    <row r="927" spans="1:21" x14ac:dyDescent="0.2">
      <c r="A927">
        <v>10331</v>
      </c>
      <c r="B927" s="1">
        <v>38308</v>
      </c>
      <c r="C927">
        <v>486</v>
      </c>
      <c r="D927" t="s">
        <v>148</v>
      </c>
      <c r="E927" s="5">
        <v>26</v>
      </c>
      <c r="F927">
        <v>130.68</v>
      </c>
      <c r="G927">
        <v>132</v>
      </c>
      <c r="H927">
        <v>56.76</v>
      </c>
      <c r="I927" s="8">
        <v>7.7000000000000002E-3</v>
      </c>
      <c r="J927" s="8">
        <v>1.3037000000000001</v>
      </c>
      <c r="K927" s="9">
        <f t="shared" si="42"/>
        <v>3397.6800000000003</v>
      </c>
      <c r="L927">
        <f t="shared" si="43"/>
        <v>73.920000000000016</v>
      </c>
      <c r="M927" s="9">
        <f t="shared" si="44"/>
        <v>1921.9200000000005</v>
      </c>
      <c r="N927">
        <v>2004</v>
      </c>
      <c r="O927" s="10">
        <v>3</v>
      </c>
      <c r="P927">
        <v>11</v>
      </c>
      <c r="Q927">
        <v>4</v>
      </c>
      <c r="R927">
        <v>17</v>
      </c>
      <c r="S927" t="s">
        <v>61</v>
      </c>
      <c r="T927" t="s">
        <v>24</v>
      </c>
      <c r="U927" t="s">
        <v>25</v>
      </c>
    </row>
    <row r="928" spans="1:21" x14ac:dyDescent="0.2">
      <c r="A928">
        <v>10161</v>
      </c>
      <c r="B928" s="1">
        <v>37911</v>
      </c>
      <c r="C928">
        <v>227</v>
      </c>
      <c r="D928" t="s">
        <v>148</v>
      </c>
      <c r="E928" s="5">
        <v>23</v>
      </c>
      <c r="F928">
        <v>125.4</v>
      </c>
      <c r="G928">
        <v>132</v>
      </c>
      <c r="H928">
        <v>56.76</v>
      </c>
      <c r="I928" s="8">
        <v>5.5800000000000002E-2</v>
      </c>
      <c r="J928" s="8">
        <v>1.2156</v>
      </c>
      <c r="K928" s="9">
        <f t="shared" si="42"/>
        <v>2884.2000000000003</v>
      </c>
      <c r="L928">
        <f t="shared" si="43"/>
        <v>68.640000000000015</v>
      </c>
      <c r="M928" s="9">
        <f t="shared" si="44"/>
        <v>1578.7200000000003</v>
      </c>
      <c r="N928">
        <v>2003</v>
      </c>
      <c r="O928" s="10">
        <v>3</v>
      </c>
      <c r="P928">
        <v>10</v>
      </c>
      <c r="Q928">
        <v>6</v>
      </c>
      <c r="R928">
        <v>17</v>
      </c>
      <c r="S928" t="s">
        <v>110</v>
      </c>
      <c r="T928" t="s">
        <v>92</v>
      </c>
      <c r="U928" t="s">
        <v>29</v>
      </c>
    </row>
    <row r="929" spans="1:21" x14ac:dyDescent="0.2">
      <c r="A929">
        <v>10301</v>
      </c>
      <c r="B929" s="1">
        <v>37899</v>
      </c>
      <c r="C929">
        <v>299</v>
      </c>
      <c r="D929" t="s">
        <v>148</v>
      </c>
      <c r="E929" s="5">
        <v>22</v>
      </c>
      <c r="F929">
        <v>113.52</v>
      </c>
      <c r="G929">
        <v>132</v>
      </c>
      <c r="H929">
        <v>56.76</v>
      </c>
      <c r="I929" s="8">
        <v>0.15859999999999999</v>
      </c>
      <c r="J929" s="8">
        <v>1.0042</v>
      </c>
      <c r="K929" s="9">
        <f t="shared" si="42"/>
        <v>2497.44</v>
      </c>
      <c r="L929">
        <f t="shared" si="43"/>
        <v>56.76</v>
      </c>
      <c r="M929" s="9">
        <f t="shared" si="44"/>
        <v>1248.72</v>
      </c>
      <c r="N929">
        <v>2003</v>
      </c>
      <c r="O929" s="10">
        <v>3</v>
      </c>
      <c r="P929">
        <v>10</v>
      </c>
      <c r="Q929">
        <v>1</v>
      </c>
      <c r="R929">
        <v>5</v>
      </c>
      <c r="S929" t="s">
        <v>124</v>
      </c>
      <c r="T929" t="s">
        <v>45</v>
      </c>
      <c r="U929" t="s">
        <v>29</v>
      </c>
    </row>
    <row r="930" spans="1:21" x14ac:dyDescent="0.2">
      <c r="A930">
        <v>10241</v>
      </c>
      <c r="B930" s="1">
        <v>38090</v>
      </c>
      <c r="C930">
        <v>209</v>
      </c>
      <c r="D930" t="s">
        <v>148</v>
      </c>
      <c r="E930" s="5">
        <v>44</v>
      </c>
      <c r="F930">
        <v>126.72</v>
      </c>
      <c r="G930">
        <v>132</v>
      </c>
      <c r="H930">
        <v>56.76</v>
      </c>
      <c r="I930" s="8">
        <v>3.95E-2</v>
      </c>
      <c r="J930" s="8">
        <v>1.2333000000000001</v>
      </c>
      <c r="K930" s="9">
        <f t="shared" si="42"/>
        <v>5575.68</v>
      </c>
      <c r="L930">
        <f t="shared" si="43"/>
        <v>69.960000000000008</v>
      </c>
      <c r="M930" s="9">
        <f t="shared" si="44"/>
        <v>3078.2400000000002</v>
      </c>
      <c r="N930">
        <v>2004</v>
      </c>
      <c r="O930" s="10">
        <v>2</v>
      </c>
      <c r="P930">
        <v>4</v>
      </c>
      <c r="Q930">
        <v>3</v>
      </c>
      <c r="R930">
        <v>13</v>
      </c>
      <c r="S930" t="s">
        <v>121</v>
      </c>
      <c r="T930" t="s">
        <v>31</v>
      </c>
      <c r="U930" t="s">
        <v>29</v>
      </c>
    </row>
    <row r="931" spans="1:21" x14ac:dyDescent="0.2">
      <c r="A931">
        <v>10109</v>
      </c>
      <c r="B931" s="1">
        <v>37690</v>
      </c>
      <c r="C931">
        <v>486</v>
      </c>
      <c r="D931" t="s">
        <v>148</v>
      </c>
      <c r="E931" s="5">
        <v>26</v>
      </c>
      <c r="F931">
        <v>126.72</v>
      </c>
      <c r="G931">
        <v>132</v>
      </c>
      <c r="H931">
        <v>56.76</v>
      </c>
      <c r="I931" s="8">
        <v>3.95E-2</v>
      </c>
      <c r="J931" s="8">
        <v>1.2333000000000001</v>
      </c>
      <c r="K931" s="9">
        <f t="shared" si="42"/>
        <v>3294.72</v>
      </c>
      <c r="L931">
        <f t="shared" si="43"/>
        <v>69.960000000000008</v>
      </c>
      <c r="M931" s="9">
        <f t="shared" si="44"/>
        <v>1818.9600000000003</v>
      </c>
      <c r="N931">
        <v>2003</v>
      </c>
      <c r="O931" s="10">
        <v>1</v>
      </c>
      <c r="P931">
        <v>3</v>
      </c>
      <c r="Q931">
        <v>2</v>
      </c>
      <c r="R931">
        <v>10</v>
      </c>
      <c r="S931" t="s">
        <v>61</v>
      </c>
      <c r="T931" t="s">
        <v>24</v>
      </c>
      <c r="U931" t="s">
        <v>25</v>
      </c>
    </row>
    <row r="932" spans="1:21" x14ac:dyDescent="0.2">
      <c r="A932">
        <v>10322</v>
      </c>
      <c r="B932" s="1">
        <v>38295</v>
      </c>
      <c r="C932">
        <v>363</v>
      </c>
      <c r="D932" t="s">
        <v>149</v>
      </c>
      <c r="E932" s="5">
        <v>33</v>
      </c>
      <c r="F932">
        <v>100.3</v>
      </c>
      <c r="G932">
        <v>101.31</v>
      </c>
      <c r="H932">
        <v>60.78</v>
      </c>
      <c r="I932" s="8">
        <v>0.01</v>
      </c>
      <c r="J932" s="8">
        <v>0.65810000000000002</v>
      </c>
      <c r="K932" s="9">
        <f t="shared" si="42"/>
        <v>3309.9</v>
      </c>
      <c r="L932">
        <f t="shared" si="43"/>
        <v>39.519999999999996</v>
      </c>
      <c r="M932" s="9">
        <f t="shared" si="44"/>
        <v>1304.1599999999999</v>
      </c>
      <c r="N932">
        <v>2004</v>
      </c>
      <c r="O932" s="10">
        <v>3</v>
      </c>
      <c r="P932">
        <v>11</v>
      </c>
      <c r="Q932">
        <v>5</v>
      </c>
      <c r="R932">
        <v>4</v>
      </c>
      <c r="S932" t="s">
        <v>58</v>
      </c>
      <c r="T932" t="s">
        <v>24</v>
      </c>
      <c r="U932" t="s">
        <v>25</v>
      </c>
    </row>
    <row r="933" spans="1:21" x14ac:dyDescent="0.2">
      <c r="A933">
        <v>10291</v>
      </c>
      <c r="B933" s="1">
        <v>38238</v>
      </c>
      <c r="C933">
        <v>448</v>
      </c>
      <c r="D933" t="s">
        <v>149</v>
      </c>
      <c r="E933" s="5">
        <v>47</v>
      </c>
      <c r="F933">
        <v>99.28</v>
      </c>
      <c r="G933">
        <v>101.31</v>
      </c>
      <c r="H933">
        <v>60.78</v>
      </c>
      <c r="I933" s="8">
        <v>2.01E-2</v>
      </c>
      <c r="J933" s="8">
        <v>0.64170000000000005</v>
      </c>
      <c r="K933" s="9">
        <f t="shared" si="42"/>
        <v>4666.16</v>
      </c>
      <c r="L933">
        <f t="shared" si="43"/>
        <v>38.5</v>
      </c>
      <c r="M933" s="9">
        <f t="shared" si="44"/>
        <v>1809.5</v>
      </c>
      <c r="N933">
        <v>2004</v>
      </c>
      <c r="O933" s="10">
        <v>3</v>
      </c>
      <c r="P933">
        <v>9</v>
      </c>
      <c r="Q933">
        <v>4</v>
      </c>
      <c r="R933">
        <v>8</v>
      </c>
      <c r="S933" t="s">
        <v>73</v>
      </c>
      <c r="T933" t="s">
        <v>67</v>
      </c>
      <c r="U933" t="s">
        <v>29</v>
      </c>
    </row>
    <row r="934" spans="1:21" x14ac:dyDescent="0.2">
      <c r="A934">
        <v>10244</v>
      </c>
      <c r="B934" s="1">
        <v>38106</v>
      </c>
      <c r="C934">
        <v>141</v>
      </c>
      <c r="D934" t="s">
        <v>149</v>
      </c>
      <c r="E934" s="5">
        <v>30</v>
      </c>
      <c r="F934">
        <v>87.13</v>
      </c>
      <c r="G934">
        <v>101.31</v>
      </c>
      <c r="H934">
        <v>60.78</v>
      </c>
      <c r="I934" s="8">
        <v>0.16070000000000001</v>
      </c>
      <c r="J934" s="8">
        <v>0.42780000000000001</v>
      </c>
      <c r="K934" s="9">
        <f t="shared" si="42"/>
        <v>2613.8999999999996</v>
      </c>
      <c r="L934">
        <f t="shared" si="43"/>
        <v>26.349999999999994</v>
      </c>
      <c r="M934" s="9">
        <f t="shared" si="44"/>
        <v>790.49999999999977</v>
      </c>
      <c r="N934">
        <v>2004</v>
      </c>
      <c r="O934" s="10">
        <v>2</v>
      </c>
      <c r="P934">
        <v>4</v>
      </c>
      <c r="Q934">
        <v>5</v>
      </c>
      <c r="R934">
        <v>29</v>
      </c>
      <c r="S934" t="s">
        <v>40</v>
      </c>
      <c r="T934" t="s">
        <v>41</v>
      </c>
      <c r="U934" t="s">
        <v>29</v>
      </c>
    </row>
    <row r="935" spans="1:21" x14ac:dyDescent="0.2">
      <c r="A935">
        <v>10183</v>
      </c>
      <c r="B935" s="1">
        <v>37938</v>
      </c>
      <c r="C935">
        <v>339</v>
      </c>
      <c r="D935" t="s">
        <v>149</v>
      </c>
      <c r="E935" s="5">
        <v>37</v>
      </c>
      <c r="F935">
        <v>91.18</v>
      </c>
      <c r="G935">
        <v>101.31</v>
      </c>
      <c r="H935">
        <v>60.78</v>
      </c>
      <c r="I935" s="8">
        <v>0.10970000000000001</v>
      </c>
      <c r="J935" s="8">
        <v>0.49359999999999998</v>
      </c>
      <c r="K935" s="9">
        <f t="shared" si="42"/>
        <v>3373.6600000000003</v>
      </c>
      <c r="L935">
        <f t="shared" si="43"/>
        <v>30.400000000000006</v>
      </c>
      <c r="M935" s="9">
        <f t="shared" si="44"/>
        <v>1124.8000000000002</v>
      </c>
      <c r="N935">
        <v>2003</v>
      </c>
      <c r="O935" s="10">
        <v>3</v>
      </c>
      <c r="P935">
        <v>11</v>
      </c>
      <c r="Q935">
        <v>5</v>
      </c>
      <c r="R935">
        <v>13</v>
      </c>
      <c r="S935" t="s">
        <v>61</v>
      </c>
      <c r="T935" t="s">
        <v>24</v>
      </c>
      <c r="U935" t="s">
        <v>25</v>
      </c>
    </row>
    <row r="936" spans="1:21" x14ac:dyDescent="0.2">
      <c r="A936">
        <v>10163</v>
      </c>
      <c r="B936" s="1">
        <v>37914</v>
      </c>
      <c r="C936">
        <v>424</v>
      </c>
      <c r="D936" t="s">
        <v>149</v>
      </c>
      <c r="E936" s="5">
        <v>31</v>
      </c>
      <c r="F936">
        <v>101.31</v>
      </c>
      <c r="G936">
        <v>101.31</v>
      </c>
      <c r="H936">
        <v>60.78</v>
      </c>
      <c r="I936" s="8">
        <v>0</v>
      </c>
      <c r="J936" s="8">
        <v>0.67459999999999998</v>
      </c>
      <c r="K936" s="9">
        <f t="shared" si="42"/>
        <v>3140.61</v>
      </c>
      <c r="L936">
        <f t="shared" si="43"/>
        <v>40.53</v>
      </c>
      <c r="M936" s="9">
        <f t="shared" si="44"/>
        <v>1256.43</v>
      </c>
      <c r="N936">
        <v>2003</v>
      </c>
      <c r="O936" s="10">
        <v>3</v>
      </c>
      <c r="P936">
        <v>10</v>
      </c>
      <c r="Q936">
        <v>2</v>
      </c>
      <c r="R936">
        <v>20</v>
      </c>
      <c r="S936" t="s">
        <v>35</v>
      </c>
      <c r="T936" t="s">
        <v>24</v>
      </c>
      <c r="U936" t="s">
        <v>25</v>
      </c>
    </row>
    <row r="937" spans="1:21" x14ac:dyDescent="0.2">
      <c r="A937">
        <v>10257</v>
      </c>
      <c r="B937" s="1">
        <v>38152</v>
      </c>
      <c r="C937">
        <v>450</v>
      </c>
      <c r="D937" t="s">
        <v>149</v>
      </c>
      <c r="E937" s="5">
        <v>50</v>
      </c>
      <c r="F937">
        <v>92.19</v>
      </c>
      <c r="G937">
        <v>101.31</v>
      </c>
      <c r="H937">
        <v>60.78</v>
      </c>
      <c r="I937" s="8">
        <v>9.7600000000000006E-2</v>
      </c>
      <c r="J937" s="8">
        <v>0.51</v>
      </c>
      <c r="K937" s="9">
        <f t="shared" si="42"/>
        <v>4609.5</v>
      </c>
      <c r="L937">
        <f t="shared" si="43"/>
        <v>31.409999999999997</v>
      </c>
      <c r="M937" s="9">
        <f t="shared" si="44"/>
        <v>1570.4999999999998</v>
      </c>
      <c r="N937">
        <v>2004</v>
      </c>
      <c r="O937" s="10">
        <v>2</v>
      </c>
      <c r="P937">
        <v>6</v>
      </c>
      <c r="Q937">
        <v>2</v>
      </c>
      <c r="R937">
        <v>14</v>
      </c>
      <c r="S937" t="s">
        <v>33</v>
      </c>
      <c r="T937" t="s">
        <v>24</v>
      </c>
      <c r="U937" t="s">
        <v>25</v>
      </c>
    </row>
    <row r="938" spans="1:21" x14ac:dyDescent="0.2">
      <c r="A938">
        <v>10381</v>
      </c>
      <c r="B938" s="1">
        <v>38400</v>
      </c>
      <c r="C938">
        <v>321</v>
      </c>
      <c r="D938" t="s">
        <v>149</v>
      </c>
      <c r="E938" s="5">
        <v>41</v>
      </c>
      <c r="F938">
        <v>100.3</v>
      </c>
      <c r="G938">
        <v>101.31</v>
      </c>
      <c r="H938">
        <v>60.78</v>
      </c>
      <c r="I938" s="8">
        <v>0.01</v>
      </c>
      <c r="J938" s="8">
        <v>0.65810000000000002</v>
      </c>
      <c r="K938" s="9">
        <f t="shared" si="42"/>
        <v>4112.3</v>
      </c>
      <c r="L938">
        <f t="shared" si="43"/>
        <v>39.519999999999996</v>
      </c>
      <c r="M938" s="9">
        <f t="shared" si="44"/>
        <v>1620.32</v>
      </c>
      <c r="N938">
        <v>2005</v>
      </c>
      <c r="O938" s="10">
        <v>1</v>
      </c>
      <c r="P938">
        <v>2</v>
      </c>
      <c r="Q938">
        <v>5</v>
      </c>
      <c r="R938">
        <v>17</v>
      </c>
      <c r="S938" t="s">
        <v>33</v>
      </c>
      <c r="T938" t="s">
        <v>24</v>
      </c>
      <c r="U938" t="s">
        <v>25</v>
      </c>
    </row>
    <row r="939" spans="1:21" x14ac:dyDescent="0.2">
      <c r="A939">
        <v>10312</v>
      </c>
      <c r="B939" s="1">
        <v>38281</v>
      </c>
      <c r="C939">
        <v>124</v>
      </c>
      <c r="D939" t="s">
        <v>149</v>
      </c>
      <c r="E939" s="5">
        <v>37</v>
      </c>
      <c r="F939">
        <v>91.18</v>
      </c>
      <c r="G939">
        <v>101.31</v>
      </c>
      <c r="H939">
        <v>60.78</v>
      </c>
      <c r="I939" s="8">
        <v>0.10970000000000001</v>
      </c>
      <c r="J939" s="8">
        <v>0.49359999999999998</v>
      </c>
      <c r="K939" s="9">
        <f t="shared" si="42"/>
        <v>3373.6600000000003</v>
      </c>
      <c r="L939">
        <f t="shared" si="43"/>
        <v>30.400000000000006</v>
      </c>
      <c r="M939" s="9">
        <f t="shared" si="44"/>
        <v>1124.8000000000002</v>
      </c>
      <c r="N939">
        <v>2004</v>
      </c>
      <c r="O939" s="10">
        <v>3</v>
      </c>
      <c r="P939">
        <v>10</v>
      </c>
      <c r="Q939">
        <v>5</v>
      </c>
      <c r="R939">
        <v>21</v>
      </c>
      <c r="S939" t="s">
        <v>23</v>
      </c>
      <c r="T939" t="s">
        <v>24</v>
      </c>
      <c r="U939" t="s">
        <v>25</v>
      </c>
    </row>
    <row r="940" spans="1:21" x14ac:dyDescent="0.2">
      <c r="A940">
        <v>10174</v>
      </c>
      <c r="B940" s="1">
        <v>37931</v>
      </c>
      <c r="C940">
        <v>333</v>
      </c>
      <c r="D940" t="s">
        <v>149</v>
      </c>
      <c r="E940" s="5">
        <v>46</v>
      </c>
      <c r="F940">
        <v>100.3</v>
      </c>
      <c r="G940">
        <v>101.31</v>
      </c>
      <c r="H940">
        <v>60.78</v>
      </c>
      <c r="I940" s="8">
        <v>0.01</v>
      </c>
      <c r="J940" s="8">
        <v>0.65810000000000002</v>
      </c>
      <c r="K940" s="9">
        <f t="shared" si="42"/>
        <v>4613.8</v>
      </c>
      <c r="L940">
        <f t="shared" si="43"/>
        <v>39.519999999999996</v>
      </c>
      <c r="M940" s="9">
        <f t="shared" si="44"/>
        <v>1817.9199999999998</v>
      </c>
      <c r="N940">
        <v>2003</v>
      </c>
      <c r="O940" s="10">
        <v>3</v>
      </c>
      <c r="P940">
        <v>11</v>
      </c>
      <c r="Q940">
        <v>5</v>
      </c>
      <c r="R940">
        <v>6</v>
      </c>
      <c r="S940" t="s">
        <v>72</v>
      </c>
      <c r="T940" t="s">
        <v>20</v>
      </c>
      <c r="U940" t="s">
        <v>21</v>
      </c>
    </row>
    <row r="941" spans="1:21" x14ac:dyDescent="0.2">
      <c r="A941">
        <v>10347</v>
      </c>
      <c r="B941" s="1">
        <v>38320</v>
      </c>
      <c r="C941">
        <v>114</v>
      </c>
      <c r="D941" t="s">
        <v>149</v>
      </c>
      <c r="E941" s="5">
        <v>48</v>
      </c>
      <c r="F941">
        <v>84.09</v>
      </c>
      <c r="G941">
        <v>101.31</v>
      </c>
      <c r="H941">
        <v>60.78</v>
      </c>
      <c r="I941" s="8">
        <v>0.20219999999999999</v>
      </c>
      <c r="J941" s="8">
        <v>0.37840000000000001</v>
      </c>
      <c r="K941" s="9">
        <f t="shared" si="42"/>
        <v>4036.32</v>
      </c>
      <c r="L941">
        <f t="shared" si="43"/>
        <v>23.310000000000002</v>
      </c>
      <c r="M941" s="9">
        <f t="shared" si="44"/>
        <v>1118.8800000000001</v>
      </c>
      <c r="N941">
        <v>2004</v>
      </c>
      <c r="O941" s="10">
        <v>3</v>
      </c>
      <c r="P941">
        <v>11</v>
      </c>
      <c r="Q941">
        <v>2</v>
      </c>
      <c r="R941">
        <v>29</v>
      </c>
      <c r="S941" t="s">
        <v>19</v>
      </c>
      <c r="T941" t="s">
        <v>20</v>
      </c>
      <c r="U941" t="s">
        <v>21</v>
      </c>
    </row>
    <row r="942" spans="1:21" x14ac:dyDescent="0.2">
      <c r="A942">
        <v>10103</v>
      </c>
      <c r="B942" s="1">
        <v>37650</v>
      </c>
      <c r="C942">
        <v>121</v>
      </c>
      <c r="D942" t="s">
        <v>149</v>
      </c>
      <c r="E942" s="5">
        <v>27</v>
      </c>
      <c r="F942">
        <v>92.19</v>
      </c>
      <c r="G942">
        <v>101.31</v>
      </c>
      <c r="H942">
        <v>60.78</v>
      </c>
      <c r="I942" s="8">
        <v>9.7600000000000006E-2</v>
      </c>
      <c r="J942" s="8">
        <v>0.51</v>
      </c>
      <c r="K942" s="9">
        <f t="shared" si="42"/>
        <v>2489.13</v>
      </c>
      <c r="L942">
        <f t="shared" si="43"/>
        <v>31.409999999999997</v>
      </c>
      <c r="M942" s="9">
        <f t="shared" si="44"/>
        <v>848.06999999999994</v>
      </c>
      <c r="N942">
        <v>2003</v>
      </c>
      <c r="O942" s="10">
        <v>1</v>
      </c>
      <c r="P942">
        <v>1</v>
      </c>
      <c r="Q942">
        <v>4</v>
      </c>
      <c r="R942">
        <v>29</v>
      </c>
      <c r="S942" t="s">
        <v>27</v>
      </c>
      <c r="T942" t="s">
        <v>28</v>
      </c>
      <c r="U942" t="s">
        <v>29</v>
      </c>
    </row>
    <row r="943" spans="1:21" x14ac:dyDescent="0.2">
      <c r="A943">
        <v>10139</v>
      </c>
      <c r="B943" s="1">
        <v>37818</v>
      </c>
      <c r="C943">
        <v>282</v>
      </c>
      <c r="D943" t="s">
        <v>149</v>
      </c>
      <c r="E943" s="5">
        <v>46</v>
      </c>
      <c r="F943">
        <v>91.18</v>
      </c>
      <c r="G943">
        <v>101.31</v>
      </c>
      <c r="H943">
        <v>60.78</v>
      </c>
      <c r="I943" s="8">
        <v>0.10970000000000001</v>
      </c>
      <c r="J943" s="8">
        <v>0.49359999999999998</v>
      </c>
      <c r="K943" s="9">
        <f t="shared" si="42"/>
        <v>4194.2800000000007</v>
      </c>
      <c r="L943">
        <f t="shared" si="43"/>
        <v>30.400000000000006</v>
      </c>
      <c r="M943" s="9">
        <f t="shared" si="44"/>
        <v>1398.4000000000003</v>
      </c>
      <c r="N943">
        <v>2003</v>
      </c>
      <c r="O943" s="10">
        <v>2</v>
      </c>
      <c r="P943">
        <v>7</v>
      </c>
      <c r="Q943">
        <v>4</v>
      </c>
      <c r="R943">
        <v>16</v>
      </c>
      <c r="S943" t="s">
        <v>22</v>
      </c>
      <c r="T943" t="s">
        <v>20</v>
      </c>
      <c r="U943" t="s">
        <v>21</v>
      </c>
    </row>
    <row r="944" spans="1:21" x14ac:dyDescent="0.2">
      <c r="A944">
        <v>10304</v>
      </c>
      <c r="B944" s="1">
        <v>38271</v>
      </c>
      <c r="C944">
        <v>256</v>
      </c>
      <c r="D944" t="s">
        <v>149</v>
      </c>
      <c r="E944" s="5">
        <v>46</v>
      </c>
      <c r="F944">
        <v>98.27</v>
      </c>
      <c r="G944">
        <v>101.31</v>
      </c>
      <c r="H944">
        <v>60.78</v>
      </c>
      <c r="I944" s="8">
        <v>3.0499999999999999E-2</v>
      </c>
      <c r="J944" s="8">
        <v>0.60880000000000001</v>
      </c>
      <c r="K944" s="9">
        <f t="shared" si="42"/>
        <v>4520.42</v>
      </c>
      <c r="L944">
        <f t="shared" si="43"/>
        <v>37.489999999999995</v>
      </c>
      <c r="M944" s="9">
        <f t="shared" si="44"/>
        <v>1724.5399999999997</v>
      </c>
      <c r="N944">
        <v>2004</v>
      </c>
      <c r="O944" s="10">
        <v>3</v>
      </c>
      <c r="P944">
        <v>10</v>
      </c>
      <c r="Q944">
        <v>2</v>
      </c>
      <c r="R944">
        <v>11</v>
      </c>
      <c r="S944" t="s">
        <v>64</v>
      </c>
      <c r="T944" t="s">
        <v>31</v>
      </c>
      <c r="U944" t="s">
        <v>29</v>
      </c>
    </row>
    <row r="945" spans="1:21" x14ac:dyDescent="0.2">
      <c r="A945">
        <v>10410</v>
      </c>
      <c r="B945" s="1">
        <v>38471</v>
      </c>
      <c r="C945">
        <v>357</v>
      </c>
      <c r="D945" t="s">
        <v>149</v>
      </c>
      <c r="E945" s="5">
        <v>47</v>
      </c>
      <c r="F945">
        <v>93.21</v>
      </c>
      <c r="G945">
        <v>101.31</v>
      </c>
      <c r="H945">
        <v>60.78</v>
      </c>
      <c r="I945" s="8">
        <v>8.5800000000000001E-2</v>
      </c>
      <c r="J945" s="8">
        <v>0.52649999999999997</v>
      </c>
      <c r="K945" s="9">
        <f t="shared" si="42"/>
        <v>4380.87</v>
      </c>
      <c r="L945">
        <f t="shared" si="43"/>
        <v>32.429999999999993</v>
      </c>
      <c r="M945" s="9">
        <f t="shared" si="44"/>
        <v>1524.2099999999996</v>
      </c>
      <c r="N945">
        <v>2005</v>
      </c>
      <c r="O945" s="10">
        <v>2</v>
      </c>
      <c r="P945">
        <v>4</v>
      </c>
      <c r="Q945">
        <v>6</v>
      </c>
      <c r="R945">
        <v>29</v>
      </c>
      <c r="S945" t="s">
        <v>42</v>
      </c>
      <c r="T945" t="s">
        <v>43</v>
      </c>
      <c r="U945" t="s">
        <v>21</v>
      </c>
    </row>
    <row r="946" spans="1:21" x14ac:dyDescent="0.2">
      <c r="A946">
        <v>10150</v>
      </c>
      <c r="B946" s="1">
        <v>37883</v>
      </c>
      <c r="C946">
        <v>148</v>
      </c>
      <c r="D946" t="s">
        <v>149</v>
      </c>
      <c r="E946" s="5">
        <v>47</v>
      </c>
      <c r="F946">
        <v>93.21</v>
      </c>
      <c r="G946">
        <v>101.31</v>
      </c>
      <c r="H946">
        <v>60.78</v>
      </c>
      <c r="I946" s="8">
        <v>8.5800000000000001E-2</v>
      </c>
      <c r="J946" s="8">
        <v>0.52649999999999997</v>
      </c>
      <c r="K946" s="9">
        <f t="shared" si="42"/>
        <v>4380.87</v>
      </c>
      <c r="L946">
        <f t="shared" si="43"/>
        <v>32.429999999999993</v>
      </c>
      <c r="M946" s="9">
        <f t="shared" si="44"/>
        <v>1524.2099999999996</v>
      </c>
      <c r="N946">
        <v>2003</v>
      </c>
      <c r="O946" s="10">
        <v>3</v>
      </c>
      <c r="P946">
        <v>9</v>
      </c>
      <c r="Q946">
        <v>6</v>
      </c>
      <c r="R946">
        <v>19</v>
      </c>
      <c r="S946" t="s">
        <v>70</v>
      </c>
      <c r="T946" t="s">
        <v>70</v>
      </c>
      <c r="U946" t="s">
        <v>21</v>
      </c>
    </row>
    <row r="947" spans="1:21" x14ac:dyDescent="0.2">
      <c r="A947">
        <v>10423</v>
      </c>
      <c r="B947" s="1">
        <v>38502</v>
      </c>
      <c r="C947">
        <v>314</v>
      </c>
      <c r="D947" t="s">
        <v>149</v>
      </c>
      <c r="E947" s="5">
        <v>10</v>
      </c>
      <c r="F947">
        <v>89.15</v>
      </c>
      <c r="G947">
        <v>101.31</v>
      </c>
      <c r="H947">
        <v>60.78</v>
      </c>
      <c r="I947" s="8">
        <v>0.1346</v>
      </c>
      <c r="J947" s="8">
        <v>0.4607</v>
      </c>
      <c r="K947" s="9">
        <f t="shared" si="42"/>
        <v>891.5</v>
      </c>
      <c r="L947">
        <f t="shared" si="43"/>
        <v>28.370000000000005</v>
      </c>
      <c r="M947" s="9">
        <f t="shared" si="44"/>
        <v>283.70000000000005</v>
      </c>
      <c r="N947">
        <v>2005</v>
      </c>
      <c r="O947" s="10">
        <v>2</v>
      </c>
      <c r="P947">
        <v>5</v>
      </c>
      <c r="Q947">
        <v>2</v>
      </c>
      <c r="R947">
        <v>30</v>
      </c>
      <c r="S947" t="s">
        <v>84</v>
      </c>
      <c r="T947" t="s">
        <v>85</v>
      </c>
      <c r="U947" t="s">
        <v>29</v>
      </c>
    </row>
    <row r="948" spans="1:21" x14ac:dyDescent="0.2">
      <c r="A948">
        <v>10333</v>
      </c>
      <c r="B948" s="1">
        <v>38309</v>
      </c>
      <c r="C948">
        <v>129</v>
      </c>
      <c r="D948" t="s">
        <v>149</v>
      </c>
      <c r="E948" s="5">
        <v>31</v>
      </c>
      <c r="F948">
        <v>95.23</v>
      </c>
      <c r="G948">
        <v>101.31</v>
      </c>
      <c r="H948">
        <v>60.78</v>
      </c>
      <c r="I948" s="8">
        <v>6.3E-2</v>
      </c>
      <c r="J948" s="8">
        <v>0.55940000000000001</v>
      </c>
      <c r="K948" s="9">
        <f t="shared" si="42"/>
        <v>2952.13</v>
      </c>
      <c r="L948">
        <f t="shared" si="43"/>
        <v>34.450000000000003</v>
      </c>
      <c r="M948" s="9">
        <f t="shared" si="44"/>
        <v>1067.95</v>
      </c>
      <c r="N948">
        <v>2004</v>
      </c>
      <c r="O948" s="10">
        <v>3</v>
      </c>
      <c r="P948">
        <v>11</v>
      </c>
      <c r="Q948">
        <v>5</v>
      </c>
      <c r="R948">
        <v>18</v>
      </c>
      <c r="S948" t="s">
        <v>33</v>
      </c>
      <c r="T948" t="s">
        <v>24</v>
      </c>
      <c r="U948" t="s">
        <v>25</v>
      </c>
    </row>
    <row r="949" spans="1:21" x14ac:dyDescent="0.2">
      <c r="A949">
        <v>10126</v>
      </c>
      <c r="B949" s="1">
        <v>37769</v>
      </c>
      <c r="C949">
        <v>458</v>
      </c>
      <c r="D949" t="s">
        <v>149</v>
      </c>
      <c r="E949" s="5">
        <v>31</v>
      </c>
      <c r="F949">
        <v>93.21</v>
      </c>
      <c r="G949">
        <v>101.31</v>
      </c>
      <c r="H949">
        <v>60.78</v>
      </c>
      <c r="I949" s="8">
        <v>8.5800000000000001E-2</v>
      </c>
      <c r="J949" s="8">
        <v>0.52649999999999997</v>
      </c>
      <c r="K949" s="9">
        <f t="shared" si="42"/>
        <v>2889.5099999999998</v>
      </c>
      <c r="L949">
        <f t="shared" si="43"/>
        <v>32.429999999999993</v>
      </c>
      <c r="M949" s="9">
        <f t="shared" si="44"/>
        <v>1005.3299999999998</v>
      </c>
      <c r="N949">
        <v>2003</v>
      </c>
      <c r="O949" s="10">
        <v>2</v>
      </c>
      <c r="P949">
        <v>5</v>
      </c>
      <c r="Q949">
        <v>4</v>
      </c>
      <c r="R949">
        <v>28</v>
      </c>
      <c r="S949" t="s">
        <v>40</v>
      </c>
      <c r="T949" t="s">
        <v>41</v>
      </c>
      <c r="U949" t="s">
        <v>29</v>
      </c>
    </row>
    <row r="950" spans="1:21" x14ac:dyDescent="0.2">
      <c r="A950">
        <v>10206</v>
      </c>
      <c r="B950" s="1">
        <v>37960</v>
      </c>
      <c r="C950">
        <v>202</v>
      </c>
      <c r="D950" t="s">
        <v>149</v>
      </c>
      <c r="E950" s="5">
        <v>37</v>
      </c>
      <c r="F950">
        <v>98.27</v>
      </c>
      <c r="G950">
        <v>101.31</v>
      </c>
      <c r="H950">
        <v>60.78</v>
      </c>
      <c r="I950" s="8">
        <v>3.0499999999999999E-2</v>
      </c>
      <c r="J950" s="8">
        <v>0.60880000000000001</v>
      </c>
      <c r="K950" s="9">
        <f t="shared" si="42"/>
        <v>3635.99</v>
      </c>
      <c r="L950">
        <f t="shared" si="43"/>
        <v>37.489999999999995</v>
      </c>
      <c r="M950" s="9">
        <f t="shared" si="44"/>
        <v>1387.1299999999999</v>
      </c>
      <c r="N950">
        <v>2003</v>
      </c>
      <c r="O950" s="10">
        <v>4</v>
      </c>
      <c r="P950">
        <v>12</v>
      </c>
      <c r="Q950">
        <v>6</v>
      </c>
      <c r="R950">
        <v>5</v>
      </c>
      <c r="S950" t="s">
        <v>59</v>
      </c>
      <c r="T950" t="s">
        <v>60</v>
      </c>
      <c r="U950" t="s">
        <v>25</v>
      </c>
    </row>
    <row r="951" spans="1:21" x14ac:dyDescent="0.2">
      <c r="A951">
        <v>10270</v>
      </c>
      <c r="B951" s="1">
        <v>38187</v>
      </c>
      <c r="C951">
        <v>282</v>
      </c>
      <c r="D951" t="s">
        <v>149</v>
      </c>
      <c r="E951" s="5">
        <v>31</v>
      </c>
      <c r="F951">
        <v>81.05</v>
      </c>
      <c r="G951">
        <v>101.31</v>
      </c>
      <c r="H951">
        <v>60.78</v>
      </c>
      <c r="I951" s="8">
        <v>0.24679999999999999</v>
      </c>
      <c r="J951" s="8">
        <v>0.3291</v>
      </c>
      <c r="K951" s="9">
        <f t="shared" si="42"/>
        <v>2512.5499999999997</v>
      </c>
      <c r="L951">
        <f t="shared" si="43"/>
        <v>20.269999999999996</v>
      </c>
      <c r="M951" s="9">
        <f t="shared" si="44"/>
        <v>628.36999999999989</v>
      </c>
      <c r="N951">
        <v>2004</v>
      </c>
      <c r="O951" s="10">
        <v>2</v>
      </c>
      <c r="P951">
        <v>7</v>
      </c>
      <c r="Q951">
        <v>2</v>
      </c>
      <c r="R951">
        <v>19</v>
      </c>
      <c r="S951" t="s">
        <v>22</v>
      </c>
      <c r="T951" t="s">
        <v>20</v>
      </c>
      <c r="U951" t="s">
        <v>21</v>
      </c>
    </row>
    <row r="952" spans="1:21" x14ac:dyDescent="0.2">
      <c r="A952">
        <v>10193</v>
      </c>
      <c r="B952" s="1">
        <v>37946</v>
      </c>
      <c r="C952">
        <v>471</v>
      </c>
      <c r="D952" t="s">
        <v>149</v>
      </c>
      <c r="E952" s="5">
        <v>28</v>
      </c>
      <c r="F952">
        <v>87.13</v>
      </c>
      <c r="G952">
        <v>101.31</v>
      </c>
      <c r="H952">
        <v>60.78</v>
      </c>
      <c r="I952" s="8">
        <v>0.16070000000000001</v>
      </c>
      <c r="J952" s="8">
        <v>0.42780000000000001</v>
      </c>
      <c r="K952" s="9">
        <f t="shared" si="42"/>
        <v>2439.64</v>
      </c>
      <c r="L952">
        <f t="shared" si="43"/>
        <v>26.349999999999994</v>
      </c>
      <c r="M952" s="9">
        <f t="shared" si="44"/>
        <v>737.79999999999984</v>
      </c>
      <c r="N952">
        <v>2003</v>
      </c>
      <c r="O952" s="10">
        <v>3</v>
      </c>
      <c r="P952">
        <v>11</v>
      </c>
      <c r="Q952">
        <v>6</v>
      </c>
      <c r="R952">
        <v>21</v>
      </c>
      <c r="S952" t="s">
        <v>127</v>
      </c>
      <c r="T952" t="s">
        <v>20</v>
      </c>
      <c r="U952" t="s">
        <v>21</v>
      </c>
    </row>
    <row r="953" spans="1:21" x14ac:dyDescent="0.2">
      <c r="A953">
        <v>10280</v>
      </c>
      <c r="B953" s="1">
        <v>38216</v>
      </c>
      <c r="C953">
        <v>249</v>
      </c>
      <c r="D953" t="s">
        <v>149</v>
      </c>
      <c r="E953" s="5">
        <v>46</v>
      </c>
      <c r="F953">
        <v>82.06</v>
      </c>
      <c r="G953">
        <v>101.31</v>
      </c>
      <c r="H953">
        <v>60.78</v>
      </c>
      <c r="I953" s="8">
        <v>0.23150000000000001</v>
      </c>
      <c r="J953" s="8">
        <v>0.34549999999999997</v>
      </c>
      <c r="K953" s="9">
        <f t="shared" si="42"/>
        <v>3774.76</v>
      </c>
      <c r="L953">
        <f t="shared" si="43"/>
        <v>21.28</v>
      </c>
      <c r="M953" s="9">
        <f t="shared" si="44"/>
        <v>978.88000000000011</v>
      </c>
      <c r="N953">
        <v>2004</v>
      </c>
      <c r="O953" s="10">
        <v>3</v>
      </c>
      <c r="P953">
        <v>8</v>
      </c>
      <c r="Q953">
        <v>3</v>
      </c>
      <c r="R953">
        <v>17</v>
      </c>
      <c r="S953" t="s">
        <v>62</v>
      </c>
      <c r="T953" t="s">
        <v>63</v>
      </c>
      <c r="U953" t="s">
        <v>29</v>
      </c>
    </row>
    <row r="954" spans="1:21" x14ac:dyDescent="0.2">
      <c r="A954">
        <v>10357</v>
      </c>
      <c r="B954" s="1">
        <v>38331</v>
      </c>
      <c r="C954">
        <v>124</v>
      </c>
      <c r="D954" t="s">
        <v>149</v>
      </c>
      <c r="E954" s="5">
        <v>41</v>
      </c>
      <c r="F954">
        <v>91.18</v>
      </c>
      <c r="G954">
        <v>101.31</v>
      </c>
      <c r="H954">
        <v>60.78</v>
      </c>
      <c r="I954" s="8">
        <v>0.10970000000000001</v>
      </c>
      <c r="J954" s="8">
        <v>0.49359999999999998</v>
      </c>
      <c r="K954" s="9">
        <f t="shared" si="42"/>
        <v>3738.38</v>
      </c>
      <c r="L954">
        <f t="shared" si="43"/>
        <v>30.400000000000006</v>
      </c>
      <c r="M954" s="9">
        <f t="shared" si="44"/>
        <v>1246.4000000000003</v>
      </c>
      <c r="N954">
        <v>2004</v>
      </c>
      <c r="O954" s="10">
        <v>4</v>
      </c>
      <c r="P954">
        <v>12</v>
      </c>
      <c r="Q954">
        <v>6</v>
      </c>
      <c r="R954">
        <v>10</v>
      </c>
      <c r="S954" t="s">
        <v>23</v>
      </c>
      <c r="T954" t="s">
        <v>24</v>
      </c>
      <c r="U954" t="s">
        <v>25</v>
      </c>
    </row>
    <row r="955" spans="1:21" x14ac:dyDescent="0.2">
      <c r="A955">
        <v>10369</v>
      </c>
      <c r="B955" s="1">
        <v>38372</v>
      </c>
      <c r="C955">
        <v>379</v>
      </c>
      <c r="D955" t="s">
        <v>149</v>
      </c>
      <c r="E955" s="5">
        <v>42</v>
      </c>
      <c r="F955">
        <v>100.3</v>
      </c>
      <c r="G955">
        <v>101.31</v>
      </c>
      <c r="H955">
        <v>60.78</v>
      </c>
      <c r="I955" s="8">
        <v>0.01</v>
      </c>
      <c r="J955" s="8">
        <v>0.65810000000000002</v>
      </c>
      <c r="K955" s="9">
        <f t="shared" si="42"/>
        <v>4212.5999999999995</v>
      </c>
      <c r="L955">
        <f t="shared" si="43"/>
        <v>39.519999999999996</v>
      </c>
      <c r="M955" s="9">
        <f t="shared" si="44"/>
        <v>1659.84</v>
      </c>
      <c r="N955">
        <v>2005</v>
      </c>
      <c r="O955" s="10">
        <v>1</v>
      </c>
      <c r="P955">
        <v>1</v>
      </c>
      <c r="Q955">
        <v>5</v>
      </c>
      <c r="R955">
        <v>20</v>
      </c>
      <c r="S955" t="s">
        <v>68</v>
      </c>
      <c r="T955" t="s">
        <v>24</v>
      </c>
      <c r="U955" t="s">
        <v>25</v>
      </c>
    </row>
    <row r="956" spans="1:21" x14ac:dyDescent="0.2">
      <c r="A956">
        <v>10215</v>
      </c>
      <c r="B956" s="1">
        <v>38015</v>
      </c>
      <c r="C956">
        <v>475</v>
      </c>
      <c r="D956" t="s">
        <v>149</v>
      </c>
      <c r="E956" s="5">
        <v>49</v>
      </c>
      <c r="F956">
        <v>97.26</v>
      </c>
      <c r="G956">
        <v>101.31</v>
      </c>
      <c r="H956">
        <v>60.78</v>
      </c>
      <c r="I956" s="8">
        <v>4.1099999999999998E-2</v>
      </c>
      <c r="J956" s="8">
        <v>0.59230000000000005</v>
      </c>
      <c r="K956" s="9">
        <f t="shared" si="42"/>
        <v>4765.7400000000007</v>
      </c>
      <c r="L956">
        <f t="shared" si="43"/>
        <v>36.480000000000004</v>
      </c>
      <c r="M956" s="9">
        <f t="shared" si="44"/>
        <v>1787.5200000000002</v>
      </c>
      <c r="N956">
        <v>2004</v>
      </c>
      <c r="O956" s="10">
        <v>1</v>
      </c>
      <c r="P956">
        <v>1</v>
      </c>
      <c r="Q956">
        <v>5</v>
      </c>
      <c r="R956">
        <v>29</v>
      </c>
      <c r="S956" t="s">
        <v>36</v>
      </c>
      <c r="T956" t="s">
        <v>24</v>
      </c>
      <c r="U956" t="s">
        <v>25</v>
      </c>
    </row>
    <row r="957" spans="1:21" x14ac:dyDescent="0.2">
      <c r="A957">
        <v>10112</v>
      </c>
      <c r="B957" s="1">
        <v>37704</v>
      </c>
      <c r="C957">
        <v>144</v>
      </c>
      <c r="D957" t="s">
        <v>149</v>
      </c>
      <c r="E957" s="5">
        <v>23</v>
      </c>
      <c r="F957">
        <v>85.1</v>
      </c>
      <c r="G957">
        <v>101.31</v>
      </c>
      <c r="H957">
        <v>60.78</v>
      </c>
      <c r="I957" s="8">
        <v>0.188</v>
      </c>
      <c r="J957" s="8">
        <v>0.39489999999999997</v>
      </c>
      <c r="K957" s="9">
        <f t="shared" si="42"/>
        <v>1957.3</v>
      </c>
      <c r="L957">
        <f t="shared" si="43"/>
        <v>24.319999999999993</v>
      </c>
      <c r="M957" s="9">
        <f t="shared" si="44"/>
        <v>559.3599999999999</v>
      </c>
      <c r="N957">
        <v>2003</v>
      </c>
      <c r="O957" s="10">
        <v>1</v>
      </c>
      <c r="P957">
        <v>3</v>
      </c>
      <c r="Q957">
        <v>2</v>
      </c>
      <c r="R957">
        <v>24</v>
      </c>
      <c r="S957" t="s">
        <v>66</v>
      </c>
      <c r="T957" t="s">
        <v>67</v>
      </c>
      <c r="U957" t="s">
        <v>29</v>
      </c>
    </row>
    <row r="958" spans="1:21" x14ac:dyDescent="0.2">
      <c r="A958">
        <v>10391</v>
      </c>
      <c r="B958" s="1">
        <v>38420</v>
      </c>
      <c r="C958">
        <v>276</v>
      </c>
      <c r="D958" t="s">
        <v>149</v>
      </c>
      <c r="E958" s="5">
        <v>32</v>
      </c>
      <c r="F958">
        <v>99.28</v>
      </c>
      <c r="G958">
        <v>101.31</v>
      </c>
      <c r="H958">
        <v>60.78</v>
      </c>
      <c r="I958" s="8">
        <v>2.01E-2</v>
      </c>
      <c r="J958" s="8">
        <v>0.64170000000000005</v>
      </c>
      <c r="K958" s="9">
        <f t="shared" si="42"/>
        <v>3176.96</v>
      </c>
      <c r="L958">
        <f t="shared" si="43"/>
        <v>38.5</v>
      </c>
      <c r="M958" s="9">
        <f t="shared" si="44"/>
        <v>1232</v>
      </c>
      <c r="N958">
        <v>2005</v>
      </c>
      <c r="O958" s="10">
        <v>1</v>
      </c>
      <c r="P958">
        <v>3</v>
      </c>
      <c r="Q958">
        <v>4</v>
      </c>
      <c r="R958">
        <v>9</v>
      </c>
      <c r="S958" t="s">
        <v>55</v>
      </c>
      <c r="T958" t="s">
        <v>20</v>
      </c>
      <c r="U958" t="s">
        <v>21</v>
      </c>
    </row>
    <row r="959" spans="1:21" x14ac:dyDescent="0.2">
      <c r="A959">
        <v>10228</v>
      </c>
      <c r="B959" s="1">
        <v>38056</v>
      </c>
      <c r="C959">
        <v>173</v>
      </c>
      <c r="D959" t="s">
        <v>149</v>
      </c>
      <c r="E959" s="5">
        <v>24</v>
      </c>
      <c r="F959">
        <v>101.31</v>
      </c>
      <c r="G959">
        <v>101.31</v>
      </c>
      <c r="H959">
        <v>60.78</v>
      </c>
      <c r="I959" s="8">
        <v>0</v>
      </c>
      <c r="J959" s="8">
        <v>0.67459999999999998</v>
      </c>
      <c r="K959" s="9">
        <f t="shared" si="42"/>
        <v>2431.44</v>
      </c>
      <c r="L959">
        <f t="shared" si="43"/>
        <v>40.53</v>
      </c>
      <c r="M959" s="9">
        <f t="shared" si="44"/>
        <v>972.72</v>
      </c>
      <c r="N959">
        <v>2004</v>
      </c>
      <c r="O959" s="10">
        <v>1</v>
      </c>
      <c r="P959">
        <v>3</v>
      </c>
      <c r="Q959">
        <v>4</v>
      </c>
      <c r="R959">
        <v>10</v>
      </c>
      <c r="S959" t="s">
        <v>32</v>
      </c>
      <c r="T959" t="s">
        <v>24</v>
      </c>
      <c r="U959" t="s">
        <v>25</v>
      </c>
    </row>
    <row r="960" spans="1:21" x14ac:dyDescent="0.2">
      <c r="A960">
        <v>10126</v>
      </c>
      <c r="B960" s="1">
        <v>37769</v>
      </c>
      <c r="C960">
        <v>458</v>
      </c>
      <c r="D960" t="s">
        <v>150</v>
      </c>
      <c r="E960" s="5">
        <v>46</v>
      </c>
      <c r="F960">
        <v>61.84</v>
      </c>
      <c r="G960">
        <v>62.46</v>
      </c>
      <c r="H960">
        <v>34.35</v>
      </c>
      <c r="I960" s="8">
        <v>1.6199999999999999E-2</v>
      </c>
      <c r="J960" s="8">
        <v>0.78600000000000003</v>
      </c>
      <c r="K960" s="9">
        <f t="shared" si="42"/>
        <v>2844.6400000000003</v>
      </c>
      <c r="L960">
        <f t="shared" si="43"/>
        <v>27.490000000000002</v>
      </c>
      <c r="M960" s="9">
        <f t="shared" si="44"/>
        <v>1264.5400000000002</v>
      </c>
      <c r="N960">
        <v>2003</v>
      </c>
      <c r="O960" s="10">
        <v>2</v>
      </c>
      <c r="P960">
        <v>5</v>
      </c>
      <c r="Q960">
        <v>4</v>
      </c>
      <c r="R960">
        <v>28</v>
      </c>
      <c r="S960" t="s">
        <v>40</v>
      </c>
      <c r="T960" t="s">
        <v>41</v>
      </c>
      <c r="U960" t="s">
        <v>29</v>
      </c>
    </row>
    <row r="961" spans="1:21" x14ac:dyDescent="0.2">
      <c r="A961">
        <v>10332</v>
      </c>
      <c r="B961" s="1">
        <v>38308</v>
      </c>
      <c r="C961">
        <v>187</v>
      </c>
      <c r="D961" t="s">
        <v>150</v>
      </c>
      <c r="E961" s="5">
        <v>26</v>
      </c>
      <c r="F961">
        <v>53.09</v>
      </c>
      <c r="G961">
        <v>62.46</v>
      </c>
      <c r="H961">
        <v>34.35</v>
      </c>
      <c r="I961" s="8">
        <v>0.16950000000000001</v>
      </c>
      <c r="J961" s="8">
        <v>0.55310000000000004</v>
      </c>
      <c r="K961" s="9">
        <f t="shared" si="42"/>
        <v>1380.3400000000001</v>
      </c>
      <c r="L961">
        <f t="shared" si="43"/>
        <v>18.740000000000002</v>
      </c>
      <c r="M961" s="9">
        <f t="shared" si="44"/>
        <v>487.24000000000007</v>
      </c>
      <c r="N961">
        <v>2004</v>
      </c>
      <c r="O961" s="10">
        <v>3</v>
      </c>
      <c r="P961">
        <v>11</v>
      </c>
      <c r="Q961">
        <v>4</v>
      </c>
      <c r="R961">
        <v>17</v>
      </c>
      <c r="S961" t="s">
        <v>109</v>
      </c>
      <c r="T961" t="s">
        <v>48</v>
      </c>
      <c r="U961" t="s">
        <v>29</v>
      </c>
    </row>
    <row r="962" spans="1:21" x14ac:dyDescent="0.2">
      <c r="A962">
        <v>10206</v>
      </c>
      <c r="B962" s="1">
        <v>37960</v>
      </c>
      <c r="C962">
        <v>202</v>
      </c>
      <c r="D962" t="s">
        <v>150</v>
      </c>
      <c r="E962" s="5">
        <v>28</v>
      </c>
      <c r="F962">
        <v>51.84</v>
      </c>
      <c r="G962">
        <v>62.46</v>
      </c>
      <c r="H962">
        <v>34.35</v>
      </c>
      <c r="I962" s="8">
        <v>0.2122</v>
      </c>
      <c r="J962" s="8">
        <v>0.49490000000000001</v>
      </c>
      <c r="K962" s="9">
        <f t="shared" ref="K962:K1025" si="45">E962*F962</f>
        <v>1451.52</v>
      </c>
      <c r="L962">
        <f t="shared" ref="L962:L1025" si="46">F962-H962</f>
        <v>17.490000000000002</v>
      </c>
      <c r="M962" s="9">
        <f t="shared" ref="M962:M1025" si="47">L962*E962</f>
        <v>489.72</v>
      </c>
      <c r="N962">
        <v>2003</v>
      </c>
      <c r="O962" s="10">
        <v>4</v>
      </c>
      <c r="P962">
        <v>12</v>
      </c>
      <c r="Q962">
        <v>6</v>
      </c>
      <c r="R962">
        <v>5</v>
      </c>
      <c r="S962" t="s">
        <v>59</v>
      </c>
      <c r="T962" t="s">
        <v>60</v>
      </c>
      <c r="U962" t="s">
        <v>25</v>
      </c>
    </row>
    <row r="963" spans="1:21" x14ac:dyDescent="0.2">
      <c r="A963">
        <v>10193</v>
      </c>
      <c r="B963" s="1">
        <v>37946</v>
      </c>
      <c r="C963">
        <v>471</v>
      </c>
      <c r="D963" t="s">
        <v>150</v>
      </c>
      <c r="E963" s="5">
        <v>24</v>
      </c>
      <c r="F963">
        <v>53.09</v>
      </c>
      <c r="G963">
        <v>62.46</v>
      </c>
      <c r="H963">
        <v>34.35</v>
      </c>
      <c r="I963" s="8">
        <v>0.16950000000000001</v>
      </c>
      <c r="J963" s="8">
        <v>0.55310000000000004</v>
      </c>
      <c r="K963" s="9">
        <f t="shared" si="45"/>
        <v>1274.1600000000001</v>
      </c>
      <c r="L963">
        <f t="shared" si="46"/>
        <v>18.740000000000002</v>
      </c>
      <c r="M963" s="9">
        <f t="shared" si="47"/>
        <v>449.76000000000005</v>
      </c>
      <c r="N963">
        <v>2003</v>
      </c>
      <c r="O963" s="10">
        <v>3</v>
      </c>
      <c r="P963">
        <v>11</v>
      </c>
      <c r="Q963">
        <v>6</v>
      </c>
      <c r="R963">
        <v>21</v>
      </c>
      <c r="S963" t="s">
        <v>127</v>
      </c>
      <c r="T963" t="s">
        <v>20</v>
      </c>
      <c r="U963" t="s">
        <v>21</v>
      </c>
    </row>
    <row r="964" spans="1:21" x14ac:dyDescent="0.2">
      <c r="A964">
        <v>10280</v>
      </c>
      <c r="B964" s="1">
        <v>38216</v>
      </c>
      <c r="C964">
        <v>249</v>
      </c>
      <c r="D964" t="s">
        <v>150</v>
      </c>
      <c r="E964" s="5">
        <v>43</v>
      </c>
      <c r="F964">
        <v>54.34</v>
      </c>
      <c r="G964">
        <v>62.46</v>
      </c>
      <c r="H964">
        <v>34.35</v>
      </c>
      <c r="I964" s="8">
        <v>0.1472</v>
      </c>
      <c r="J964" s="8">
        <v>0.58220000000000005</v>
      </c>
      <c r="K964" s="9">
        <f t="shared" si="45"/>
        <v>2336.6200000000003</v>
      </c>
      <c r="L964">
        <f t="shared" si="46"/>
        <v>19.990000000000002</v>
      </c>
      <c r="M964" s="9">
        <f t="shared" si="47"/>
        <v>859.57</v>
      </c>
      <c r="N964">
        <v>2004</v>
      </c>
      <c r="O964" s="10">
        <v>3</v>
      </c>
      <c r="P964">
        <v>8</v>
      </c>
      <c r="Q964">
        <v>3</v>
      </c>
      <c r="R964">
        <v>17</v>
      </c>
      <c r="S964" t="s">
        <v>62</v>
      </c>
      <c r="T964" t="s">
        <v>63</v>
      </c>
      <c r="U964" t="s">
        <v>29</v>
      </c>
    </row>
    <row r="965" spans="1:21" x14ac:dyDescent="0.2">
      <c r="A965">
        <v>10392</v>
      </c>
      <c r="B965" s="1">
        <v>38421</v>
      </c>
      <c r="C965">
        <v>452</v>
      </c>
      <c r="D965" t="s">
        <v>150</v>
      </c>
      <c r="E965" s="5">
        <v>37</v>
      </c>
      <c r="F965">
        <v>61.21</v>
      </c>
      <c r="G965">
        <v>62.46</v>
      </c>
      <c r="H965">
        <v>34.35</v>
      </c>
      <c r="I965" s="8">
        <v>1.6299999999999999E-2</v>
      </c>
      <c r="J965" s="8">
        <v>0.78600000000000003</v>
      </c>
      <c r="K965" s="9">
        <f t="shared" si="45"/>
        <v>2264.77</v>
      </c>
      <c r="L965">
        <f t="shared" si="46"/>
        <v>26.86</v>
      </c>
      <c r="M965" s="9">
        <f t="shared" si="47"/>
        <v>993.81999999999994</v>
      </c>
      <c r="N965">
        <v>2005</v>
      </c>
      <c r="O965" s="10">
        <v>1</v>
      </c>
      <c r="P965">
        <v>3</v>
      </c>
      <c r="Q965">
        <v>5</v>
      </c>
      <c r="R965">
        <v>10</v>
      </c>
      <c r="S965" t="s">
        <v>94</v>
      </c>
      <c r="T965" t="s">
        <v>39</v>
      </c>
      <c r="U965" t="s">
        <v>29</v>
      </c>
    </row>
    <row r="966" spans="1:21" x14ac:dyDescent="0.2">
      <c r="A966">
        <v>10269</v>
      </c>
      <c r="B966" s="1">
        <v>38184</v>
      </c>
      <c r="C966">
        <v>382</v>
      </c>
      <c r="D966" t="s">
        <v>150</v>
      </c>
      <c r="E966" s="5">
        <v>32</v>
      </c>
      <c r="F966">
        <v>57.46</v>
      </c>
      <c r="G966">
        <v>62.46</v>
      </c>
      <c r="H966">
        <v>34.35</v>
      </c>
      <c r="I966" s="8">
        <v>8.6999999999999994E-2</v>
      </c>
      <c r="J966" s="8">
        <v>0.66959999999999997</v>
      </c>
      <c r="K966" s="9">
        <f t="shared" si="45"/>
        <v>1838.72</v>
      </c>
      <c r="L966">
        <f t="shared" si="46"/>
        <v>23.11</v>
      </c>
      <c r="M966" s="9">
        <f t="shared" si="47"/>
        <v>739.52</v>
      </c>
      <c r="N966">
        <v>2004</v>
      </c>
      <c r="O966" s="10">
        <v>2</v>
      </c>
      <c r="P966">
        <v>7</v>
      </c>
      <c r="Q966">
        <v>6</v>
      </c>
      <c r="R966">
        <v>16</v>
      </c>
      <c r="S966" t="s">
        <v>38</v>
      </c>
      <c r="T966" t="s">
        <v>39</v>
      </c>
      <c r="U966" t="s">
        <v>29</v>
      </c>
    </row>
    <row r="967" spans="1:21" x14ac:dyDescent="0.2">
      <c r="A967">
        <v>10357</v>
      </c>
      <c r="B967" s="1">
        <v>38331</v>
      </c>
      <c r="C967">
        <v>124</v>
      </c>
      <c r="D967" t="s">
        <v>150</v>
      </c>
      <c r="E967" s="5">
        <v>49</v>
      </c>
      <c r="F967">
        <v>59.34</v>
      </c>
      <c r="G967">
        <v>62.46</v>
      </c>
      <c r="H967">
        <v>34.35</v>
      </c>
      <c r="I967" s="8">
        <v>5.0599999999999999E-2</v>
      </c>
      <c r="J967" s="8">
        <v>0.7278</v>
      </c>
      <c r="K967" s="9">
        <f t="shared" si="45"/>
        <v>2907.6600000000003</v>
      </c>
      <c r="L967">
        <f t="shared" si="46"/>
        <v>24.990000000000002</v>
      </c>
      <c r="M967" s="9">
        <f t="shared" si="47"/>
        <v>1224.51</v>
      </c>
      <c r="N967">
        <v>2004</v>
      </c>
      <c r="O967" s="10">
        <v>4</v>
      </c>
      <c r="P967">
        <v>12</v>
      </c>
      <c r="Q967">
        <v>6</v>
      </c>
      <c r="R967">
        <v>10</v>
      </c>
      <c r="S967" t="s">
        <v>23</v>
      </c>
      <c r="T967" t="s">
        <v>24</v>
      </c>
      <c r="U967" t="s">
        <v>25</v>
      </c>
    </row>
    <row r="968" spans="1:21" x14ac:dyDescent="0.2">
      <c r="A968">
        <v>10369</v>
      </c>
      <c r="B968" s="1">
        <v>38372</v>
      </c>
      <c r="C968">
        <v>379</v>
      </c>
      <c r="D968" t="s">
        <v>150</v>
      </c>
      <c r="E968" s="5">
        <v>28</v>
      </c>
      <c r="F968">
        <v>51.84</v>
      </c>
      <c r="G968">
        <v>62.46</v>
      </c>
      <c r="H968">
        <v>34.35</v>
      </c>
      <c r="I968" s="8">
        <v>0.2122</v>
      </c>
      <c r="J968" s="8">
        <v>0.49490000000000001</v>
      </c>
      <c r="K968" s="9">
        <f t="shared" si="45"/>
        <v>1451.52</v>
      </c>
      <c r="L968">
        <f t="shared" si="46"/>
        <v>17.490000000000002</v>
      </c>
      <c r="M968" s="9">
        <f t="shared" si="47"/>
        <v>489.72</v>
      </c>
      <c r="N968">
        <v>2005</v>
      </c>
      <c r="O968" s="10">
        <v>1</v>
      </c>
      <c r="P968">
        <v>1</v>
      </c>
      <c r="Q968">
        <v>5</v>
      </c>
      <c r="R968">
        <v>20</v>
      </c>
      <c r="S968" t="s">
        <v>68</v>
      </c>
      <c r="T968" t="s">
        <v>24</v>
      </c>
      <c r="U968" t="s">
        <v>25</v>
      </c>
    </row>
    <row r="969" spans="1:21" x14ac:dyDescent="0.2">
      <c r="A969">
        <v>10215</v>
      </c>
      <c r="B969" s="1">
        <v>38015</v>
      </c>
      <c r="C969">
        <v>475</v>
      </c>
      <c r="D969" t="s">
        <v>150</v>
      </c>
      <c r="E969" s="5">
        <v>31</v>
      </c>
      <c r="F969">
        <v>56.21</v>
      </c>
      <c r="G969">
        <v>62.46</v>
      </c>
      <c r="H969">
        <v>34.35</v>
      </c>
      <c r="I969" s="8">
        <v>0.1067</v>
      </c>
      <c r="J969" s="8">
        <v>0.64049999999999996</v>
      </c>
      <c r="K969" s="9">
        <f t="shared" si="45"/>
        <v>1742.51</v>
      </c>
      <c r="L969">
        <f t="shared" si="46"/>
        <v>21.86</v>
      </c>
      <c r="M969" s="9">
        <f t="shared" si="47"/>
        <v>677.66</v>
      </c>
      <c r="N969">
        <v>2004</v>
      </c>
      <c r="O969" s="10">
        <v>1</v>
      </c>
      <c r="P969">
        <v>1</v>
      </c>
      <c r="Q969">
        <v>5</v>
      </c>
      <c r="R969">
        <v>29</v>
      </c>
      <c r="S969" t="s">
        <v>36</v>
      </c>
      <c r="T969" t="s">
        <v>24</v>
      </c>
      <c r="U969" t="s">
        <v>25</v>
      </c>
    </row>
    <row r="970" spans="1:21" x14ac:dyDescent="0.2">
      <c r="A970">
        <v>10228</v>
      </c>
      <c r="B970" s="1">
        <v>38056</v>
      </c>
      <c r="C970">
        <v>173</v>
      </c>
      <c r="D970" t="s">
        <v>150</v>
      </c>
      <c r="E970" s="5">
        <v>45</v>
      </c>
      <c r="F970">
        <v>57.46</v>
      </c>
      <c r="G970">
        <v>62.46</v>
      </c>
      <c r="H970">
        <v>34.35</v>
      </c>
      <c r="I970" s="8">
        <v>8.6999999999999994E-2</v>
      </c>
      <c r="J970" s="8">
        <v>0.66959999999999997</v>
      </c>
      <c r="K970" s="9">
        <f t="shared" si="45"/>
        <v>2585.6999999999998</v>
      </c>
      <c r="L970">
        <f t="shared" si="46"/>
        <v>23.11</v>
      </c>
      <c r="M970" s="9">
        <f t="shared" si="47"/>
        <v>1039.95</v>
      </c>
      <c r="N970">
        <v>2004</v>
      </c>
      <c r="O970" s="10">
        <v>1</v>
      </c>
      <c r="P970">
        <v>3</v>
      </c>
      <c r="Q970">
        <v>4</v>
      </c>
      <c r="R970">
        <v>10</v>
      </c>
      <c r="S970" t="s">
        <v>32</v>
      </c>
      <c r="T970" t="s">
        <v>24</v>
      </c>
      <c r="U970" t="s">
        <v>25</v>
      </c>
    </row>
    <row r="971" spans="1:21" x14ac:dyDescent="0.2">
      <c r="A971">
        <v>10322</v>
      </c>
      <c r="B971" s="1">
        <v>38295</v>
      </c>
      <c r="C971">
        <v>363</v>
      </c>
      <c r="D971" t="s">
        <v>150</v>
      </c>
      <c r="E971" s="5">
        <v>41</v>
      </c>
      <c r="F971">
        <v>54.34</v>
      </c>
      <c r="G971">
        <v>62.46</v>
      </c>
      <c r="H971">
        <v>34.35</v>
      </c>
      <c r="I971" s="8">
        <v>0.1472</v>
      </c>
      <c r="J971" s="8">
        <v>0.58220000000000005</v>
      </c>
      <c r="K971" s="9">
        <f t="shared" si="45"/>
        <v>2227.94</v>
      </c>
      <c r="L971">
        <f t="shared" si="46"/>
        <v>19.990000000000002</v>
      </c>
      <c r="M971" s="9">
        <f t="shared" si="47"/>
        <v>819.59</v>
      </c>
      <c r="N971">
        <v>2004</v>
      </c>
      <c r="O971" s="10">
        <v>3</v>
      </c>
      <c r="P971">
        <v>11</v>
      </c>
      <c r="Q971">
        <v>5</v>
      </c>
      <c r="R971">
        <v>4</v>
      </c>
      <c r="S971" t="s">
        <v>58</v>
      </c>
      <c r="T971" t="s">
        <v>24</v>
      </c>
      <c r="U971" t="s">
        <v>25</v>
      </c>
    </row>
    <row r="972" spans="1:21" x14ac:dyDescent="0.2">
      <c r="A972">
        <v>10291</v>
      </c>
      <c r="B972" s="1">
        <v>38238</v>
      </c>
      <c r="C972">
        <v>448</v>
      </c>
      <c r="D972" t="s">
        <v>150</v>
      </c>
      <c r="E972" s="5">
        <v>37</v>
      </c>
      <c r="F972">
        <v>56.21</v>
      </c>
      <c r="G972">
        <v>62.46</v>
      </c>
      <c r="H972">
        <v>34.35</v>
      </c>
      <c r="I972" s="8">
        <v>0.1067</v>
      </c>
      <c r="J972" s="8">
        <v>0.64049999999999996</v>
      </c>
      <c r="K972" s="9">
        <f t="shared" si="45"/>
        <v>2079.77</v>
      </c>
      <c r="L972">
        <f t="shared" si="46"/>
        <v>21.86</v>
      </c>
      <c r="M972" s="9">
        <f t="shared" si="47"/>
        <v>808.81999999999994</v>
      </c>
      <c r="N972">
        <v>2004</v>
      </c>
      <c r="O972" s="10">
        <v>3</v>
      </c>
      <c r="P972">
        <v>9</v>
      </c>
      <c r="Q972">
        <v>4</v>
      </c>
      <c r="R972">
        <v>8</v>
      </c>
      <c r="S972" t="s">
        <v>73</v>
      </c>
      <c r="T972" t="s">
        <v>67</v>
      </c>
      <c r="U972" t="s">
        <v>29</v>
      </c>
    </row>
    <row r="973" spans="1:21" x14ac:dyDescent="0.2">
      <c r="A973">
        <v>10244</v>
      </c>
      <c r="B973" s="1">
        <v>38106</v>
      </c>
      <c r="C973">
        <v>141</v>
      </c>
      <c r="D973" t="s">
        <v>150</v>
      </c>
      <c r="E973" s="5">
        <v>24</v>
      </c>
      <c r="F973">
        <v>54.96</v>
      </c>
      <c r="G973">
        <v>62.46</v>
      </c>
      <c r="H973">
        <v>34.35</v>
      </c>
      <c r="I973" s="8">
        <v>0.14560000000000001</v>
      </c>
      <c r="J973" s="8">
        <v>0.61140000000000005</v>
      </c>
      <c r="K973" s="9">
        <f t="shared" si="45"/>
        <v>1319.04</v>
      </c>
      <c r="L973">
        <f t="shared" si="46"/>
        <v>20.61</v>
      </c>
      <c r="M973" s="9">
        <f t="shared" si="47"/>
        <v>494.64</v>
      </c>
      <c r="N973">
        <v>2004</v>
      </c>
      <c r="O973" s="10">
        <v>2</v>
      </c>
      <c r="P973">
        <v>4</v>
      </c>
      <c r="Q973">
        <v>5</v>
      </c>
      <c r="R973">
        <v>29</v>
      </c>
      <c r="S973" t="s">
        <v>40</v>
      </c>
      <c r="T973" t="s">
        <v>41</v>
      </c>
      <c r="U973" t="s">
        <v>29</v>
      </c>
    </row>
    <row r="974" spans="1:21" x14ac:dyDescent="0.2">
      <c r="A974">
        <v>10183</v>
      </c>
      <c r="B974" s="1">
        <v>37938</v>
      </c>
      <c r="C974">
        <v>339</v>
      </c>
      <c r="D974" t="s">
        <v>150</v>
      </c>
      <c r="E974" s="5">
        <v>39</v>
      </c>
      <c r="F974">
        <v>51.22</v>
      </c>
      <c r="G974">
        <v>62.46</v>
      </c>
      <c r="H974">
        <v>34.35</v>
      </c>
      <c r="I974" s="8">
        <v>0.21479999999999999</v>
      </c>
      <c r="J974" s="8">
        <v>0.49490000000000001</v>
      </c>
      <c r="K974" s="9">
        <f t="shared" si="45"/>
        <v>1997.58</v>
      </c>
      <c r="L974">
        <f t="shared" si="46"/>
        <v>16.869999999999997</v>
      </c>
      <c r="M974" s="9">
        <f t="shared" si="47"/>
        <v>657.93</v>
      </c>
      <c r="N974">
        <v>2003</v>
      </c>
      <c r="O974" s="10">
        <v>3</v>
      </c>
      <c r="P974">
        <v>11</v>
      </c>
      <c r="Q974">
        <v>5</v>
      </c>
      <c r="R974">
        <v>13</v>
      </c>
      <c r="S974" t="s">
        <v>61</v>
      </c>
      <c r="T974" t="s">
        <v>24</v>
      </c>
      <c r="U974" t="s">
        <v>25</v>
      </c>
    </row>
    <row r="975" spans="1:21" x14ac:dyDescent="0.2">
      <c r="A975">
        <v>10163</v>
      </c>
      <c r="B975" s="1">
        <v>37914</v>
      </c>
      <c r="C975">
        <v>424</v>
      </c>
      <c r="D975" t="s">
        <v>150</v>
      </c>
      <c r="E975" s="5">
        <v>48</v>
      </c>
      <c r="F975">
        <v>59.96</v>
      </c>
      <c r="G975">
        <v>62.46</v>
      </c>
      <c r="H975">
        <v>34.35</v>
      </c>
      <c r="I975" s="8">
        <v>0.05</v>
      </c>
      <c r="J975" s="8">
        <v>0.75690000000000002</v>
      </c>
      <c r="K975" s="9">
        <f t="shared" si="45"/>
        <v>2878.08</v>
      </c>
      <c r="L975">
        <f t="shared" si="46"/>
        <v>25.61</v>
      </c>
      <c r="M975" s="9">
        <f t="shared" si="47"/>
        <v>1229.28</v>
      </c>
      <c r="N975">
        <v>2003</v>
      </c>
      <c r="O975" s="10">
        <v>3</v>
      </c>
      <c r="P975">
        <v>10</v>
      </c>
      <c r="Q975">
        <v>2</v>
      </c>
      <c r="R975">
        <v>20</v>
      </c>
      <c r="S975" t="s">
        <v>35</v>
      </c>
      <c r="T975" t="s">
        <v>24</v>
      </c>
      <c r="U975" t="s">
        <v>25</v>
      </c>
    </row>
    <row r="976" spans="1:21" x14ac:dyDescent="0.2">
      <c r="A976">
        <v>10257</v>
      </c>
      <c r="B976" s="1">
        <v>38152</v>
      </c>
      <c r="C976">
        <v>450</v>
      </c>
      <c r="D976" t="s">
        <v>150</v>
      </c>
      <c r="E976" s="5">
        <v>49</v>
      </c>
      <c r="F976">
        <v>59.34</v>
      </c>
      <c r="G976">
        <v>62.46</v>
      </c>
      <c r="H976">
        <v>34.35</v>
      </c>
      <c r="I976" s="8">
        <v>5.0599999999999999E-2</v>
      </c>
      <c r="J976" s="8">
        <v>0.7278</v>
      </c>
      <c r="K976" s="9">
        <f t="shared" si="45"/>
        <v>2907.6600000000003</v>
      </c>
      <c r="L976">
        <f t="shared" si="46"/>
        <v>24.990000000000002</v>
      </c>
      <c r="M976" s="9">
        <f t="shared" si="47"/>
        <v>1224.51</v>
      </c>
      <c r="N976">
        <v>2004</v>
      </c>
      <c r="O976" s="10">
        <v>2</v>
      </c>
      <c r="P976">
        <v>6</v>
      </c>
      <c r="Q976">
        <v>2</v>
      </c>
      <c r="R976">
        <v>14</v>
      </c>
      <c r="S976" t="s">
        <v>33</v>
      </c>
      <c r="T976" t="s">
        <v>24</v>
      </c>
      <c r="U976" t="s">
        <v>25</v>
      </c>
    </row>
    <row r="977" spans="1:21" x14ac:dyDescent="0.2">
      <c r="A977">
        <v>10381</v>
      </c>
      <c r="B977" s="1">
        <v>38400</v>
      </c>
      <c r="C977">
        <v>321</v>
      </c>
      <c r="D977" t="s">
        <v>150</v>
      </c>
      <c r="E977" s="5">
        <v>40</v>
      </c>
      <c r="F977">
        <v>51.22</v>
      </c>
      <c r="G977">
        <v>62.46</v>
      </c>
      <c r="H977">
        <v>34.35</v>
      </c>
      <c r="I977" s="8">
        <v>0.21479999999999999</v>
      </c>
      <c r="J977" s="8">
        <v>0.49490000000000001</v>
      </c>
      <c r="K977" s="9">
        <f t="shared" si="45"/>
        <v>2048.8000000000002</v>
      </c>
      <c r="L977">
        <f t="shared" si="46"/>
        <v>16.869999999999997</v>
      </c>
      <c r="M977" s="9">
        <f t="shared" si="47"/>
        <v>674.8</v>
      </c>
      <c r="N977">
        <v>2005</v>
      </c>
      <c r="O977" s="10">
        <v>1</v>
      </c>
      <c r="P977">
        <v>2</v>
      </c>
      <c r="Q977">
        <v>5</v>
      </c>
      <c r="R977">
        <v>17</v>
      </c>
      <c r="S977" t="s">
        <v>33</v>
      </c>
      <c r="T977" t="s">
        <v>24</v>
      </c>
      <c r="U977" t="s">
        <v>25</v>
      </c>
    </row>
    <row r="978" spans="1:21" x14ac:dyDescent="0.2">
      <c r="A978">
        <v>10312</v>
      </c>
      <c r="B978" s="1">
        <v>38281</v>
      </c>
      <c r="C978">
        <v>124</v>
      </c>
      <c r="D978" t="s">
        <v>150</v>
      </c>
      <c r="E978" s="5">
        <v>35</v>
      </c>
      <c r="F978">
        <v>54.34</v>
      </c>
      <c r="G978">
        <v>62.46</v>
      </c>
      <c r="H978">
        <v>34.35</v>
      </c>
      <c r="I978" s="8">
        <v>0.1472</v>
      </c>
      <c r="J978" s="8">
        <v>0.58220000000000005</v>
      </c>
      <c r="K978" s="9">
        <f t="shared" si="45"/>
        <v>1901.9</v>
      </c>
      <c r="L978">
        <f t="shared" si="46"/>
        <v>19.990000000000002</v>
      </c>
      <c r="M978" s="9">
        <f t="shared" si="47"/>
        <v>699.65000000000009</v>
      </c>
      <c r="N978">
        <v>2004</v>
      </c>
      <c r="O978" s="10">
        <v>3</v>
      </c>
      <c r="P978">
        <v>10</v>
      </c>
      <c r="Q978">
        <v>5</v>
      </c>
      <c r="R978">
        <v>21</v>
      </c>
      <c r="S978" t="s">
        <v>23</v>
      </c>
      <c r="T978" t="s">
        <v>24</v>
      </c>
      <c r="U978" t="s">
        <v>25</v>
      </c>
    </row>
    <row r="979" spans="1:21" x14ac:dyDescent="0.2">
      <c r="A979">
        <v>10347</v>
      </c>
      <c r="B979" s="1">
        <v>38320</v>
      </c>
      <c r="C979">
        <v>114</v>
      </c>
      <c r="D979" t="s">
        <v>150</v>
      </c>
      <c r="E979" s="5">
        <v>34</v>
      </c>
      <c r="F979">
        <v>60.59</v>
      </c>
      <c r="G979">
        <v>62.46</v>
      </c>
      <c r="H979">
        <v>34.35</v>
      </c>
      <c r="I979" s="8">
        <v>3.3000000000000002E-2</v>
      </c>
      <c r="J979" s="8">
        <v>0.75690000000000002</v>
      </c>
      <c r="K979" s="9">
        <f t="shared" si="45"/>
        <v>2060.06</v>
      </c>
      <c r="L979">
        <f t="shared" si="46"/>
        <v>26.240000000000002</v>
      </c>
      <c r="M979" s="9">
        <f t="shared" si="47"/>
        <v>892.16000000000008</v>
      </c>
      <c r="N979">
        <v>2004</v>
      </c>
      <c r="O979" s="10">
        <v>3</v>
      </c>
      <c r="P979">
        <v>11</v>
      </c>
      <c r="Q979">
        <v>2</v>
      </c>
      <c r="R979">
        <v>29</v>
      </c>
      <c r="S979" t="s">
        <v>19</v>
      </c>
      <c r="T979" t="s">
        <v>20</v>
      </c>
      <c r="U979" t="s">
        <v>21</v>
      </c>
    </row>
    <row r="980" spans="1:21" x14ac:dyDescent="0.2">
      <c r="A980">
        <v>10103</v>
      </c>
      <c r="B980" s="1">
        <v>37650</v>
      </c>
      <c r="C980">
        <v>121</v>
      </c>
      <c r="D980" t="s">
        <v>150</v>
      </c>
      <c r="E980" s="5">
        <v>35</v>
      </c>
      <c r="F980">
        <v>61.84</v>
      </c>
      <c r="G980">
        <v>62.46</v>
      </c>
      <c r="H980">
        <v>34.35</v>
      </c>
      <c r="I980" s="8">
        <v>1.6199999999999999E-2</v>
      </c>
      <c r="J980" s="8">
        <v>0.78600000000000003</v>
      </c>
      <c r="K980" s="9">
        <f t="shared" si="45"/>
        <v>2164.4</v>
      </c>
      <c r="L980">
        <f t="shared" si="46"/>
        <v>27.490000000000002</v>
      </c>
      <c r="M980" s="9">
        <f t="shared" si="47"/>
        <v>962.15000000000009</v>
      </c>
      <c r="N980">
        <v>2003</v>
      </c>
      <c r="O980" s="10">
        <v>1</v>
      </c>
      <c r="P980">
        <v>1</v>
      </c>
      <c r="Q980">
        <v>4</v>
      </c>
      <c r="R980">
        <v>29</v>
      </c>
      <c r="S980" t="s">
        <v>27</v>
      </c>
      <c r="T980" t="s">
        <v>28</v>
      </c>
      <c r="U980" t="s">
        <v>29</v>
      </c>
    </row>
    <row r="981" spans="1:21" x14ac:dyDescent="0.2">
      <c r="A981">
        <v>10139</v>
      </c>
      <c r="B981" s="1">
        <v>37818</v>
      </c>
      <c r="C981">
        <v>282</v>
      </c>
      <c r="D981" t="s">
        <v>150</v>
      </c>
      <c r="E981" s="5">
        <v>20</v>
      </c>
      <c r="F981">
        <v>52.47</v>
      </c>
      <c r="G981">
        <v>62.46</v>
      </c>
      <c r="H981">
        <v>34.35</v>
      </c>
      <c r="I981" s="8">
        <v>0.19059999999999999</v>
      </c>
      <c r="J981" s="8">
        <v>0.52400000000000002</v>
      </c>
      <c r="K981" s="9">
        <f t="shared" si="45"/>
        <v>1049.4000000000001</v>
      </c>
      <c r="L981">
        <f t="shared" si="46"/>
        <v>18.119999999999997</v>
      </c>
      <c r="M981" s="9">
        <f t="shared" si="47"/>
        <v>362.4</v>
      </c>
      <c r="N981">
        <v>2003</v>
      </c>
      <c r="O981" s="10">
        <v>2</v>
      </c>
      <c r="P981">
        <v>7</v>
      </c>
      <c r="Q981">
        <v>4</v>
      </c>
      <c r="R981">
        <v>16</v>
      </c>
      <c r="S981" t="s">
        <v>22</v>
      </c>
      <c r="T981" t="s">
        <v>20</v>
      </c>
      <c r="U981" t="s">
        <v>21</v>
      </c>
    </row>
    <row r="982" spans="1:21" x14ac:dyDescent="0.2">
      <c r="A982">
        <v>10304</v>
      </c>
      <c r="B982" s="1">
        <v>38271</v>
      </c>
      <c r="C982">
        <v>256</v>
      </c>
      <c r="D982" t="s">
        <v>150</v>
      </c>
      <c r="E982" s="5">
        <v>24</v>
      </c>
      <c r="F982">
        <v>54.34</v>
      </c>
      <c r="G982">
        <v>62.46</v>
      </c>
      <c r="H982">
        <v>34.35</v>
      </c>
      <c r="I982" s="8">
        <v>0.1472</v>
      </c>
      <c r="J982" s="8">
        <v>0.58220000000000005</v>
      </c>
      <c r="K982" s="9">
        <f t="shared" si="45"/>
        <v>1304.1600000000001</v>
      </c>
      <c r="L982">
        <f t="shared" si="46"/>
        <v>19.990000000000002</v>
      </c>
      <c r="M982" s="9">
        <f t="shared" si="47"/>
        <v>479.76000000000005</v>
      </c>
      <c r="N982">
        <v>2004</v>
      </c>
      <c r="O982" s="10">
        <v>3</v>
      </c>
      <c r="P982">
        <v>10</v>
      </c>
      <c r="Q982">
        <v>2</v>
      </c>
      <c r="R982">
        <v>11</v>
      </c>
      <c r="S982" t="s">
        <v>64</v>
      </c>
      <c r="T982" t="s">
        <v>31</v>
      </c>
      <c r="U982" t="s">
        <v>29</v>
      </c>
    </row>
    <row r="983" spans="1:21" x14ac:dyDescent="0.2">
      <c r="A983">
        <v>10410</v>
      </c>
      <c r="B983" s="1">
        <v>38471</v>
      </c>
      <c r="C983">
        <v>357</v>
      </c>
      <c r="D983" t="s">
        <v>150</v>
      </c>
      <c r="E983" s="5">
        <v>53</v>
      </c>
      <c r="F983">
        <v>49.97</v>
      </c>
      <c r="G983">
        <v>62.46</v>
      </c>
      <c r="H983">
        <v>34.35</v>
      </c>
      <c r="I983" s="8">
        <v>0.24010000000000001</v>
      </c>
      <c r="J983" s="8">
        <v>0.46579999999999999</v>
      </c>
      <c r="K983" s="9">
        <f t="shared" si="45"/>
        <v>2648.41</v>
      </c>
      <c r="L983">
        <f t="shared" si="46"/>
        <v>15.619999999999997</v>
      </c>
      <c r="M983" s="9">
        <f t="shared" si="47"/>
        <v>827.8599999999999</v>
      </c>
      <c r="N983">
        <v>2005</v>
      </c>
      <c r="O983" s="10">
        <v>2</v>
      </c>
      <c r="P983">
        <v>4</v>
      </c>
      <c r="Q983">
        <v>6</v>
      </c>
      <c r="R983">
        <v>29</v>
      </c>
      <c r="S983" t="s">
        <v>42</v>
      </c>
      <c r="T983" t="s">
        <v>43</v>
      </c>
      <c r="U983" t="s">
        <v>21</v>
      </c>
    </row>
    <row r="984" spans="1:21" x14ac:dyDescent="0.2">
      <c r="A984">
        <v>10150</v>
      </c>
      <c r="B984" s="1">
        <v>37883</v>
      </c>
      <c r="C984">
        <v>148</v>
      </c>
      <c r="D984" t="s">
        <v>150</v>
      </c>
      <c r="E984" s="5">
        <v>30</v>
      </c>
      <c r="F984">
        <v>56.21</v>
      </c>
      <c r="G984">
        <v>62.46</v>
      </c>
      <c r="H984">
        <v>34.35</v>
      </c>
      <c r="I984" s="8">
        <v>0.1067</v>
      </c>
      <c r="J984" s="8">
        <v>0.64049999999999996</v>
      </c>
      <c r="K984" s="9">
        <f t="shared" si="45"/>
        <v>1686.3</v>
      </c>
      <c r="L984">
        <f t="shared" si="46"/>
        <v>21.86</v>
      </c>
      <c r="M984" s="9">
        <f t="shared" si="47"/>
        <v>655.8</v>
      </c>
      <c r="N984">
        <v>2003</v>
      </c>
      <c r="O984" s="10">
        <v>3</v>
      </c>
      <c r="P984">
        <v>9</v>
      </c>
      <c r="Q984">
        <v>6</v>
      </c>
      <c r="R984">
        <v>19</v>
      </c>
      <c r="S984" t="s">
        <v>70</v>
      </c>
      <c r="T984" t="s">
        <v>70</v>
      </c>
      <c r="U984" t="s">
        <v>21</v>
      </c>
    </row>
    <row r="985" spans="1:21" x14ac:dyDescent="0.2">
      <c r="A985">
        <v>10423</v>
      </c>
      <c r="B985" s="1">
        <v>38502</v>
      </c>
      <c r="C985">
        <v>314</v>
      </c>
      <c r="D985" t="s">
        <v>150</v>
      </c>
      <c r="E985" s="5">
        <v>31</v>
      </c>
      <c r="F985">
        <v>56.21</v>
      </c>
      <c r="G985">
        <v>62.46</v>
      </c>
      <c r="H985">
        <v>34.35</v>
      </c>
      <c r="I985" s="8">
        <v>0.1067</v>
      </c>
      <c r="J985" s="8">
        <v>0.64049999999999996</v>
      </c>
      <c r="K985" s="9">
        <f t="shared" si="45"/>
        <v>1742.51</v>
      </c>
      <c r="L985">
        <f t="shared" si="46"/>
        <v>21.86</v>
      </c>
      <c r="M985" s="9">
        <f t="shared" si="47"/>
        <v>677.66</v>
      </c>
      <c r="N985">
        <v>2005</v>
      </c>
      <c r="O985" s="10">
        <v>2</v>
      </c>
      <c r="P985">
        <v>5</v>
      </c>
      <c r="Q985">
        <v>2</v>
      </c>
      <c r="R985">
        <v>30</v>
      </c>
      <c r="S985" t="s">
        <v>84</v>
      </c>
      <c r="T985" t="s">
        <v>85</v>
      </c>
      <c r="U985" t="s">
        <v>29</v>
      </c>
    </row>
    <row r="986" spans="1:21" x14ac:dyDescent="0.2">
      <c r="A986">
        <v>10111</v>
      </c>
      <c r="B986" s="1">
        <v>37705</v>
      </c>
      <c r="C986">
        <v>129</v>
      </c>
      <c r="D986" t="s">
        <v>150</v>
      </c>
      <c r="E986" s="5">
        <v>28</v>
      </c>
      <c r="F986">
        <v>53.09</v>
      </c>
      <c r="G986">
        <v>62.46</v>
      </c>
      <c r="H986">
        <v>34.35</v>
      </c>
      <c r="I986" s="8">
        <v>0.16950000000000001</v>
      </c>
      <c r="J986" s="8">
        <v>0.55310000000000004</v>
      </c>
      <c r="K986" s="9">
        <f t="shared" si="45"/>
        <v>1486.52</v>
      </c>
      <c r="L986">
        <f t="shared" si="46"/>
        <v>18.740000000000002</v>
      </c>
      <c r="M986" s="9">
        <f t="shared" si="47"/>
        <v>524.72</v>
      </c>
      <c r="N986">
        <v>2003</v>
      </c>
      <c r="O986" s="10">
        <v>1</v>
      </c>
      <c r="P986">
        <v>3</v>
      </c>
      <c r="Q986">
        <v>3</v>
      </c>
      <c r="R986">
        <v>25</v>
      </c>
      <c r="S986" t="s">
        <v>33</v>
      </c>
      <c r="T986" t="s">
        <v>24</v>
      </c>
      <c r="U986" t="s">
        <v>25</v>
      </c>
    </row>
    <row r="987" spans="1:21" x14ac:dyDescent="0.2">
      <c r="A987">
        <v>10173</v>
      </c>
      <c r="B987" s="1">
        <v>37930</v>
      </c>
      <c r="C987">
        <v>278</v>
      </c>
      <c r="D987" t="s">
        <v>150</v>
      </c>
      <c r="E987" s="5">
        <v>28</v>
      </c>
      <c r="F987">
        <v>56.84</v>
      </c>
      <c r="G987">
        <v>62.46</v>
      </c>
      <c r="H987">
        <v>34.35</v>
      </c>
      <c r="I987" s="8">
        <v>0.1056</v>
      </c>
      <c r="J987" s="8">
        <v>0.64049999999999996</v>
      </c>
      <c r="K987" s="9">
        <f t="shared" si="45"/>
        <v>1591.52</v>
      </c>
      <c r="L987">
        <f t="shared" si="46"/>
        <v>22.490000000000002</v>
      </c>
      <c r="M987" s="9">
        <f t="shared" si="47"/>
        <v>629.72</v>
      </c>
      <c r="N987">
        <v>2003</v>
      </c>
      <c r="O987" s="10">
        <v>3</v>
      </c>
      <c r="P987">
        <v>11</v>
      </c>
      <c r="Q987">
        <v>4</v>
      </c>
      <c r="R987">
        <v>5</v>
      </c>
      <c r="S987" t="s">
        <v>128</v>
      </c>
      <c r="T987" t="s">
        <v>63</v>
      </c>
      <c r="U987" t="s">
        <v>29</v>
      </c>
    </row>
    <row r="988" spans="1:21" x14ac:dyDescent="0.2">
      <c r="A988">
        <v>10316</v>
      </c>
      <c r="B988" s="1">
        <v>38292</v>
      </c>
      <c r="C988">
        <v>240</v>
      </c>
      <c r="D988" t="s">
        <v>151</v>
      </c>
      <c r="E988" s="5">
        <v>21</v>
      </c>
      <c r="F988">
        <v>72.260000000000005</v>
      </c>
      <c r="G988">
        <v>86.02</v>
      </c>
      <c r="H988">
        <v>51.61</v>
      </c>
      <c r="I988" s="8">
        <v>0.19370000000000001</v>
      </c>
      <c r="J988" s="8">
        <v>0.40689999999999998</v>
      </c>
      <c r="K988" s="9">
        <f t="shared" si="45"/>
        <v>1517.46</v>
      </c>
      <c r="L988">
        <f t="shared" si="46"/>
        <v>20.650000000000006</v>
      </c>
      <c r="M988" s="9">
        <f t="shared" si="47"/>
        <v>433.65000000000009</v>
      </c>
      <c r="N988">
        <v>2004</v>
      </c>
      <c r="O988" s="10">
        <v>3</v>
      </c>
      <c r="P988">
        <v>11</v>
      </c>
      <c r="Q988">
        <v>2</v>
      </c>
      <c r="R988">
        <v>1</v>
      </c>
      <c r="S988" t="s">
        <v>81</v>
      </c>
      <c r="T988" t="s">
        <v>48</v>
      </c>
      <c r="U988" t="s">
        <v>29</v>
      </c>
    </row>
    <row r="989" spans="1:21" x14ac:dyDescent="0.2">
      <c r="A989">
        <v>10296</v>
      </c>
      <c r="B989" s="1">
        <v>38245</v>
      </c>
      <c r="C989">
        <v>415</v>
      </c>
      <c r="D989" t="s">
        <v>151</v>
      </c>
      <c r="E989" s="5">
        <v>21</v>
      </c>
      <c r="F989">
        <v>69.680000000000007</v>
      </c>
      <c r="G989">
        <v>86.02</v>
      </c>
      <c r="H989">
        <v>51.61</v>
      </c>
      <c r="I989" s="8">
        <v>0.2296</v>
      </c>
      <c r="J989" s="8">
        <v>0.3488</v>
      </c>
      <c r="K989" s="9">
        <f t="shared" si="45"/>
        <v>1463.2800000000002</v>
      </c>
      <c r="L989">
        <f t="shared" si="46"/>
        <v>18.070000000000007</v>
      </c>
      <c r="M989" s="9">
        <f t="shared" si="47"/>
        <v>379.47000000000014</v>
      </c>
      <c r="N989">
        <v>2004</v>
      </c>
      <c r="O989" s="10">
        <v>3</v>
      </c>
      <c r="P989">
        <v>9</v>
      </c>
      <c r="Q989">
        <v>4</v>
      </c>
      <c r="R989">
        <v>15</v>
      </c>
      <c r="S989" t="s">
        <v>132</v>
      </c>
      <c r="T989" t="s">
        <v>97</v>
      </c>
      <c r="U989" t="s">
        <v>29</v>
      </c>
    </row>
    <row r="990" spans="1:21" x14ac:dyDescent="0.2">
      <c r="A990">
        <v>10338</v>
      </c>
      <c r="B990" s="1">
        <v>38313</v>
      </c>
      <c r="C990">
        <v>381</v>
      </c>
      <c r="D990" t="s">
        <v>151</v>
      </c>
      <c r="E990" s="5">
        <v>28</v>
      </c>
      <c r="F990">
        <v>80.86</v>
      </c>
      <c r="G990">
        <v>86.02</v>
      </c>
      <c r="H990">
        <v>51.61</v>
      </c>
      <c r="I990" s="8">
        <v>6.1800000000000001E-2</v>
      </c>
      <c r="J990" s="8">
        <v>0.56189999999999996</v>
      </c>
      <c r="K990" s="9">
        <f t="shared" si="45"/>
        <v>2264.08</v>
      </c>
      <c r="L990">
        <f t="shared" si="46"/>
        <v>29.25</v>
      </c>
      <c r="M990" s="9">
        <f t="shared" si="47"/>
        <v>819</v>
      </c>
      <c r="N990">
        <v>2004</v>
      </c>
      <c r="O990" s="10">
        <v>3</v>
      </c>
      <c r="P990">
        <v>11</v>
      </c>
      <c r="Q990">
        <v>2</v>
      </c>
      <c r="R990">
        <v>22</v>
      </c>
      <c r="S990" t="s">
        <v>133</v>
      </c>
      <c r="T990" t="s">
        <v>85</v>
      </c>
      <c r="U990" t="s">
        <v>29</v>
      </c>
    </row>
    <row r="991" spans="1:21" x14ac:dyDescent="0.2">
      <c r="A991">
        <v>10386</v>
      </c>
      <c r="B991" s="1">
        <v>38412</v>
      </c>
      <c r="C991">
        <v>141</v>
      </c>
      <c r="D991" t="s">
        <v>151</v>
      </c>
      <c r="E991" s="5">
        <v>37</v>
      </c>
      <c r="F991">
        <v>73.12</v>
      </c>
      <c r="G991">
        <v>86.02</v>
      </c>
      <c r="H991">
        <v>51.61</v>
      </c>
      <c r="I991" s="8">
        <v>0.17780000000000001</v>
      </c>
      <c r="J991" s="8">
        <v>0.42630000000000001</v>
      </c>
      <c r="K991" s="9">
        <f t="shared" si="45"/>
        <v>2705.44</v>
      </c>
      <c r="L991">
        <f t="shared" si="46"/>
        <v>21.510000000000005</v>
      </c>
      <c r="M991" s="9">
        <f t="shared" si="47"/>
        <v>795.87000000000023</v>
      </c>
      <c r="N991">
        <v>2005</v>
      </c>
      <c r="O991" s="10">
        <v>1</v>
      </c>
      <c r="P991">
        <v>3</v>
      </c>
      <c r="Q991">
        <v>3</v>
      </c>
      <c r="R991">
        <v>1</v>
      </c>
      <c r="S991" t="s">
        <v>40</v>
      </c>
      <c r="T991" t="s">
        <v>41</v>
      </c>
      <c r="U991" t="s">
        <v>29</v>
      </c>
    </row>
    <row r="992" spans="1:21" x14ac:dyDescent="0.2">
      <c r="A992">
        <v>10178</v>
      </c>
      <c r="B992" s="1">
        <v>37933</v>
      </c>
      <c r="C992">
        <v>242</v>
      </c>
      <c r="D992" t="s">
        <v>151</v>
      </c>
      <c r="E992" s="5">
        <v>41</v>
      </c>
      <c r="F992">
        <v>70.540000000000006</v>
      </c>
      <c r="G992">
        <v>86.02</v>
      </c>
      <c r="H992">
        <v>51.61</v>
      </c>
      <c r="I992" s="8">
        <v>0.21260000000000001</v>
      </c>
      <c r="J992" s="8">
        <v>0.36809999999999998</v>
      </c>
      <c r="K992" s="9">
        <f t="shared" si="45"/>
        <v>2892.1400000000003</v>
      </c>
      <c r="L992">
        <f t="shared" si="46"/>
        <v>18.930000000000007</v>
      </c>
      <c r="M992" s="9">
        <f t="shared" si="47"/>
        <v>776.13000000000034</v>
      </c>
      <c r="N992">
        <v>2003</v>
      </c>
      <c r="O992" s="10">
        <v>3</v>
      </c>
      <c r="P992">
        <v>11</v>
      </c>
      <c r="Q992">
        <v>7</v>
      </c>
      <c r="R992">
        <v>8</v>
      </c>
      <c r="S992" t="s">
        <v>86</v>
      </c>
      <c r="T992" t="s">
        <v>31</v>
      </c>
      <c r="U992" t="s">
        <v>29</v>
      </c>
    </row>
    <row r="993" spans="1:21" x14ac:dyDescent="0.2">
      <c r="A993">
        <v>10398</v>
      </c>
      <c r="B993" s="1">
        <v>38441</v>
      </c>
      <c r="C993">
        <v>353</v>
      </c>
      <c r="D993" t="s">
        <v>151</v>
      </c>
      <c r="E993" s="5">
        <v>28</v>
      </c>
      <c r="F993">
        <v>70.540000000000006</v>
      </c>
      <c r="G993">
        <v>86.02</v>
      </c>
      <c r="H993">
        <v>51.61</v>
      </c>
      <c r="I993" s="8">
        <v>0.21260000000000001</v>
      </c>
      <c r="J993" s="8">
        <v>0.36809999999999998</v>
      </c>
      <c r="K993" s="9">
        <f t="shared" si="45"/>
        <v>1975.1200000000001</v>
      </c>
      <c r="L993">
        <f t="shared" si="46"/>
        <v>18.930000000000007</v>
      </c>
      <c r="M993" s="9">
        <f t="shared" si="47"/>
        <v>530.04000000000019</v>
      </c>
      <c r="N993">
        <v>2005</v>
      </c>
      <c r="O993" s="10">
        <v>1</v>
      </c>
      <c r="P993">
        <v>3</v>
      </c>
      <c r="Q993">
        <v>4</v>
      </c>
      <c r="R993">
        <v>30</v>
      </c>
      <c r="S993" t="s">
        <v>37</v>
      </c>
      <c r="T993" t="s">
        <v>31</v>
      </c>
      <c r="U993" t="s">
        <v>29</v>
      </c>
    </row>
    <row r="994" spans="1:21" x14ac:dyDescent="0.2">
      <c r="A994">
        <v>10248</v>
      </c>
      <c r="B994" s="1">
        <v>38114</v>
      </c>
      <c r="C994">
        <v>131</v>
      </c>
      <c r="D994" t="s">
        <v>151</v>
      </c>
      <c r="E994" s="5">
        <v>21</v>
      </c>
      <c r="F994">
        <v>80.86</v>
      </c>
      <c r="G994">
        <v>86.02</v>
      </c>
      <c r="H994">
        <v>51.61</v>
      </c>
      <c r="I994" s="8">
        <v>6.1800000000000001E-2</v>
      </c>
      <c r="J994" s="8">
        <v>0.56189999999999996</v>
      </c>
      <c r="K994" s="9">
        <f t="shared" si="45"/>
        <v>1698.06</v>
      </c>
      <c r="L994">
        <f t="shared" si="46"/>
        <v>29.25</v>
      </c>
      <c r="M994" s="9">
        <f t="shared" si="47"/>
        <v>614.25</v>
      </c>
      <c r="N994">
        <v>2004</v>
      </c>
      <c r="O994" s="10">
        <v>2</v>
      </c>
      <c r="P994">
        <v>5</v>
      </c>
      <c r="Q994">
        <v>6</v>
      </c>
      <c r="R994">
        <v>7</v>
      </c>
      <c r="S994" t="s">
        <v>35</v>
      </c>
      <c r="T994" t="s">
        <v>24</v>
      </c>
      <c r="U994" t="s">
        <v>25</v>
      </c>
    </row>
    <row r="995" spans="1:21" x14ac:dyDescent="0.2">
      <c r="A995">
        <v>10327</v>
      </c>
      <c r="B995" s="1">
        <v>38301</v>
      </c>
      <c r="C995">
        <v>145</v>
      </c>
      <c r="D995" t="s">
        <v>151</v>
      </c>
      <c r="E995" s="5">
        <v>25</v>
      </c>
      <c r="F995">
        <v>74.84</v>
      </c>
      <c r="G995">
        <v>86.02</v>
      </c>
      <c r="H995">
        <v>51.61</v>
      </c>
      <c r="I995" s="8">
        <v>0.14699999999999999</v>
      </c>
      <c r="J995" s="8">
        <v>0.44569999999999999</v>
      </c>
      <c r="K995" s="9">
        <f t="shared" si="45"/>
        <v>1871</v>
      </c>
      <c r="L995">
        <f t="shared" si="46"/>
        <v>23.230000000000004</v>
      </c>
      <c r="M995" s="9">
        <f t="shared" si="47"/>
        <v>580.75000000000011</v>
      </c>
      <c r="N995">
        <v>2004</v>
      </c>
      <c r="O995" s="10">
        <v>3</v>
      </c>
      <c r="P995">
        <v>11</v>
      </c>
      <c r="Q995">
        <v>4</v>
      </c>
      <c r="R995">
        <v>10</v>
      </c>
      <c r="S995" t="s">
        <v>91</v>
      </c>
      <c r="T995" t="s">
        <v>92</v>
      </c>
      <c r="U995" t="s">
        <v>29</v>
      </c>
    </row>
    <row r="996" spans="1:21" x14ac:dyDescent="0.2">
      <c r="A996">
        <v>10130</v>
      </c>
      <c r="B996" s="1">
        <v>37788</v>
      </c>
      <c r="C996">
        <v>198</v>
      </c>
      <c r="D996" t="s">
        <v>151</v>
      </c>
      <c r="E996" s="5">
        <v>40</v>
      </c>
      <c r="F996">
        <v>68.819999999999993</v>
      </c>
      <c r="G996">
        <v>86.02</v>
      </c>
      <c r="H996">
        <v>51.61</v>
      </c>
      <c r="I996" s="8">
        <v>0.247</v>
      </c>
      <c r="J996" s="8">
        <v>0.32940000000000003</v>
      </c>
      <c r="K996" s="9">
        <f t="shared" si="45"/>
        <v>2752.7999999999997</v>
      </c>
      <c r="L996">
        <f t="shared" si="46"/>
        <v>17.209999999999994</v>
      </c>
      <c r="M996" s="9">
        <f t="shared" si="47"/>
        <v>688.39999999999975</v>
      </c>
      <c r="N996">
        <v>2003</v>
      </c>
      <c r="O996" s="10">
        <v>2</v>
      </c>
      <c r="P996">
        <v>6</v>
      </c>
      <c r="Q996">
        <v>2</v>
      </c>
      <c r="R996">
        <v>16</v>
      </c>
      <c r="S996" t="s">
        <v>68</v>
      </c>
      <c r="T996" t="s">
        <v>24</v>
      </c>
      <c r="U996" t="s">
        <v>25</v>
      </c>
    </row>
    <row r="997" spans="1:21" x14ac:dyDescent="0.2">
      <c r="A997">
        <v>10222</v>
      </c>
      <c r="B997" s="1">
        <v>38036</v>
      </c>
      <c r="C997">
        <v>239</v>
      </c>
      <c r="D997" t="s">
        <v>151</v>
      </c>
      <c r="E997" s="5">
        <v>49</v>
      </c>
      <c r="F997">
        <v>79.14</v>
      </c>
      <c r="G997">
        <v>86.02</v>
      </c>
      <c r="H997">
        <v>51.61</v>
      </c>
      <c r="I997" s="8">
        <v>8.8499999999999995E-2</v>
      </c>
      <c r="J997" s="8">
        <v>0.54249999999999998</v>
      </c>
      <c r="K997" s="9">
        <f t="shared" si="45"/>
        <v>3877.86</v>
      </c>
      <c r="L997">
        <f t="shared" si="46"/>
        <v>27.53</v>
      </c>
      <c r="M997" s="9">
        <f t="shared" si="47"/>
        <v>1348.97</v>
      </c>
      <c r="N997">
        <v>2004</v>
      </c>
      <c r="O997" s="10">
        <v>1</v>
      </c>
      <c r="P997">
        <v>2</v>
      </c>
      <c r="Q997">
        <v>5</v>
      </c>
      <c r="R997">
        <v>19</v>
      </c>
      <c r="S997" t="s">
        <v>89</v>
      </c>
      <c r="T997" t="s">
        <v>24</v>
      </c>
      <c r="U997" t="s">
        <v>25</v>
      </c>
    </row>
    <row r="998" spans="1:21" x14ac:dyDescent="0.2">
      <c r="A998">
        <v>10119</v>
      </c>
      <c r="B998" s="1">
        <v>37739</v>
      </c>
      <c r="C998">
        <v>382</v>
      </c>
      <c r="D998" t="s">
        <v>151</v>
      </c>
      <c r="E998" s="5">
        <v>21</v>
      </c>
      <c r="F998">
        <v>74.84</v>
      </c>
      <c r="G998">
        <v>86.02</v>
      </c>
      <c r="H998">
        <v>51.61</v>
      </c>
      <c r="I998" s="8">
        <v>0.14699999999999999</v>
      </c>
      <c r="J998" s="8">
        <v>0.44569999999999999</v>
      </c>
      <c r="K998" s="9">
        <f t="shared" si="45"/>
        <v>1571.64</v>
      </c>
      <c r="L998">
        <f t="shared" si="46"/>
        <v>23.230000000000004</v>
      </c>
      <c r="M998" s="9">
        <f t="shared" si="47"/>
        <v>487.8300000000001</v>
      </c>
      <c r="N998">
        <v>2003</v>
      </c>
      <c r="O998" s="10">
        <v>2</v>
      </c>
      <c r="P998">
        <v>4</v>
      </c>
      <c r="Q998">
        <v>2</v>
      </c>
      <c r="R998">
        <v>28</v>
      </c>
      <c r="S998" t="s">
        <v>38</v>
      </c>
      <c r="T998" t="s">
        <v>39</v>
      </c>
      <c r="U998" t="s">
        <v>29</v>
      </c>
    </row>
    <row r="999" spans="1:21" x14ac:dyDescent="0.2">
      <c r="A999">
        <v>10360</v>
      </c>
      <c r="B999" s="1">
        <v>38337</v>
      </c>
      <c r="C999">
        <v>496</v>
      </c>
      <c r="D999" t="s">
        <v>151</v>
      </c>
      <c r="E999" s="5">
        <v>46</v>
      </c>
      <c r="F999">
        <v>71.400000000000006</v>
      </c>
      <c r="G999">
        <v>86.02</v>
      </c>
      <c r="H999">
        <v>51.61</v>
      </c>
      <c r="I999" s="8">
        <v>0.21010000000000001</v>
      </c>
      <c r="J999" s="8">
        <v>0.38750000000000001</v>
      </c>
      <c r="K999" s="9">
        <f t="shared" si="45"/>
        <v>3284.4</v>
      </c>
      <c r="L999">
        <f t="shared" si="46"/>
        <v>19.790000000000006</v>
      </c>
      <c r="M999" s="9">
        <f t="shared" si="47"/>
        <v>910.34000000000026</v>
      </c>
      <c r="N999">
        <v>2004</v>
      </c>
      <c r="O999" s="10">
        <v>4</v>
      </c>
      <c r="P999">
        <v>12</v>
      </c>
      <c r="Q999">
        <v>5</v>
      </c>
      <c r="R999">
        <v>16</v>
      </c>
      <c r="S999" t="s">
        <v>42</v>
      </c>
      <c r="T999" t="s">
        <v>43</v>
      </c>
      <c r="U999" t="s">
        <v>21</v>
      </c>
    </row>
    <row r="1000" spans="1:21" x14ac:dyDescent="0.2">
      <c r="A1000">
        <v>10234</v>
      </c>
      <c r="B1000" s="1">
        <v>38076</v>
      </c>
      <c r="C1000">
        <v>412</v>
      </c>
      <c r="D1000" t="s">
        <v>151</v>
      </c>
      <c r="E1000" s="5">
        <v>48</v>
      </c>
      <c r="F1000">
        <v>84.3</v>
      </c>
      <c r="G1000">
        <v>86.02</v>
      </c>
      <c r="H1000">
        <v>51.61</v>
      </c>
      <c r="I1000" s="8">
        <v>2.3699999999999999E-2</v>
      </c>
      <c r="J1000" s="8">
        <v>0.63939999999999997</v>
      </c>
      <c r="K1000" s="9">
        <f t="shared" si="45"/>
        <v>4046.3999999999996</v>
      </c>
      <c r="L1000">
        <f t="shared" si="46"/>
        <v>32.69</v>
      </c>
      <c r="M1000" s="9">
        <f t="shared" si="47"/>
        <v>1569.12</v>
      </c>
      <c r="N1000">
        <v>2004</v>
      </c>
      <c r="O1000" s="10">
        <v>1</v>
      </c>
      <c r="P1000">
        <v>3</v>
      </c>
      <c r="Q1000">
        <v>3</v>
      </c>
      <c r="R1000">
        <v>30</v>
      </c>
      <c r="S1000" t="s">
        <v>90</v>
      </c>
      <c r="T1000" t="s">
        <v>43</v>
      </c>
      <c r="U1000" t="s">
        <v>21</v>
      </c>
    </row>
    <row r="1001" spans="1:21" x14ac:dyDescent="0.2">
      <c r="A1001">
        <v>10167</v>
      </c>
      <c r="B1001" s="1">
        <v>37917</v>
      </c>
      <c r="C1001">
        <v>448</v>
      </c>
      <c r="D1001" t="s">
        <v>151</v>
      </c>
      <c r="E1001" s="5">
        <v>46</v>
      </c>
      <c r="F1001">
        <v>69.680000000000007</v>
      </c>
      <c r="G1001">
        <v>86.02</v>
      </c>
      <c r="H1001">
        <v>51.61</v>
      </c>
      <c r="I1001" s="8">
        <v>0.2296</v>
      </c>
      <c r="J1001" s="8">
        <v>0.3488</v>
      </c>
      <c r="K1001" s="9">
        <f t="shared" si="45"/>
        <v>3205.28</v>
      </c>
      <c r="L1001">
        <f t="shared" si="46"/>
        <v>18.070000000000007</v>
      </c>
      <c r="M1001" s="9">
        <f t="shared" si="47"/>
        <v>831.22000000000037</v>
      </c>
      <c r="N1001">
        <v>2003</v>
      </c>
      <c r="O1001" s="10">
        <v>3</v>
      </c>
      <c r="P1001">
        <v>10</v>
      </c>
      <c r="Q1001">
        <v>5</v>
      </c>
      <c r="R1001">
        <v>23</v>
      </c>
      <c r="S1001" t="s">
        <v>73</v>
      </c>
      <c r="T1001" t="s">
        <v>67</v>
      </c>
      <c r="U1001" t="s">
        <v>29</v>
      </c>
    </row>
    <row r="1002" spans="1:21" x14ac:dyDescent="0.2">
      <c r="A1002">
        <v>10283</v>
      </c>
      <c r="B1002" s="1">
        <v>38219</v>
      </c>
      <c r="C1002">
        <v>260</v>
      </c>
      <c r="D1002" t="s">
        <v>151</v>
      </c>
      <c r="E1002" s="5">
        <v>21</v>
      </c>
      <c r="F1002">
        <v>78.28</v>
      </c>
      <c r="G1002">
        <v>86.02</v>
      </c>
      <c r="H1002">
        <v>51.61</v>
      </c>
      <c r="I1002" s="8">
        <v>0.1022</v>
      </c>
      <c r="J1002" s="8">
        <v>0.5232</v>
      </c>
      <c r="K1002" s="9">
        <f t="shared" si="45"/>
        <v>1643.88</v>
      </c>
      <c r="L1002">
        <f t="shared" si="46"/>
        <v>26.67</v>
      </c>
      <c r="M1002" s="9">
        <f t="shared" si="47"/>
        <v>560.07000000000005</v>
      </c>
      <c r="N1002">
        <v>2004</v>
      </c>
      <c r="O1002" s="10">
        <v>3</v>
      </c>
      <c r="P1002">
        <v>8</v>
      </c>
      <c r="Q1002">
        <v>6</v>
      </c>
      <c r="R1002">
        <v>20</v>
      </c>
      <c r="S1002" t="s">
        <v>82</v>
      </c>
      <c r="T1002" t="s">
        <v>60</v>
      </c>
      <c r="U1002" t="s">
        <v>25</v>
      </c>
    </row>
    <row r="1003" spans="1:21" x14ac:dyDescent="0.2">
      <c r="A1003">
        <v>10143</v>
      </c>
      <c r="B1003" s="1">
        <v>37843</v>
      </c>
      <c r="C1003">
        <v>320</v>
      </c>
      <c r="D1003" t="s">
        <v>151</v>
      </c>
      <c r="E1003" s="5">
        <v>46</v>
      </c>
      <c r="F1003">
        <v>70.540000000000006</v>
      </c>
      <c r="G1003">
        <v>86.02</v>
      </c>
      <c r="H1003">
        <v>51.61</v>
      </c>
      <c r="I1003" s="8">
        <v>0.21260000000000001</v>
      </c>
      <c r="J1003" s="8">
        <v>0.36809999999999998</v>
      </c>
      <c r="K1003" s="9">
        <f t="shared" si="45"/>
        <v>3244.84</v>
      </c>
      <c r="L1003">
        <f t="shared" si="46"/>
        <v>18.930000000000007</v>
      </c>
      <c r="M1003" s="9">
        <f t="shared" si="47"/>
        <v>870.78000000000031</v>
      </c>
      <c r="N1003">
        <v>2003</v>
      </c>
      <c r="O1003" s="10">
        <v>3</v>
      </c>
      <c r="P1003">
        <v>8</v>
      </c>
      <c r="Q1003">
        <v>1</v>
      </c>
      <c r="R1003">
        <v>10</v>
      </c>
      <c r="S1003" t="s">
        <v>26</v>
      </c>
      <c r="T1003" t="s">
        <v>24</v>
      </c>
      <c r="U1003" t="s">
        <v>25</v>
      </c>
    </row>
    <row r="1004" spans="1:21" x14ac:dyDescent="0.2">
      <c r="A1004">
        <v>10307</v>
      </c>
      <c r="B1004" s="1">
        <v>38274</v>
      </c>
      <c r="C1004">
        <v>339</v>
      </c>
      <c r="D1004" t="s">
        <v>151</v>
      </c>
      <c r="E1004" s="5">
        <v>31</v>
      </c>
      <c r="F1004">
        <v>71.400000000000006</v>
      </c>
      <c r="G1004">
        <v>86.02</v>
      </c>
      <c r="H1004">
        <v>51.61</v>
      </c>
      <c r="I1004" s="8">
        <v>0.21010000000000001</v>
      </c>
      <c r="J1004" s="8">
        <v>0.38750000000000001</v>
      </c>
      <c r="K1004" s="9">
        <f t="shared" si="45"/>
        <v>2213.4</v>
      </c>
      <c r="L1004">
        <f t="shared" si="46"/>
        <v>19.790000000000006</v>
      </c>
      <c r="M1004" s="9">
        <f t="shared" si="47"/>
        <v>613.49000000000024</v>
      </c>
      <c r="N1004">
        <v>2004</v>
      </c>
      <c r="O1004" s="10">
        <v>3</v>
      </c>
      <c r="P1004">
        <v>10</v>
      </c>
      <c r="Q1004">
        <v>5</v>
      </c>
      <c r="R1004">
        <v>14</v>
      </c>
      <c r="S1004" t="s">
        <v>61</v>
      </c>
      <c r="T1004" t="s">
        <v>24</v>
      </c>
      <c r="U1004" t="s">
        <v>25</v>
      </c>
    </row>
    <row r="1005" spans="1:21" x14ac:dyDescent="0.2">
      <c r="A1005">
        <v>10414</v>
      </c>
      <c r="B1005" s="1">
        <v>38478</v>
      </c>
      <c r="C1005">
        <v>362</v>
      </c>
      <c r="D1005" t="s">
        <v>151</v>
      </c>
      <c r="E1005" s="5">
        <v>44</v>
      </c>
      <c r="F1005">
        <v>77.42</v>
      </c>
      <c r="G1005">
        <v>86.02</v>
      </c>
      <c r="H1005">
        <v>51.61</v>
      </c>
      <c r="I1005" s="8">
        <v>0.1162</v>
      </c>
      <c r="J1005" s="8">
        <v>0.50380000000000003</v>
      </c>
      <c r="K1005" s="9">
        <f t="shared" si="45"/>
        <v>3406.48</v>
      </c>
      <c r="L1005">
        <f t="shared" si="46"/>
        <v>25.810000000000002</v>
      </c>
      <c r="M1005" s="9">
        <f t="shared" si="47"/>
        <v>1135.6400000000001</v>
      </c>
      <c r="N1005">
        <v>2005</v>
      </c>
      <c r="O1005" s="10">
        <v>2</v>
      </c>
      <c r="P1005">
        <v>5</v>
      </c>
      <c r="Q1005">
        <v>6</v>
      </c>
      <c r="R1005">
        <v>6</v>
      </c>
      <c r="S1005" t="s">
        <v>83</v>
      </c>
      <c r="T1005" t="s">
        <v>24</v>
      </c>
      <c r="U1005" t="s">
        <v>25</v>
      </c>
    </row>
    <row r="1006" spans="1:21" x14ac:dyDescent="0.2">
      <c r="A1006">
        <v>10273</v>
      </c>
      <c r="B1006" s="1">
        <v>38189</v>
      </c>
      <c r="C1006">
        <v>314</v>
      </c>
      <c r="D1006" t="s">
        <v>151</v>
      </c>
      <c r="E1006" s="5">
        <v>34</v>
      </c>
      <c r="F1006">
        <v>84.3</v>
      </c>
      <c r="G1006">
        <v>86.02</v>
      </c>
      <c r="H1006">
        <v>51.61</v>
      </c>
      <c r="I1006" s="8">
        <v>2.3699999999999999E-2</v>
      </c>
      <c r="J1006" s="8">
        <v>0.63939999999999997</v>
      </c>
      <c r="K1006" s="9">
        <f t="shared" si="45"/>
        <v>2866.2</v>
      </c>
      <c r="L1006">
        <f t="shared" si="46"/>
        <v>32.69</v>
      </c>
      <c r="M1006" s="9">
        <f t="shared" si="47"/>
        <v>1111.46</v>
      </c>
      <c r="N1006">
        <v>2004</v>
      </c>
      <c r="O1006" s="10">
        <v>2</v>
      </c>
      <c r="P1006">
        <v>7</v>
      </c>
      <c r="Q1006">
        <v>4</v>
      </c>
      <c r="R1006">
        <v>21</v>
      </c>
      <c r="S1006" t="s">
        <v>84</v>
      </c>
      <c r="T1006" t="s">
        <v>85</v>
      </c>
      <c r="U1006" t="s">
        <v>29</v>
      </c>
    </row>
    <row r="1007" spans="1:21" x14ac:dyDescent="0.2">
      <c r="A1007">
        <v>10155</v>
      </c>
      <c r="B1007" s="1">
        <v>37900</v>
      </c>
      <c r="C1007">
        <v>186</v>
      </c>
      <c r="D1007" t="s">
        <v>151</v>
      </c>
      <c r="E1007" s="5">
        <v>44</v>
      </c>
      <c r="F1007">
        <v>83.44</v>
      </c>
      <c r="G1007">
        <v>86.02</v>
      </c>
      <c r="H1007">
        <v>51.61</v>
      </c>
      <c r="I1007" s="8">
        <v>3.5999999999999997E-2</v>
      </c>
      <c r="J1007" s="8">
        <v>0.62</v>
      </c>
      <c r="K1007" s="9">
        <f t="shared" si="45"/>
        <v>3671.3599999999997</v>
      </c>
      <c r="L1007">
        <f t="shared" si="46"/>
        <v>31.83</v>
      </c>
      <c r="M1007" s="9">
        <f t="shared" si="47"/>
        <v>1400.52</v>
      </c>
      <c r="N1007">
        <v>2003</v>
      </c>
      <c r="O1007" s="10">
        <v>3</v>
      </c>
      <c r="P1007">
        <v>10</v>
      </c>
      <c r="Q1007">
        <v>2</v>
      </c>
      <c r="R1007">
        <v>6</v>
      </c>
      <c r="S1007" t="s">
        <v>52</v>
      </c>
      <c r="T1007" t="s">
        <v>53</v>
      </c>
      <c r="U1007" t="s">
        <v>29</v>
      </c>
    </row>
    <row r="1008" spans="1:21" x14ac:dyDescent="0.2">
      <c r="A1008">
        <v>10209</v>
      </c>
      <c r="B1008" s="1">
        <v>37995</v>
      </c>
      <c r="C1008">
        <v>347</v>
      </c>
      <c r="D1008" t="s">
        <v>151</v>
      </c>
      <c r="E1008" s="5">
        <v>28</v>
      </c>
      <c r="F1008">
        <v>82.58</v>
      </c>
      <c r="G1008">
        <v>86.02</v>
      </c>
      <c r="H1008">
        <v>51.61</v>
      </c>
      <c r="I1008" s="8">
        <v>3.6299999999999999E-2</v>
      </c>
      <c r="J1008" s="8">
        <v>0.60070000000000001</v>
      </c>
      <c r="K1008" s="9">
        <f t="shared" si="45"/>
        <v>2312.2399999999998</v>
      </c>
      <c r="L1008">
        <f t="shared" si="46"/>
        <v>30.97</v>
      </c>
      <c r="M1008" s="9">
        <f t="shared" si="47"/>
        <v>867.16</v>
      </c>
      <c r="N1008">
        <v>2004</v>
      </c>
      <c r="O1008" s="10">
        <v>1</v>
      </c>
      <c r="P1008">
        <v>1</v>
      </c>
      <c r="Q1008">
        <v>6</v>
      </c>
      <c r="R1008">
        <v>9</v>
      </c>
      <c r="S1008" t="s">
        <v>87</v>
      </c>
      <c r="T1008" t="s">
        <v>24</v>
      </c>
      <c r="U1008" t="s">
        <v>25</v>
      </c>
    </row>
    <row r="1009" spans="1:21" x14ac:dyDescent="0.2">
      <c r="A1009">
        <v>10373</v>
      </c>
      <c r="B1009" s="1">
        <v>38383</v>
      </c>
      <c r="C1009">
        <v>311</v>
      </c>
      <c r="D1009" t="s">
        <v>151</v>
      </c>
      <c r="E1009" s="5">
        <v>22</v>
      </c>
      <c r="F1009">
        <v>75.7</v>
      </c>
      <c r="G1009">
        <v>86.02</v>
      </c>
      <c r="H1009">
        <v>51.61</v>
      </c>
      <c r="I1009" s="8">
        <v>0.1321</v>
      </c>
      <c r="J1009" s="8">
        <v>0.46500000000000002</v>
      </c>
      <c r="K1009" s="9">
        <f t="shared" si="45"/>
        <v>1665.4</v>
      </c>
      <c r="L1009">
        <f t="shared" si="46"/>
        <v>24.090000000000003</v>
      </c>
      <c r="M1009" s="9">
        <f t="shared" si="47"/>
        <v>529.98</v>
      </c>
      <c r="N1009">
        <v>2005</v>
      </c>
      <c r="O1009" s="10">
        <v>1</v>
      </c>
      <c r="P1009">
        <v>1</v>
      </c>
      <c r="Q1009">
        <v>2</v>
      </c>
      <c r="R1009">
        <v>31</v>
      </c>
      <c r="S1009" t="s">
        <v>79</v>
      </c>
      <c r="T1009" t="s">
        <v>53</v>
      </c>
      <c r="U1009" t="s">
        <v>29</v>
      </c>
    </row>
    <row r="1010" spans="1:21" x14ac:dyDescent="0.2">
      <c r="A1010">
        <v>10186</v>
      </c>
      <c r="B1010" s="1">
        <v>37939</v>
      </c>
      <c r="C1010">
        <v>489</v>
      </c>
      <c r="D1010" t="s">
        <v>151</v>
      </c>
      <c r="E1010" s="5">
        <v>32</v>
      </c>
      <c r="F1010">
        <v>73.12</v>
      </c>
      <c r="G1010">
        <v>86.02</v>
      </c>
      <c r="H1010">
        <v>51.61</v>
      </c>
      <c r="I1010" s="8">
        <v>0.17780000000000001</v>
      </c>
      <c r="J1010" s="8">
        <v>0.42630000000000001</v>
      </c>
      <c r="K1010" s="9">
        <f t="shared" si="45"/>
        <v>2339.84</v>
      </c>
      <c r="L1010">
        <f t="shared" si="46"/>
        <v>21.510000000000005</v>
      </c>
      <c r="M1010" s="9">
        <f t="shared" si="47"/>
        <v>688.32000000000016</v>
      </c>
      <c r="N1010">
        <v>2003</v>
      </c>
      <c r="O1010" s="10">
        <v>3</v>
      </c>
      <c r="P1010">
        <v>11</v>
      </c>
      <c r="Q1010">
        <v>6</v>
      </c>
      <c r="R1010">
        <v>14</v>
      </c>
      <c r="S1010" t="s">
        <v>80</v>
      </c>
      <c r="T1010" t="s">
        <v>48</v>
      </c>
      <c r="U1010" t="s">
        <v>29</v>
      </c>
    </row>
    <row r="1011" spans="1:21" x14ac:dyDescent="0.2">
      <c r="A1011">
        <v>10106</v>
      </c>
      <c r="B1011" s="1">
        <v>37669</v>
      </c>
      <c r="C1011">
        <v>278</v>
      </c>
      <c r="D1011" t="s">
        <v>151</v>
      </c>
      <c r="E1011" s="5">
        <v>41</v>
      </c>
      <c r="F1011">
        <v>80.86</v>
      </c>
      <c r="G1011">
        <v>86.02</v>
      </c>
      <c r="H1011">
        <v>51.61</v>
      </c>
      <c r="I1011" s="8">
        <v>6.1800000000000001E-2</v>
      </c>
      <c r="J1011" s="8">
        <v>0.56189999999999996</v>
      </c>
      <c r="K1011" s="9">
        <f t="shared" si="45"/>
        <v>3315.2599999999998</v>
      </c>
      <c r="L1011">
        <f t="shared" si="46"/>
        <v>29.25</v>
      </c>
      <c r="M1011" s="9">
        <f t="shared" si="47"/>
        <v>1199.25</v>
      </c>
      <c r="N1011">
        <v>2003</v>
      </c>
      <c r="O1011" s="10">
        <v>1</v>
      </c>
      <c r="P1011">
        <v>2</v>
      </c>
      <c r="Q1011">
        <v>2</v>
      </c>
      <c r="R1011">
        <v>17</v>
      </c>
      <c r="S1011" t="s">
        <v>128</v>
      </c>
      <c r="T1011" t="s">
        <v>63</v>
      </c>
      <c r="U1011" t="s">
        <v>29</v>
      </c>
    </row>
    <row r="1012" spans="1:21" x14ac:dyDescent="0.2">
      <c r="A1012">
        <v>10197</v>
      </c>
      <c r="B1012" s="1">
        <v>37951</v>
      </c>
      <c r="C1012">
        <v>216</v>
      </c>
      <c r="D1012" t="s">
        <v>151</v>
      </c>
      <c r="E1012" s="5">
        <v>46</v>
      </c>
      <c r="F1012">
        <v>83.44</v>
      </c>
      <c r="G1012">
        <v>86.02</v>
      </c>
      <c r="H1012">
        <v>51.61</v>
      </c>
      <c r="I1012" s="8">
        <v>3.5999999999999997E-2</v>
      </c>
      <c r="J1012" s="8">
        <v>0.62</v>
      </c>
      <c r="K1012" s="9">
        <f t="shared" si="45"/>
        <v>3838.24</v>
      </c>
      <c r="L1012">
        <f t="shared" si="46"/>
        <v>31.83</v>
      </c>
      <c r="M1012" s="9">
        <f t="shared" si="47"/>
        <v>1464.1799999999998</v>
      </c>
      <c r="N1012">
        <v>2003</v>
      </c>
      <c r="O1012" s="10">
        <v>3</v>
      </c>
      <c r="P1012">
        <v>11</v>
      </c>
      <c r="Q1012">
        <v>4</v>
      </c>
      <c r="R1012">
        <v>26</v>
      </c>
      <c r="S1012" t="s">
        <v>88</v>
      </c>
      <c r="T1012" t="s">
        <v>41</v>
      </c>
      <c r="U1012" t="s">
        <v>29</v>
      </c>
    </row>
    <row r="1013" spans="1:21" x14ac:dyDescent="0.2">
      <c r="A1013">
        <v>10350</v>
      </c>
      <c r="B1013" s="1">
        <v>38323</v>
      </c>
      <c r="C1013">
        <v>141</v>
      </c>
      <c r="D1013" t="s">
        <v>151</v>
      </c>
      <c r="E1013" s="5">
        <v>43</v>
      </c>
      <c r="F1013">
        <v>84.3</v>
      </c>
      <c r="G1013">
        <v>86.02</v>
      </c>
      <c r="H1013">
        <v>51.61</v>
      </c>
      <c r="I1013" s="8">
        <v>2.3699999999999999E-2</v>
      </c>
      <c r="J1013" s="8">
        <v>0.63939999999999997</v>
      </c>
      <c r="K1013" s="9">
        <f t="shared" si="45"/>
        <v>3624.9</v>
      </c>
      <c r="L1013">
        <f t="shared" si="46"/>
        <v>32.69</v>
      </c>
      <c r="M1013" s="9">
        <f t="shared" si="47"/>
        <v>1405.6699999999998</v>
      </c>
      <c r="N1013">
        <v>2004</v>
      </c>
      <c r="O1013" s="10">
        <v>4</v>
      </c>
      <c r="P1013">
        <v>12</v>
      </c>
      <c r="Q1013">
        <v>5</v>
      </c>
      <c r="R1013">
        <v>2</v>
      </c>
      <c r="S1013" t="s">
        <v>40</v>
      </c>
      <c r="T1013" t="s">
        <v>41</v>
      </c>
      <c r="U1013" t="s">
        <v>29</v>
      </c>
    </row>
    <row r="1014" spans="1:21" x14ac:dyDescent="0.2">
      <c r="A1014">
        <v>10400</v>
      </c>
      <c r="B1014" s="1">
        <v>38443</v>
      </c>
      <c r="C1014">
        <v>450</v>
      </c>
      <c r="D1014" t="s">
        <v>151</v>
      </c>
      <c r="E1014" s="5">
        <v>30</v>
      </c>
      <c r="F1014">
        <v>74.84</v>
      </c>
      <c r="G1014">
        <v>86.02</v>
      </c>
      <c r="H1014">
        <v>51.61</v>
      </c>
      <c r="I1014" s="8">
        <v>0.14699999999999999</v>
      </c>
      <c r="J1014" s="8">
        <v>0.44569999999999999</v>
      </c>
      <c r="K1014" s="9">
        <f t="shared" si="45"/>
        <v>2245.2000000000003</v>
      </c>
      <c r="L1014">
        <f t="shared" si="46"/>
        <v>23.230000000000004</v>
      </c>
      <c r="M1014" s="9">
        <f t="shared" si="47"/>
        <v>696.90000000000009</v>
      </c>
      <c r="N1014">
        <v>2005</v>
      </c>
      <c r="O1014" s="10">
        <v>2</v>
      </c>
      <c r="P1014">
        <v>4</v>
      </c>
      <c r="Q1014">
        <v>6</v>
      </c>
      <c r="R1014">
        <v>1</v>
      </c>
      <c r="S1014" t="s">
        <v>33</v>
      </c>
      <c r="T1014" t="s">
        <v>24</v>
      </c>
      <c r="U1014" t="s">
        <v>25</v>
      </c>
    </row>
    <row r="1015" spans="1:21" x14ac:dyDescent="0.2">
      <c r="A1015">
        <v>10262</v>
      </c>
      <c r="B1015" s="1">
        <v>38162</v>
      </c>
      <c r="C1015">
        <v>141</v>
      </c>
      <c r="D1015" t="s">
        <v>151</v>
      </c>
      <c r="E1015" s="5">
        <v>32</v>
      </c>
      <c r="F1015">
        <v>81.72</v>
      </c>
      <c r="G1015">
        <v>86.02</v>
      </c>
      <c r="H1015">
        <v>51.61</v>
      </c>
      <c r="I1015" s="8">
        <v>4.8899999999999999E-2</v>
      </c>
      <c r="J1015" s="8">
        <v>0.58130000000000004</v>
      </c>
      <c r="K1015" s="9">
        <f t="shared" si="45"/>
        <v>2615.04</v>
      </c>
      <c r="L1015">
        <f t="shared" si="46"/>
        <v>30.11</v>
      </c>
      <c r="M1015" s="9">
        <f t="shared" si="47"/>
        <v>963.52</v>
      </c>
      <c r="N1015">
        <v>2004</v>
      </c>
      <c r="O1015" s="10">
        <v>2</v>
      </c>
      <c r="P1015">
        <v>6</v>
      </c>
      <c r="Q1015">
        <v>5</v>
      </c>
      <c r="R1015">
        <v>24</v>
      </c>
      <c r="S1015" t="s">
        <v>40</v>
      </c>
      <c r="T1015" t="s">
        <v>41</v>
      </c>
      <c r="U1015" t="s">
        <v>29</v>
      </c>
    </row>
    <row r="1016" spans="1:21" x14ac:dyDescent="0.2">
      <c r="A1016">
        <v>10347</v>
      </c>
      <c r="B1016" s="1">
        <v>38320</v>
      </c>
      <c r="C1016">
        <v>114</v>
      </c>
      <c r="D1016" t="s">
        <v>152</v>
      </c>
      <c r="E1016" s="5">
        <v>45</v>
      </c>
      <c r="F1016">
        <v>95.3</v>
      </c>
      <c r="G1016">
        <v>104.72</v>
      </c>
      <c r="H1016">
        <v>60.74</v>
      </c>
      <c r="I1016" s="8">
        <v>9.4399999999999998E-2</v>
      </c>
      <c r="J1016" s="8">
        <v>0.57620000000000005</v>
      </c>
      <c r="K1016" s="9">
        <f t="shared" si="45"/>
        <v>4288.5</v>
      </c>
      <c r="L1016">
        <f t="shared" si="46"/>
        <v>34.559999999999995</v>
      </c>
      <c r="M1016" s="9">
        <f t="shared" si="47"/>
        <v>1555.1999999999998</v>
      </c>
      <c r="N1016">
        <v>2004</v>
      </c>
      <c r="O1016" s="10">
        <v>3</v>
      </c>
      <c r="P1016">
        <v>11</v>
      </c>
      <c r="Q1016">
        <v>2</v>
      </c>
      <c r="R1016">
        <v>29</v>
      </c>
      <c r="S1016" t="s">
        <v>19</v>
      </c>
      <c r="T1016" t="s">
        <v>20</v>
      </c>
      <c r="U1016" t="s">
        <v>21</v>
      </c>
    </row>
    <row r="1017" spans="1:21" x14ac:dyDescent="0.2">
      <c r="A1017">
        <v>10270</v>
      </c>
      <c r="B1017" s="1">
        <v>38187</v>
      </c>
      <c r="C1017">
        <v>282</v>
      </c>
      <c r="D1017" t="s">
        <v>152</v>
      </c>
      <c r="E1017" s="5">
        <v>38</v>
      </c>
      <c r="F1017">
        <v>85.87</v>
      </c>
      <c r="G1017">
        <v>104.72</v>
      </c>
      <c r="H1017">
        <v>60.74</v>
      </c>
      <c r="I1017" s="8">
        <v>0.2213</v>
      </c>
      <c r="J1017" s="8">
        <v>0.41160000000000002</v>
      </c>
      <c r="K1017" s="9">
        <f t="shared" si="45"/>
        <v>3263.0600000000004</v>
      </c>
      <c r="L1017">
        <f t="shared" si="46"/>
        <v>25.130000000000003</v>
      </c>
      <c r="M1017" s="9">
        <f t="shared" si="47"/>
        <v>954.94</v>
      </c>
      <c r="N1017">
        <v>2004</v>
      </c>
      <c r="O1017" s="10">
        <v>2</v>
      </c>
      <c r="P1017">
        <v>7</v>
      </c>
      <c r="Q1017">
        <v>2</v>
      </c>
      <c r="R1017">
        <v>19</v>
      </c>
      <c r="S1017" t="s">
        <v>22</v>
      </c>
      <c r="T1017" t="s">
        <v>20</v>
      </c>
      <c r="U1017" t="s">
        <v>21</v>
      </c>
    </row>
    <row r="1018" spans="1:21" x14ac:dyDescent="0.2">
      <c r="A1018">
        <v>10103</v>
      </c>
      <c r="B1018" s="1">
        <v>37650</v>
      </c>
      <c r="C1018">
        <v>121</v>
      </c>
      <c r="D1018" t="s">
        <v>152</v>
      </c>
      <c r="E1018" s="5">
        <v>25</v>
      </c>
      <c r="F1018">
        <v>86.92</v>
      </c>
      <c r="G1018">
        <v>104.72</v>
      </c>
      <c r="H1018">
        <v>60.74</v>
      </c>
      <c r="I1018" s="8">
        <v>0.20710000000000001</v>
      </c>
      <c r="J1018" s="8">
        <v>0.42809999999999998</v>
      </c>
      <c r="K1018" s="9">
        <f t="shared" si="45"/>
        <v>2173</v>
      </c>
      <c r="L1018">
        <f t="shared" si="46"/>
        <v>26.18</v>
      </c>
      <c r="M1018" s="9">
        <f t="shared" si="47"/>
        <v>654.5</v>
      </c>
      <c r="N1018">
        <v>2003</v>
      </c>
      <c r="O1018" s="10">
        <v>1</v>
      </c>
      <c r="P1018">
        <v>1</v>
      </c>
      <c r="Q1018">
        <v>4</v>
      </c>
      <c r="R1018">
        <v>29</v>
      </c>
      <c r="S1018" t="s">
        <v>27</v>
      </c>
      <c r="T1018" t="s">
        <v>28</v>
      </c>
      <c r="U1018" t="s">
        <v>29</v>
      </c>
    </row>
    <row r="1019" spans="1:21" x14ac:dyDescent="0.2">
      <c r="A1019">
        <v>10139</v>
      </c>
      <c r="B1019" s="1">
        <v>37818</v>
      </c>
      <c r="C1019">
        <v>282</v>
      </c>
      <c r="D1019" t="s">
        <v>152</v>
      </c>
      <c r="E1019" s="5">
        <v>20</v>
      </c>
      <c r="F1019">
        <v>101.58</v>
      </c>
      <c r="G1019">
        <v>104.72</v>
      </c>
      <c r="H1019">
        <v>60.74</v>
      </c>
      <c r="I1019" s="8">
        <v>2.9499999999999998E-2</v>
      </c>
      <c r="J1019" s="8">
        <v>0.67500000000000004</v>
      </c>
      <c r="K1019" s="9">
        <f t="shared" si="45"/>
        <v>2031.6</v>
      </c>
      <c r="L1019">
        <f t="shared" si="46"/>
        <v>40.839999999999996</v>
      </c>
      <c r="M1019" s="9">
        <f t="shared" si="47"/>
        <v>816.8</v>
      </c>
      <c r="N1019">
        <v>2003</v>
      </c>
      <c r="O1019" s="10">
        <v>2</v>
      </c>
      <c r="P1019">
        <v>7</v>
      </c>
      <c r="Q1019">
        <v>4</v>
      </c>
      <c r="R1019">
        <v>16</v>
      </c>
      <c r="S1019" t="s">
        <v>22</v>
      </c>
      <c r="T1019" t="s">
        <v>20</v>
      </c>
      <c r="U1019" t="s">
        <v>21</v>
      </c>
    </row>
    <row r="1020" spans="1:21" x14ac:dyDescent="0.2">
      <c r="A1020">
        <v>10304</v>
      </c>
      <c r="B1020" s="1">
        <v>38271</v>
      </c>
      <c r="C1020">
        <v>256</v>
      </c>
      <c r="D1020" t="s">
        <v>152</v>
      </c>
      <c r="E1020" s="5">
        <v>26</v>
      </c>
      <c r="F1020">
        <v>90.06</v>
      </c>
      <c r="G1020">
        <v>104.72</v>
      </c>
      <c r="H1020">
        <v>60.74</v>
      </c>
      <c r="I1020" s="8">
        <v>0.1666</v>
      </c>
      <c r="J1020" s="8">
        <v>0.47739999999999999</v>
      </c>
      <c r="K1020" s="9">
        <f t="shared" si="45"/>
        <v>2341.56</v>
      </c>
      <c r="L1020">
        <f t="shared" si="46"/>
        <v>29.32</v>
      </c>
      <c r="M1020" s="9">
        <f t="shared" si="47"/>
        <v>762.32</v>
      </c>
      <c r="N1020">
        <v>2004</v>
      </c>
      <c r="O1020" s="10">
        <v>3</v>
      </c>
      <c r="P1020">
        <v>10</v>
      </c>
      <c r="Q1020">
        <v>2</v>
      </c>
      <c r="R1020">
        <v>11</v>
      </c>
      <c r="S1020" t="s">
        <v>64</v>
      </c>
      <c r="T1020" t="s">
        <v>31</v>
      </c>
      <c r="U1020" t="s">
        <v>29</v>
      </c>
    </row>
    <row r="1021" spans="1:21" x14ac:dyDescent="0.2">
      <c r="A1021">
        <v>10410</v>
      </c>
      <c r="B1021" s="1">
        <v>38471</v>
      </c>
      <c r="C1021">
        <v>357</v>
      </c>
      <c r="D1021" t="s">
        <v>152</v>
      </c>
      <c r="E1021" s="5">
        <v>34</v>
      </c>
      <c r="F1021">
        <v>84.82</v>
      </c>
      <c r="G1021">
        <v>104.72</v>
      </c>
      <c r="H1021">
        <v>60.74</v>
      </c>
      <c r="I1021" s="8">
        <v>0.23580000000000001</v>
      </c>
      <c r="J1021" s="8">
        <v>0.39510000000000001</v>
      </c>
      <c r="K1021" s="9">
        <f t="shared" si="45"/>
        <v>2883.8799999999997</v>
      </c>
      <c r="L1021">
        <f t="shared" si="46"/>
        <v>24.079999999999991</v>
      </c>
      <c r="M1021" s="9">
        <f t="shared" si="47"/>
        <v>818.71999999999969</v>
      </c>
      <c r="N1021">
        <v>2005</v>
      </c>
      <c r="O1021" s="10">
        <v>2</v>
      </c>
      <c r="P1021">
        <v>4</v>
      </c>
      <c r="Q1021">
        <v>6</v>
      </c>
      <c r="R1021">
        <v>29</v>
      </c>
      <c r="S1021" t="s">
        <v>42</v>
      </c>
      <c r="T1021" t="s">
        <v>43</v>
      </c>
      <c r="U1021" t="s">
        <v>21</v>
      </c>
    </row>
    <row r="1022" spans="1:21" x14ac:dyDescent="0.2">
      <c r="A1022">
        <v>10150</v>
      </c>
      <c r="B1022" s="1">
        <v>37883</v>
      </c>
      <c r="C1022">
        <v>148</v>
      </c>
      <c r="D1022" t="s">
        <v>152</v>
      </c>
      <c r="E1022" s="5">
        <v>26</v>
      </c>
      <c r="F1022">
        <v>97.39</v>
      </c>
      <c r="G1022">
        <v>104.72</v>
      </c>
      <c r="H1022">
        <v>60.74</v>
      </c>
      <c r="I1022" s="8">
        <v>7.1900000000000006E-2</v>
      </c>
      <c r="J1022" s="8">
        <v>0.60919999999999996</v>
      </c>
      <c r="K1022" s="9">
        <f t="shared" si="45"/>
        <v>2532.14</v>
      </c>
      <c r="L1022">
        <f t="shared" si="46"/>
        <v>36.65</v>
      </c>
      <c r="M1022" s="9">
        <f t="shared" si="47"/>
        <v>952.9</v>
      </c>
      <c r="N1022">
        <v>2003</v>
      </c>
      <c r="O1022" s="10">
        <v>3</v>
      </c>
      <c r="P1022">
        <v>9</v>
      </c>
      <c r="Q1022">
        <v>6</v>
      </c>
      <c r="R1022">
        <v>19</v>
      </c>
      <c r="S1022" t="s">
        <v>70</v>
      </c>
      <c r="T1022" t="s">
        <v>70</v>
      </c>
      <c r="U1022" t="s">
        <v>21</v>
      </c>
    </row>
    <row r="1023" spans="1:21" x14ac:dyDescent="0.2">
      <c r="A1023">
        <v>10423</v>
      </c>
      <c r="B1023" s="1">
        <v>38502</v>
      </c>
      <c r="C1023">
        <v>314</v>
      </c>
      <c r="D1023" t="s">
        <v>152</v>
      </c>
      <c r="E1023" s="5">
        <v>21</v>
      </c>
      <c r="F1023">
        <v>98.44</v>
      </c>
      <c r="G1023">
        <v>104.72</v>
      </c>
      <c r="H1023">
        <v>60.74</v>
      </c>
      <c r="I1023" s="8">
        <v>6.0999999999999999E-2</v>
      </c>
      <c r="J1023" s="8">
        <v>0.62560000000000004</v>
      </c>
      <c r="K1023" s="9">
        <f t="shared" si="45"/>
        <v>2067.2399999999998</v>
      </c>
      <c r="L1023">
        <f t="shared" si="46"/>
        <v>37.699999999999996</v>
      </c>
      <c r="M1023" s="9">
        <f t="shared" si="47"/>
        <v>791.69999999999993</v>
      </c>
      <c r="N1023">
        <v>2005</v>
      </c>
      <c r="O1023" s="10">
        <v>2</v>
      </c>
      <c r="P1023">
        <v>5</v>
      </c>
      <c r="Q1023">
        <v>2</v>
      </c>
      <c r="R1023">
        <v>30</v>
      </c>
      <c r="S1023" t="s">
        <v>84</v>
      </c>
      <c r="T1023" t="s">
        <v>85</v>
      </c>
      <c r="U1023" t="s">
        <v>29</v>
      </c>
    </row>
    <row r="1024" spans="1:21" x14ac:dyDescent="0.2">
      <c r="A1024">
        <v>10111</v>
      </c>
      <c r="B1024" s="1">
        <v>37705</v>
      </c>
      <c r="C1024">
        <v>129</v>
      </c>
      <c r="D1024" t="s">
        <v>152</v>
      </c>
      <c r="E1024" s="5">
        <v>43</v>
      </c>
      <c r="F1024">
        <v>94.25</v>
      </c>
      <c r="G1024">
        <v>104.72</v>
      </c>
      <c r="H1024">
        <v>60.74</v>
      </c>
      <c r="I1024" s="8">
        <v>0.1061</v>
      </c>
      <c r="J1024" s="8">
        <v>0.55979999999999996</v>
      </c>
      <c r="K1024" s="9">
        <f t="shared" si="45"/>
        <v>4052.75</v>
      </c>
      <c r="L1024">
        <f t="shared" si="46"/>
        <v>33.51</v>
      </c>
      <c r="M1024" s="9">
        <f t="shared" si="47"/>
        <v>1440.9299999999998</v>
      </c>
      <c r="N1024">
        <v>2003</v>
      </c>
      <c r="O1024" s="10">
        <v>1</v>
      </c>
      <c r="P1024">
        <v>3</v>
      </c>
      <c r="Q1024">
        <v>3</v>
      </c>
      <c r="R1024">
        <v>25</v>
      </c>
      <c r="S1024" t="s">
        <v>33</v>
      </c>
      <c r="T1024" t="s">
        <v>24</v>
      </c>
      <c r="U1024" t="s">
        <v>25</v>
      </c>
    </row>
    <row r="1025" spans="1:21" x14ac:dyDescent="0.2">
      <c r="A1025">
        <v>10173</v>
      </c>
      <c r="B1025" s="1">
        <v>37930</v>
      </c>
      <c r="C1025">
        <v>278</v>
      </c>
      <c r="D1025" t="s">
        <v>152</v>
      </c>
      <c r="E1025" s="5">
        <v>31</v>
      </c>
      <c r="F1025">
        <v>86.92</v>
      </c>
      <c r="G1025">
        <v>104.72</v>
      </c>
      <c r="H1025">
        <v>60.74</v>
      </c>
      <c r="I1025" s="8">
        <v>0.20710000000000001</v>
      </c>
      <c r="J1025" s="8">
        <v>0.42809999999999998</v>
      </c>
      <c r="K1025" s="9">
        <f t="shared" si="45"/>
        <v>2694.52</v>
      </c>
      <c r="L1025">
        <f t="shared" si="46"/>
        <v>26.18</v>
      </c>
      <c r="M1025" s="9">
        <f t="shared" si="47"/>
        <v>811.58</v>
      </c>
      <c r="N1025">
        <v>2003</v>
      </c>
      <c r="O1025" s="10">
        <v>3</v>
      </c>
      <c r="P1025">
        <v>11</v>
      </c>
      <c r="Q1025">
        <v>4</v>
      </c>
      <c r="R1025">
        <v>5</v>
      </c>
      <c r="S1025" t="s">
        <v>128</v>
      </c>
      <c r="T1025" t="s">
        <v>63</v>
      </c>
      <c r="U1025" t="s">
        <v>29</v>
      </c>
    </row>
    <row r="1026" spans="1:21" x14ac:dyDescent="0.2">
      <c r="A1026">
        <v>10126</v>
      </c>
      <c r="B1026" s="1">
        <v>37769</v>
      </c>
      <c r="C1026">
        <v>458</v>
      </c>
      <c r="D1026" t="s">
        <v>152</v>
      </c>
      <c r="E1026" s="5">
        <v>30</v>
      </c>
      <c r="F1026">
        <v>93.2</v>
      </c>
      <c r="G1026">
        <v>104.72</v>
      </c>
      <c r="H1026">
        <v>60.74</v>
      </c>
      <c r="I1026" s="8">
        <v>0.1288</v>
      </c>
      <c r="J1026" s="8">
        <v>0.52680000000000005</v>
      </c>
      <c r="K1026" s="9">
        <f t="shared" ref="K1026:K1089" si="48">E1026*F1026</f>
        <v>2796</v>
      </c>
      <c r="L1026">
        <f t="shared" ref="L1026:L1089" si="49">F1026-H1026</f>
        <v>32.46</v>
      </c>
      <c r="M1026" s="9">
        <f t="shared" ref="M1026:M1089" si="50">L1026*E1026</f>
        <v>973.80000000000007</v>
      </c>
      <c r="N1026">
        <v>2003</v>
      </c>
      <c r="O1026" s="10">
        <v>2</v>
      </c>
      <c r="P1026">
        <v>5</v>
      </c>
      <c r="Q1026">
        <v>4</v>
      </c>
      <c r="R1026">
        <v>28</v>
      </c>
      <c r="S1026" t="s">
        <v>40</v>
      </c>
      <c r="T1026" t="s">
        <v>41</v>
      </c>
      <c r="U1026" t="s">
        <v>29</v>
      </c>
    </row>
    <row r="1027" spans="1:21" x14ac:dyDescent="0.2">
      <c r="A1027">
        <v>10332</v>
      </c>
      <c r="B1027" s="1">
        <v>38308</v>
      </c>
      <c r="C1027">
        <v>187</v>
      </c>
      <c r="D1027" t="s">
        <v>152</v>
      </c>
      <c r="E1027" s="5">
        <v>40</v>
      </c>
      <c r="F1027">
        <v>100.53</v>
      </c>
      <c r="G1027">
        <v>104.72</v>
      </c>
      <c r="H1027">
        <v>60.74</v>
      </c>
      <c r="I1027" s="8">
        <v>3.9800000000000002E-2</v>
      </c>
      <c r="J1027" s="8">
        <v>0.65849999999999997</v>
      </c>
      <c r="K1027" s="9">
        <f t="shared" si="48"/>
        <v>4021.2</v>
      </c>
      <c r="L1027">
        <f t="shared" si="49"/>
        <v>39.79</v>
      </c>
      <c r="M1027" s="9">
        <f t="shared" si="50"/>
        <v>1591.6</v>
      </c>
      <c r="N1027">
        <v>2004</v>
      </c>
      <c r="O1027" s="10">
        <v>3</v>
      </c>
      <c r="P1027">
        <v>11</v>
      </c>
      <c r="Q1027">
        <v>4</v>
      </c>
      <c r="R1027">
        <v>17</v>
      </c>
      <c r="S1027" t="s">
        <v>109</v>
      </c>
      <c r="T1027" t="s">
        <v>48</v>
      </c>
      <c r="U1027" t="s">
        <v>29</v>
      </c>
    </row>
    <row r="1028" spans="1:21" x14ac:dyDescent="0.2">
      <c r="A1028">
        <v>10206</v>
      </c>
      <c r="B1028" s="1">
        <v>37960</v>
      </c>
      <c r="C1028">
        <v>202</v>
      </c>
      <c r="D1028" t="s">
        <v>152</v>
      </c>
      <c r="E1028" s="5">
        <v>30</v>
      </c>
      <c r="F1028">
        <v>102.63</v>
      </c>
      <c r="G1028">
        <v>104.72</v>
      </c>
      <c r="H1028">
        <v>60.74</v>
      </c>
      <c r="I1028" s="8">
        <v>1.95E-2</v>
      </c>
      <c r="J1028" s="8">
        <v>0.6915</v>
      </c>
      <c r="K1028" s="9">
        <f t="shared" si="48"/>
        <v>3078.8999999999996</v>
      </c>
      <c r="L1028">
        <f t="shared" si="49"/>
        <v>41.889999999999993</v>
      </c>
      <c r="M1028" s="9">
        <f t="shared" si="50"/>
        <v>1256.6999999999998</v>
      </c>
      <c r="N1028">
        <v>2003</v>
      </c>
      <c r="O1028" s="10">
        <v>4</v>
      </c>
      <c r="P1028">
        <v>12</v>
      </c>
      <c r="Q1028">
        <v>6</v>
      </c>
      <c r="R1028">
        <v>5</v>
      </c>
      <c r="S1028" t="s">
        <v>59</v>
      </c>
      <c r="T1028" t="s">
        <v>60</v>
      </c>
      <c r="U1028" t="s">
        <v>25</v>
      </c>
    </row>
    <row r="1029" spans="1:21" x14ac:dyDescent="0.2">
      <c r="A1029">
        <v>10193</v>
      </c>
      <c r="B1029" s="1">
        <v>37946</v>
      </c>
      <c r="C1029">
        <v>471</v>
      </c>
      <c r="D1029" t="s">
        <v>152</v>
      </c>
      <c r="E1029" s="5">
        <v>23</v>
      </c>
      <c r="F1029">
        <v>97.39</v>
      </c>
      <c r="G1029">
        <v>104.72</v>
      </c>
      <c r="H1029">
        <v>60.74</v>
      </c>
      <c r="I1029" s="8">
        <v>7.1900000000000006E-2</v>
      </c>
      <c r="J1029" s="8">
        <v>0.60919999999999996</v>
      </c>
      <c r="K1029" s="9">
        <f t="shared" si="48"/>
        <v>2239.9699999999998</v>
      </c>
      <c r="L1029">
        <f t="shared" si="49"/>
        <v>36.65</v>
      </c>
      <c r="M1029" s="9">
        <f t="shared" si="50"/>
        <v>842.94999999999993</v>
      </c>
      <c r="N1029">
        <v>2003</v>
      </c>
      <c r="O1029" s="10">
        <v>3</v>
      </c>
      <c r="P1029">
        <v>11</v>
      </c>
      <c r="Q1029">
        <v>6</v>
      </c>
      <c r="R1029">
        <v>21</v>
      </c>
      <c r="S1029" t="s">
        <v>127</v>
      </c>
      <c r="T1029" t="s">
        <v>20</v>
      </c>
      <c r="U1029" t="s">
        <v>21</v>
      </c>
    </row>
    <row r="1030" spans="1:21" x14ac:dyDescent="0.2">
      <c r="A1030">
        <v>10280</v>
      </c>
      <c r="B1030" s="1">
        <v>38216</v>
      </c>
      <c r="C1030">
        <v>249</v>
      </c>
      <c r="D1030" t="s">
        <v>152</v>
      </c>
      <c r="E1030" s="5">
        <v>29</v>
      </c>
      <c r="F1030">
        <v>102.63</v>
      </c>
      <c r="G1030">
        <v>104.72</v>
      </c>
      <c r="H1030">
        <v>60.74</v>
      </c>
      <c r="I1030" s="8">
        <v>1.95E-2</v>
      </c>
      <c r="J1030" s="8">
        <v>0.6915</v>
      </c>
      <c r="K1030" s="9">
        <f t="shared" si="48"/>
        <v>2976.27</v>
      </c>
      <c r="L1030">
        <f t="shared" si="49"/>
        <v>41.889999999999993</v>
      </c>
      <c r="M1030" s="9">
        <f t="shared" si="50"/>
        <v>1214.8099999999997</v>
      </c>
      <c r="N1030">
        <v>2004</v>
      </c>
      <c r="O1030" s="10">
        <v>3</v>
      </c>
      <c r="P1030">
        <v>8</v>
      </c>
      <c r="Q1030">
        <v>3</v>
      </c>
      <c r="R1030">
        <v>17</v>
      </c>
      <c r="S1030" t="s">
        <v>62</v>
      </c>
      <c r="T1030" t="s">
        <v>63</v>
      </c>
      <c r="U1030" t="s">
        <v>29</v>
      </c>
    </row>
    <row r="1031" spans="1:21" x14ac:dyDescent="0.2">
      <c r="A1031">
        <v>10392</v>
      </c>
      <c r="B1031" s="1">
        <v>38421</v>
      </c>
      <c r="C1031">
        <v>452</v>
      </c>
      <c r="D1031" t="s">
        <v>152</v>
      </c>
      <c r="E1031" s="5">
        <v>29</v>
      </c>
      <c r="F1031">
        <v>103.67</v>
      </c>
      <c r="G1031">
        <v>104.72</v>
      </c>
      <c r="H1031">
        <v>60.74</v>
      </c>
      <c r="I1031" s="8">
        <v>9.5999999999999992E-3</v>
      </c>
      <c r="J1031" s="8">
        <v>0.70789999999999997</v>
      </c>
      <c r="K1031" s="9">
        <f t="shared" si="48"/>
        <v>3006.43</v>
      </c>
      <c r="L1031">
        <f t="shared" si="49"/>
        <v>42.93</v>
      </c>
      <c r="M1031" s="9">
        <f t="shared" si="50"/>
        <v>1244.97</v>
      </c>
      <c r="N1031">
        <v>2005</v>
      </c>
      <c r="O1031" s="10">
        <v>1</v>
      </c>
      <c r="P1031">
        <v>3</v>
      </c>
      <c r="Q1031">
        <v>5</v>
      </c>
      <c r="R1031">
        <v>10</v>
      </c>
      <c r="S1031" t="s">
        <v>94</v>
      </c>
      <c r="T1031" t="s">
        <v>39</v>
      </c>
      <c r="U1031" t="s">
        <v>29</v>
      </c>
    </row>
    <row r="1032" spans="1:21" x14ac:dyDescent="0.2">
      <c r="A1032">
        <v>10357</v>
      </c>
      <c r="B1032" s="1">
        <v>38331</v>
      </c>
      <c r="C1032">
        <v>124</v>
      </c>
      <c r="D1032" t="s">
        <v>152</v>
      </c>
      <c r="E1032" s="5">
        <v>44</v>
      </c>
      <c r="F1032">
        <v>104.72</v>
      </c>
      <c r="G1032">
        <v>104.72</v>
      </c>
      <c r="H1032">
        <v>60.74</v>
      </c>
      <c r="I1032" s="8">
        <v>0</v>
      </c>
      <c r="J1032" s="8">
        <v>0.72440000000000004</v>
      </c>
      <c r="K1032" s="9">
        <f t="shared" si="48"/>
        <v>4607.68</v>
      </c>
      <c r="L1032">
        <f t="shared" si="49"/>
        <v>43.98</v>
      </c>
      <c r="M1032" s="9">
        <f t="shared" si="50"/>
        <v>1935.12</v>
      </c>
      <c r="N1032">
        <v>2004</v>
      </c>
      <c r="O1032" s="10">
        <v>4</v>
      </c>
      <c r="P1032">
        <v>12</v>
      </c>
      <c r="Q1032">
        <v>6</v>
      </c>
      <c r="R1032">
        <v>10</v>
      </c>
      <c r="S1032" t="s">
        <v>23</v>
      </c>
      <c r="T1032" t="s">
        <v>24</v>
      </c>
      <c r="U1032" t="s">
        <v>25</v>
      </c>
    </row>
    <row r="1033" spans="1:21" x14ac:dyDescent="0.2">
      <c r="A1033">
        <v>10369</v>
      </c>
      <c r="B1033" s="1">
        <v>38372</v>
      </c>
      <c r="C1033">
        <v>379</v>
      </c>
      <c r="D1033" t="s">
        <v>152</v>
      </c>
      <c r="E1033" s="5">
        <v>21</v>
      </c>
      <c r="F1033">
        <v>90.06</v>
      </c>
      <c r="G1033">
        <v>104.72</v>
      </c>
      <c r="H1033">
        <v>60.74</v>
      </c>
      <c r="I1033" s="8">
        <v>0.1666</v>
      </c>
      <c r="J1033" s="8">
        <v>0.47739999999999999</v>
      </c>
      <c r="K1033" s="9">
        <f t="shared" si="48"/>
        <v>1891.26</v>
      </c>
      <c r="L1033">
        <f t="shared" si="49"/>
        <v>29.32</v>
      </c>
      <c r="M1033" s="9">
        <f t="shared" si="50"/>
        <v>615.72</v>
      </c>
      <c r="N1033">
        <v>2005</v>
      </c>
      <c r="O1033" s="10">
        <v>1</v>
      </c>
      <c r="P1033">
        <v>1</v>
      </c>
      <c r="Q1033">
        <v>5</v>
      </c>
      <c r="R1033">
        <v>20</v>
      </c>
      <c r="S1033" t="s">
        <v>68</v>
      </c>
      <c r="T1033" t="s">
        <v>24</v>
      </c>
      <c r="U1033" t="s">
        <v>25</v>
      </c>
    </row>
    <row r="1034" spans="1:21" x14ac:dyDescent="0.2">
      <c r="A1034">
        <v>10215</v>
      </c>
      <c r="B1034" s="1">
        <v>38015</v>
      </c>
      <c r="C1034">
        <v>475</v>
      </c>
      <c r="D1034" t="s">
        <v>152</v>
      </c>
      <c r="E1034" s="5">
        <v>49</v>
      </c>
      <c r="F1034">
        <v>89.01</v>
      </c>
      <c r="G1034">
        <v>104.72</v>
      </c>
      <c r="H1034">
        <v>60.74</v>
      </c>
      <c r="I1034" s="8">
        <v>0.17979999999999999</v>
      </c>
      <c r="J1034" s="8">
        <v>0.46100000000000002</v>
      </c>
      <c r="K1034" s="9">
        <f t="shared" si="48"/>
        <v>4361.4900000000007</v>
      </c>
      <c r="L1034">
        <f t="shared" si="49"/>
        <v>28.270000000000003</v>
      </c>
      <c r="M1034" s="9">
        <f t="shared" si="50"/>
        <v>1385.2300000000002</v>
      </c>
      <c r="N1034">
        <v>2004</v>
      </c>
      <c r="O1034" s="10">
        <v>1</v>
      </c>
      <c r="P1034">
        <v>1</v>
      </c>
      <c r="Q1034">
        <v>5</v>
      </c>
      <c r="R1034">
        <v>29</v>
      </c>
      <c r="S1034" t="s">
        <v>36</v>
      </c>
      <c r="T1034" t="s">
        <v>24</v>
      </c>
      <c r="U1034" t="s">
        <v>25</v>
      </c>
    </row>
    <row r="1035" spans="1:21" x14ac:dyDescent="0.2">
      <c r="A1035">
        <v>10228</v>
      </c>
      <c r="B1035" s="1">
        <v>38056</v>
      </c>
      <c r="C1035">
        <v>173</v>
      </c>
      <c r="D1035" t="s">
        <v>152</v>
      </c>
      <c r="E1035" s="5">
        <v>31</v>
      </c>
      <c r="F1035">
        <v>100.53</v>
      </c>
      <c r="G1035">
        <v>104.72</v>
      </c>
      <c r="H1035">
        <v>60.74</v>
      </c>
      <c r="I1035" s="8">
        <v>3.9800000000000002E-2</v>
      </c>
      <c r="J1035" s="8">
        <v>0.65849999999999997</v>
      </c>
      <c r="K1035" s="9">
        <f t="shared" si="48"/>
        <v>3116.43</v>
      </c>
      <c r="L1035">
        <f t="shared" si="49"/>
        <v>39.79</v>
      </c>
      <c r="M1035" s="9">
        <f t="shared" si="50"/>
        <v>1233.49</v>
      </c>
      <c r="N1035">
        <v>2004</v>
      </c>
      <c r="O1035" s="10">
        <v>1</v>
      </c>
      <c r="P1035">
        <v>3</v>
      </c>
      <c r="Q1035">
        <v>4</v>
      </c>
      <c r="R1035">
        <v>10</v>
      </c>
      <c r="S1035" t="s">
        <v>32</v>
      </c>
      <c r="T1035" t="s">
        <v>24</v>
      </c>
      <c r="U1035" t="s">
        <v>25</v>
      </c>
    </row>
    <row r="1036" spans="1:21" x14ac:dyDescent="0.2">
      <c r="A1036">
        <v>10322</v>
      </c>
      <c r="B1036" s="1">
        <v>38295</v>
      </c>
      <c r="C1036">
        <v>363</v>
      </c>
      <c r="D1036" t="s">
        <v>152</v>
      </c>
      <c r="E1036" s="5">
        <v>48</v>
      </c>
      <c r="F1036">
        <v>90.06</v>
      </c>
      <c r="G1036">
        <v>104.72</v>
      </c>
      <c r="H1036">
        <v>60.74</v>
      </c>
      <c r="I1036" s="8">
        <v>0.1666</v>
      </c>
      <c r="J1036" s="8">
        <v>0.47739999999999999</v>
      </c>
      <c r="K1036" s="9">
        <f t="shared" si="48"/>
        <v>4322.88</v>
      </c>
      <c r="L1036">
        <f t="shared" si="49"/>
        <v>29.32</v>
      </c>
      <c r="M1036" s="9">
        <f t="shared" si="50"/>
        <v>1407.3600000000001</v>
      </c>
      <c r="N1036">
        <v>2004</v>
      </c>
      <c r="O1036" s="10">
        <v>3</v>
      </c>
      <c r="P1036">
        <v>11</v>
      </c>
      <c r="Q1036">
        <v>5</v>
      </c>
      <c r="R1036">
        <v>4</v>
      </c>
      <c r="S1036" t="s">
        <v>58</v>
      </c>
      <c r="T1036" t="s">
        <v>24</v>
      </c>
      <c r="U1036" t="s">
        <v>25</v>
      </c>
    </row>
    <row r="1037" spans="1:21" x14ac:dyDescent="0.2">
      <c r="A1037">
        <v>10291</v>
      </c>
      <c r="B1037" s="1">
        <v>38238</v>
      </c>
      <c r="C1037">
        <v>448</v>
      </c>
      <c r="D1037" t="s">
        <v>152</v>
      </c>
      <c r="E1037" s="5">
        <v>23</v>
      </c>
      <c r="F1037">
        <v>93.2</v>
      </c>
      <c r="G1037">
        <v>104.72</v>
      </c>
      <c r="H1037">
        <v>60.74</v>
      </c>
      <c r="I1037" s="8">
        <v>0.1288</v>
      </c>
      <c r="J1037" s="8">
        <v>0.52680000000000005</v>
      </c>
      <c r="K1037" s="9">
        <f t="shared" si="48"/>
        <v>2143.6</v>
      </c>
      <c r="L1037">
        <f t="shared" si="49"/>
        <v>32.46</v>
      </c>
      <c r="M1037" s="9">
        <f t="shared" si="50"/>
        <v>746.58</v>
      </c>
      <c r="N1037">
        <v>2004</v>
      </c>
      <c r="O1037" s="10">
        <v>3</v>
      </c>
      <c r="P1037">
        <v>9</v>
      </c>
      <c r="Q1037">
        <v>4</v>
      </c>
      <c r="R1037">
        <v>8</v>
      </c>
      <c r="S1037" t="s">
        <v>73</v>
      </c>
      <c r="T1037" t="s">
        <v>67</v>
      </c>
      <c r="U1037" t="s">
        <v>29</v>
      </c>
    </row>
    <row r="1038" spans="1:21" x14ac:dyDescent="0.2">
      <c r="A1038">
        <v>10244</v>
      </c>
      <c r="B1038" s="1">
        <v>38106</v>
      </c>
      <c r="C1038">
        <v>141</v>
      </c>
      <c r="D1038" t="s">
        <v>152</v>
      </c>
      <c r="E1038" s="5">
        <v>29</v>
      </c>
      <c r="F1038">
        <v>85.87</v>
      </c>
      <c r="G1038">
        <v>104.72</v>
      </c>
      <c r="H1038">
        <v>60.74</v>
      </c>
      <c r="I1038" s="8">
        <v>0.2213</v>
      </c>
      <c r="J1038" s="8">
        <v>0.41160000000000002</v>
      </c>
      <c r="K1038" s="9">
        <f t="shared" si="48"/>
        <v>2490.23</v>
      </c>
      <c r="L1038">
        <f t="shared" si="49"/>
        <v>25.130000000000003</v>
      </c>
      <c r="M1038" s="9">
        <f t="shared" si="50"/>
        <v>728.7700000000001</v>
      </c>
      <c r="N1038">
        <v>2004</v>
      </c>
      <c r="O1038" s="10">
        <v>2</v>
      </c>
      <c r="P1038">
        <v>4</v>
      </c>
      <c r="Q1038">
        <v>5</v>
      </c>
      <c r="R1038">
        <v>29</v>
      </c>
      <c r="S1038" t="s">
        <v>40</v>
      </c>
      <c r="T1038" t="s">
        <v>41</v>
      </c>
      <c r="U1038" t="s">
        <v>29</v>
      </c>
    </row>
    <row r="1039" spans="1:21" x14ac:dyDescent="0.2">
      <c r="A1039">
        <v>10183</v>
      </c>
      <c r="B1039" s="1">
        <v>37938</v>
      </c>
      <c r="C1039">
        <v>339</v>
      </c>
      <c r="D1039" t="s">
        <v>152</v>
      </c>
      <c r="E1039" s="5">
        <v>22</v>
      </c>
      <c r="F1039">
        <v>90.06</v>
      </c>
      <c r="G1039">
        <v>104.72</v>
      </c>
      <c r="H1039">
        <v>60.74</v>
      </c>
      <c r="I1039" s="8">
        <v>0.1666</v>
      </c>
      <c r="J1039" s="8">
        <v>0.47739999999999999</v>
      </c>
      <c r="K1039" s="9">
        <f t="shared" si="48"/>
        <v>1981.3200000000002</v>
      </c>
      <c r="L1039">
        <f t="shared" si="49"/>
        <v>29.32</v>
      </c>
      <c r="M1039" s="9">
        <f t="shared" si="50"/>
        <v>645.04</v>
      </c>
      <c r="N1039">
        <v>2003</v>
      </c>
      <c r="O1039" s="10">
        <v>3</v>
      </c>
      <c r="P1039">
        <v>11</v>
      </c>
      <c r="Q1039">
        <v>5</v>
      </c>
      <c r="R1039">
        <v>13</v>
      </c>
      <c r="S1039" t="s">
        <v>61</v>
      </c>
      <c r="T1039" t="s">
        <v>24</v>
      </c>
      <c r="U1039" t="s">
        <v>25</v>
      </c>
    </row>
    <row r="1040" spans="1:21" x14ac:dyDescent="0.2">
      <c r="A1040">
        <v>10163</v>
      </c>
      <c r="B1040" s="1">
        <v>37914</v>
      </c>
      <c r="C1040">
        <v>424</v>
      </c>
      <c r="D1040" t="s">
        <v>152</v>
      </c>
      <c r="E1040" s="5">
        <v>40</v>
      </c>
      <c r="F1040">
        <v>101.58</v>
      </c>
      <c r="G1040">
        <v>104.72</v>
      </c>
      <c r="H1040">
        <v>60.74</v>
      </c>
      <c r="I1040" s="8">
        <v>2.9499999999999998E-2</v>
      </c>
      <c r="J1040" s="8">
        <v>0.67500000000000004</v>
      </c>
      <c r="K1040" s="9">
        <f t="shared" si="48"/>
        <v>4063.2</v>
      </c>
      <c r="L1040">
        <f t="shared" si="49"/>
        <v>40.839999999999996</v>
      </c>
      <c r="M1040" s="9">
        <f t="shared" si="50"/>
        <v>1633.6</v>
      </c>
      <c r="N1040">
        <v>2003</v>
      </c>
      <c r="O1040" s="10">
        <v>3</v>
      </c>
      <c r="P1040">
        <v>10</v>
      </c>
      <c r="Q1040">
        <v>2</v>
      </c>
      <c r="R1040">
        <v>20</v>
      </c>
      <c r="S1040" t="s">
        <v>35</v>
      </c>
      <c r="T1040" t="s">
        <v>24</v>
      </c>
      <c r="U1040" t="s">
        <v>25</v>
      </c>
    </row>
    <row r="1041" spans="1:21" x14ac:dyDescent="0.2">
      <c r="A1041">
        <v>10257</v>
      </c>
      <c r="B1041" s="1">
        <v>38152</v>
      </c>
      <c r="C1041">
        <v>450</v>
      </c>
      <c r="D1041" t="s">
        <v>152</v>
      </c>
      <c r="E1041" s="5">
        <v>37</v>
      </c>
      <c r="F1041">
        <v>83.78</v>
      </c>
      <c r="G1041">
        <v>104.72</v>
      </c>
      <c r="H1041">
        <v>60.74</v>
      </c>
      <c r="I1041" s="8">
        <v>0.25069999999999998</v>
      </c>
      <c r="J1041" s="8">
        <v>0.37869999999999998</v>
      </c>
      <c r="K1041" s="9">
        <f t="shared" si="48"/>
        <v>3099.86</v>
      </c>
      <c r="L1041">
        <f t="shared" si="49"/>
        <v>23.04</v>
      </c>
      <c r="M1041" s="9">
        <f t="shared" si="50"/>
        <v>852.48</v>
      </c>
      <c r="N1041">
        <v>2004</v>
      </c>
      <c r="O1041" s="10">
        <v>2</v>
      </c>
      <c r="P1041">
        <v>6</v>
      </c>
      <c r="Q1041">
        <v>2</v>
      </c>
      <c r="R1041">
        <v>14</v>
      </c>
      <c r="S1041" t="s">
        <v>33</v>
      </c>
      <c r="T1041" t="s">
        <v>24</v>
      </c>
      <c r="U1041" t="s">
        <v>25</v>
      </c>
    </row>
    <row r="1042" spans="1:21" x14ac:dyDescent="0.2">
      <c r="A1042">
        <v>10381</v>
      </c>
      <c r="B1042" s="1">
        <v>38400</v>
      </c>
      <c r="C1042">
        <v>321</v>
      </c>
      <c r="D1042" t="s">
        <v>152</v>
      </c>
      <c r="E1042" s="5">
        <v>35</v>
      </c>
      <c r="F1042">
        <v>93.2</v>
      </c>
      <c r="G1042">
        <v>104.72</v>
      </c>
      <c r="H1042">
        <v>60.74</v>
      </c>
      <c r="I1042" s="8">
        <v>0.1288</v>
      </c>
      <c r="J1042" s="8">
        <v>0.52680000000000005</v>
      </c>
      <c r="K1042" s="9">
        <f t="shared" si="48"/>
        <v>3262</v>
      </c>
      <c r="L1042">
        <f t="shared" si="49"/>
        <v>32.46</v>
      </c>
      <c r="M1042" s="9">
        <f t="shared" si="50"/>
        <v>1136.1000000000001</v>
      </c>
      <c r="N1042">
        <v>2005</v>
      </c>
      <c r="O1042" s="10">
        <v>1</v>
      </c>
      <c r="P1042">
        <v>2</v>
      </c>
      <c r="Q1042">
        <v>5</v>
      </c>
      <c r="R1042">
        <v>17</v>
      </c>
      <c r="S1042" t="s">
        <v>33</v>
      </c>
      <c r="T1042" t="s">
        <v>24</v>
      </c>
      <c r="U1042" t="s">
        <v>25</v>
      </c>
    </row>
    <row r="1043" spans="1:21" x14ac:dyDescent="0.2">
      <c r="A1043">
        <v>10312</v>
      </c>
      <c r="B1043" s="1">
        <v>38281</v>
      </c>
      <c r="C1043">
        <v>124</v>
      </c>
      <c r="D1043" t="s">
        <v>152</v>
      </c>
      <c r="E1043" s="5">
        <v>38</v>
      </c>
      <c r="F1043">
        <v>93.2</v>
      </c>
      <c r="G1043">
        <v>104.72</v>
      </c>
      <c r="H1043">
        <v>60.74</v>
      </c>
      <c r="I1043" s="8">
        <v>0.1288</v>
      </c>
      <c r="J1043" s="8">
        <v>0.52680000000000005</v>
      </c>
      <c r="K1043" s="9">
        <f t="shared" si="48"/>
        <v>3541.6</v>
      </c>
      <c r="L1043">
        <f t="shared" si="49"/>
        <v>32.46</v>
      </c>
      <c r="M1043" s="9">
        <f t="shared" si="50"/>
        <v>1233.48</v>
      </c>
      <c r="N1043">
        <v>2004</v>
      </c>
      <c r="O1043" s="10">
        <v>3</v>
      </c>
      <c r="P1043">
        <v>10</v>
      </c>
      <c r="Q1043">
        <v>5</v>
      </c>
      <c r="R1043">
        <v>21</v>
      </c>
      <c r="S1043" t="s">
        <v>23</v>
      </c>
      <c r="T1043" t="s">
        <v>24</v>
      </c>
      <c r="U1043" t="s">
        <v>25</v>
      </c>
    </row>
    <row r="1044" spans="1:21" x14ac:dyDescent="0.2">
      <c r="A1044">
        <v>10383</v>
      </c>
      <c r="B1044" s="1">
        <v>38405</v>
      </c>
      <c r="C1044">
        <v>141</v>
      </c>
      <c r="D1044" t="s">
        <v>153</v>
      </c>
      <c r="E1044" s="5">
        <v>24</v>
      </c>
      <c r="F1044">
        <v>125.66</v>
      </c>
      <c r="G1044">
        <v>136.59</v>
      </c>
      <c r="H1044">
        <v>68.3</v>
      </c>
      <c r="I1044" s="8">
        <v>8.7499999999999994E-2</v>
      </c>
      <c r="J1044" s="8">
        <v>0.83460000000000001</v>
      </c>
      <c r="K1044" s="9">
        <f t="shared" si="48"/>
        <v>3015.84</v>
      </c>
      <c r="L1044">
        <f t="shared" si="49"/>
        <v>57.36</v>
      </c>
      <c r="M1044" s="9">
        <f t="shared" si="50"/>
        <v>1376.6399999999999</v>
      </c>
      <c r="N1044">
        <v>2005</v>
      </c>
      <c r="O1044" s="10">
        <v>1</v>
      </c>
      <c r="P1044">
        <v>2</v>
      </c>
      <c r="Q1044">
        <v>3</v>
      </c>
      <c r="R1044">
        <v>22</v>
      </c>
      <c r="S1044" t="s">
        <v>40</v>
      </c>
      <c r="T1044" t="s">
        <v>41</v>
      </c>
      <c r="U1044" t="s">
        <v>29</v>
      </c>
    </row>
    <row r="1045" spans="1:21" x14ac:dyDescent="0.2">
      <c r="A1045">
        <v>10260</v>
      </c>
      <c r="B1045" s="1">
        <v>38154</v>
      </c>
      <c r="C1045">
        <v>357</v>
      </c>
      <c r="D1045" t="s">
        <v>153</v>
      </c>
      <c r="E1045" s="5">
        <v>32</v>
      </c>
      <c r="F1045">
        <v>121.57</v>
      </c>
      <c r="G1045">
        <v>136.59</v>
      </c>
      <c r="H1045">
        <v>68.3</v>
      </c>
      <c r="I1045" s="8">
        <v>0.1234</v>
      </c>
      <c r="J1045" s="8">
        <v>0.77600000000000002</v>
      </c>
      <c r="K1045" s="9">
        <f t="shared" si="48"/>
        <v>3890.24</v>
      </c>
      <c r="L1045">
        <f t="shared" si="49"/>
        <v>53.269999999999996</v>
      </c>
      <c r="M1045" s="9">
        <f t="shared" si="50"/>
        <v>1704.6399999999999</v>
      </c>
      <c r="N1045">
        <v>2004</v>
      </c>
      <c r="O1045" s="10">
        <v>2</v>
      </c>
      <c r="P1045">
        <v>6</v>
      </c>
      <c r="Q1045">
        <v>4</v>
      </c>
      <c r="R1045">
        <v>16</v>
      </c>
      <c r="S1045" t="s">
        <v>42</v>
      </c>
      <c r="T1045" t="s">
        <v>43</v>
      </c>
      <c r="U1045" t="s">
        <v>21</v>
      </c>
    </row>
    <row r="1046" spans="1:21" x14ac:dyDescent="0.2">
      <c r="A1046">
        <v>10153</v>
      </c>
      <c r="B1046" s="1">
        <v>37892</v>
      </c>
      <c r="C1046">
        <v>141</v>
      </c>
      <c r="D1046" t="s">
        <v>153</v>
      </c>
      <c r="E1046" s="5">
        <v>31</v>
      </c>
      <c r="F1046">
        <v>125.66</v>
      </c>
      <c r="G1046">
        <v>136.59</v>
      </c>
      <c r="H1046">
        <v>68.3</v>
      </c>
      <c r="I1046" s="8">
        <v>8.7499999999999994E-2</v>
      </c>
      <c r="J1046" s="8">
        <v>0.83460000000000001</v>
      </c>
      <c r="K1046" s="9">
        <f t="shared" si="48"/>
        <v>3895.46</v>
      </c>
      <c r="L1046">
        <f t="shared" si="49"/>
        <v>57.36</v>
      </c>
      <c r="M1046" s="9">
        <f t="shared" si="50"/>
        <v>1778.16</v>
      </c>
      <c r="N1046">
        <v>2003</v>
      </c>
      <c r="O1046" s="10">
        <v>3</v>
      </c>
      <c r="P1046">
        <v>9</v>
      </c>
      <c r="Q1046">
        <v>1</v>
      </c>
      <c r="R1046">
        <v>28</v>
      </c>
      <c r="S1046" t="s">
        <v>40</v>
      </c>
      <c r="T1046" t="s">
        <v>41</v>
      </c>
      <c r="U1046" t="s">
        <v>29</v>
      </c>
    </row>
    <row r="1047" spans="1:21" x14ac:dyDescent="0.2">
      <c r="A1047">
        <v>10414</v>
      </c>
      <c r="B1047" s="1">
        <v>38478</v>
      </c>
      <c r="C1047">
        <v>362</v>
      </c>
      <c r="D1047" t="s">
        <v>153</v>
      </c>
      <c r="E1047" s="5">
        <v>41</v>
      </c>
      <c r="F1047">
        <v>128.38999999999999</v>
      </c>
      <c r="G1047">
        <v>136.59</v>
      </c>
      <c r="H1047">
        <v>68.3</v>
      </c>
      <c r="I1047" s="8">
        <v>6.2300000000000001E-2</v>
      </c>
      <c r="J1047" s="8">
        <v>0.87849999999999995</v>
      </c>
      <c r="K1047" s="9">
        <f t="shared" si="48"/>
        <v>5263.99</v>
      </c>
      <c r="L1047">
        <f t="shared" si="49"/>
        <v>60.089999999999989</v>
      </c>
      <c r="M1047" s="9">
        <f t="shared" si="50"/>
        <v>2463.6899999999996</v>
      </c>
      <c r="N1047">
        <v>2005</v>
      </c>
      <c r="O1047" s="10">
        <v>2</v>
      </c>
      <c r="P1047">
        <v>5</v>
      </c>
      <c r="Q1047">
        <v>6</v>
      </c>
      <c r="R1047">
        <v>6</v>
      </c>
      <c r="S1047" t="s">
        <v>83</v>
      </c>
      <c r="T1047" t="s">
        <v>24</v>
      </c>
      <c r="U1047" t="s">
        <v>25</v>
      </c>
    </row>
    <row r="1048" spans="1:21" x14ac:dyDescent="0.2">
      <c r="A1048">
        <v>10128</v>
      </c>
      <c r="B1048" s="1">
        <v>37778</v>
      </c>
      <c r="C1048">
        <v>141</v>
      </c>
      <c r="D1048" t="s">
        <v>153</v>
      </c>
      <c r="E1048" s="5">
        <v>41</v>
      </c>
      <c r="F1048">
        <v>120.2</v>
      </c>
      <c r="G1048">
        <v>136.59</v>
      </c>
      <c r="H1048">
        <v>68.3</v>
      </c>
      <c r="I1048" s="8">
        <v>0.1331</v>
      </c>
      <c r="J1048" s="8">
        <v>0.76129999999999998</v>
      </c>
      <c r="K1048" s="9">
        <f t="shared" si="48"/>
        <v>4928.2</v>
      </c>
      <c r="L1048">
        <f t="shared" si="49"/>
        <v>51.900000000000006</v>
      </c>
      <c r="M1048" s="9">
        <f t="shared" si="50"/>
        <v>2127.9</v>
      </c>
      <c r="N1048">
        <v>2003</v>
      </c>
      <c r="O1048" s="10">
        <v>2</v>
      </c>
      <c r="P1048">
        <v>6</v>
      </c>
      <c r="Q1048">
        <v>6</v>
      </c>
      <c r="R1048">
        <v>6</v>
      </c>
      <c r="S1048" t="s">
        <v>40</v>
      </c>
      <c r="T1048" t="s">
        <v>41</v>
      </c>
      <c r="U1048" t="s">
        <v>29</v>
      </c>
    </row>
    <row r="1049" spans="1:21" x14ac:dyDescent="0.2">
      <c r="A1049">
        <v>10273</v>
      </c>
      <c r="B1049" s="1">
        <v>38189</v>
      </c>
      <c r="C1049">
        <v>314</v>
      </c>
      <c r="D1049" t="s">
        <v>153</v>
      </c>
      <c r="E1049" s="5">
        <v>40</v>
      </c>
      <c r="F1049">
        <v>117.47</v>
      </c>
      <c r="G1049">
        <v>136.59</v>
      </c>
      <c r="H1049">
        <v>68.3</v>
      </c>
      <c r="I1049" s="8">
        <v>0.16170000000000001</v>
      </c>
      <c r="J1049" s="8">
        <v>0.71740000000000004</v>
      </c>
      <c r="K1049" s="9">
        <f t="shared" si="48"/>
        <v>4698.8</v>
      </c>
      <c r="L1049">
        <f t="shared" si="49"/>
        <v>49.17</v>
      </c>
      <c r="M1049" s="9">
        <f t="shared" si="50"/>
        <v>1966.8000000000002</v>
      </c>
      <c r="N1049">
        <v>2004</v>
      </c>
      <c r="O1049" s="10">
        <v>2</v>
      </c>
      <c r="P1049">
        <v>7</v>
      </c>
      <c r="Q1049">
        <v>4</v>
      </c>
      <c r="R1049">
        <v>21</v>
      </c>
      <c r="S1049" t="s">
        <v>84</v>
      </c>
      <c r="T1049" t="s">
        <v>85</v>
      </c>
      <c r="U1049" t="s">
        <v>29</v>
      </c>
    </row>
    <row r="1050" spans="1:21" x14ac:dyDescent="0.2">
      <c r="A1050">
        <v>10372</v>
      </c>
      <c r="B1050" s="1">
        <v>38378</v>
      </c>
      <c r="C1050">
        <v>398</v>
      </c>
      <c r="D1050" t="s">
        <v>153</v>
      </c>
      <c r="E1050" s="5">
        <v>28</v>
      </c>
      <c r="F1050">
        <v>131.13</v>
      </c>
      <c r="G1050">
        <v>136.59</v>
      </c>
      <c r="H1050">
        <v>68.3</v>
      </c>
      <c r="I1050" s="8">
        <v>3.8100000000000002E-2</v>
      </c>
      <c r="J1050" s="8">
        <v>0.9224</v>
      </c>
      <c r="K1050" s="9">
        <f t="shared" si="48"/>
        <v>3671.64</v>
      </c>
      <c r="L1050">
        <f t="shared" si="49"/>
        <v>62.83</v>
      </c>
      <c r="M1050" s="9">
        <f t="shared" si="50"/>
        <v>1759.24</v>
      </c>
      <c r="N1050">
        <v>2005</v>
      </c>
      <c r="O1050" s="10">
        <v>1</v>
      </c>
      <c r="P1050">
        <v>1</v>
      </c>
      <c r="Q1050">
        <v>4</v>
      </c>
      <c r="R1050">
        <v>26</v>
      </c>
      <c r="S1050" t="s">
        <v>56</v>
      </c>
      <c r="T1050" t="s">
        <v>57</v>
      </c>
      <c r="U1050" t="s">
        <v>21</v>
      </c>
    </row>
    <row r="1051" spans="1:21" x14ac:dyDescent="0.2">
      <c r="A1051">
        <v>10105</v>
      </c>
      <c r="B1051" s="1">
        <v>37663</v>
      </c>
      <c r="C1051">
        <v>145</v>
      </c>
      <c r="D1051" t="s">
        <v>153</v>
      </c>
      <c r="E1051" s="5">
        <v>22</v>
      </c>
      <c r="F1051">
        <v>136.59</v>
      </c>
      <c r="G1051">
        <v>136.59</v>
      </c>
      <c r="H1051">
        <v>68.3</v>
      </c>
      <c r="I1051" s="8">
        <v>0</v>
      </c>
      <c r="J1051" s="8">
        <v>0.99560000000000004</v>
      </c>
      <c r="K1051" s="9">
        <f t="shared" si="48"/>
        <v>3004.98</v>
      </c>
      <c r="L1051">
        <f t="shared" si="49"/>
        <v>68.290000000000006</v>
      </c>
      <c r="M1051" s="9">
        <f t="shared" si="50"/>
        <v>1502.38</v>
      </c>
      <c r="N1051">
        <v>2003</v>
      </c>
      <c r="O1051" s="10">
        <v>1</v>
      </c>
      <c r="P1051">
        <v>2</v>
      </c>
      <c r="Q1051">
        <v>3</v>
      </c>
      <c r="R1051">
        <v>11</v>
      </c>
      <c r="S1051" t="s">
        <v>91</v>
      </c>
      <c r="T1051" t="s">
        <v>92</v>
      </c>
      <c r="U1051" t="s">
        <v>29</v>
      </c>
    </row>
    <row r="1052" spans="1:21" x14ac:dyDescent="0.2">
      <c r="A1052">
        <v>10336</v>
      </c>
      <c r="B1052" s="1">
        <v>38311</v>
      </c>
      <c r="C1052">
        <v>172</v>
      </c>
      <c r="D1052" t="s">
        <v>153</v>
      </c>
      <c r="E1052" s="5">
        <v>48</v>
      </c>
      <c r="F1052">
        <v>135.22</v>
      </c>
      <c r="G1052">
        <v>136.59</v>
      </c>
      <c r="H1052">
        <v>68.3</v>
      </c>
      <c r="I1052" s="8">
        <v>7.4000000000000003E-3</v>
      </c>
      <c r="J1052" s="8">
        <v>0.98099999999999998</v>
      </c>
      <c r="K1052" s="9">
        <f t="shared" si="48"/>
        <v>6490.5599999999995</v>
      </c>
      <c r="L1052">
        <f t="shared" si="49"/>
        <v>66.92</v>
      </c>
      <c r="M1052" s="9">
        <f t="shared" si="50"/>
        <v>3212.16</v>
      </c>
      <c r="N1052">
        <v>2004</v>
      </c>
      <c r="O1052" s="10">
        <v>3</v>
      </c>
      <c r="P1052">
        <v>11</v>
      </c>
      <c r="Q1052">
        <v>7</v>
      </c>
      <c r="R1052">
        <v>20</v>
      </c>
      <c r="S1052" t="s">
        <v>30</v>
      </c>
      <c r="T1052" t="s">
        <v>31</v>
      </c>
      <c r="U1052" t="s">
        <v>29</v>
      </c>
    </row>
    <row r="1053" spans="1:21" x14ac:dyDescent="0.2">
      <c r="A1053">
        <v>10306</v>
      </c>
      <c r="B1053" s="1">
        <v>38274</v>
      </c>
      <c r="C1053">
        <v>187</v>
      </c>
      <c r="D1053" t="s">
        <v>153</v>
      </c>
      <c r="E1053" s="5">
        <v>32</v>
      </c>
      <c r="F1053">
        <v>114.74</v>
      </c>
      <c r="G1053">
        <v>136.59</v>
      </c>
      <c r="H1053">
        <v>68.3</v>
      </c>
      <c r="I1053" s="8">
        <v>0.19170000000000001</v>
      </c>
      <c r="J1053" s="8">
        <v>0.67349999999999999</v>
      </c>
      <c r="K1053" s="9">
        <f t="shared" si="48"/>
        <v>3671.68</v>
      </c>
      <c r="L1053">
        <f t="shared" si="49"/>
        <v>46.44</v>
      </c>
      <c r="M1053" s="9">
        <f t="shared" si="50"/>
        <v>1486.08</v>
      </c>
      <c r="N1053">
        <v>2004</v>
      </c>
      <c r="O1053" s="10">
        <v>3</v>
      </c>
      <c r="P1053">
        <v>10</v>
      </c>
      <c r="Q1053">
        <v>5</v>
      </c>
      <c r="R1053">
        <v>14</v>
      </c>
      <c r="S1053" t="s">
        <v>109</v>
      </c>
      <c r="T1053" t="s">
        <v>48</v>
      </c>
      <c r="U1053" t="s">
        <v>29</v>
      </c>
    </row>
    <row r="1054" spans="1:21" x14ac:dyDescent="0.2">
      <c r="A1054">
        <v>10314</v>
      </c>
      <c r="B1054" s="1">
        <v>38282</v>
      </c>
      <c r="C1054">
        <v>227</v>
      </c>
      <c r="D1054" t="s">
        <v>153</v>
      </c>
      <c r="E1054" s="5">
        <v>20</v>
      </c>
      <c r="F1054">
        <v>129.76</v>
      </c>
      <c r="G1054">
        <v>136.59</v>
      </c>
      <c r="H1054">
        <v>68.3</v>
      </c>
      <c r="I1054" s="8">
        <v>5.3900000000000003E-2</v>
      </c>
      <c r="J1054" s="8">
        <v>0.8931</v>
      </c>
      <c r="K1054" s="9">
        <f t="shared" si="48"/>
        <v>2595.1999999999998</v>
      </c>
      <c r="L1054">
        <f t="shared" si="49"/>
        <v>61.459999999999994</v>
      </c>
      <c r="M1054" s="9">
        <f t="shared" si="50"/>
        <v>1229.1999999999998</v>
      </c>
      <c r="N1054">
        <v>2004</v>
      </c>
      <c r="O1054" s="10">
        <v>3</v>
      </c>
      <c r="P1054">
        <v>10</v>
      </c>
      <c r="Q1054">
        <v>6</v>
      </c>
      <c r="R1054">
        <v>22</v>
      </c>
      <c r="S1054" t="s">
        <v>110</v>
      </c>
      <c r="T1054" t="s">
        <v>92</v>
      </c>
      <c r="U1054" t="s">
        <v>29</v>
      </c>
    </row>
    <row r="1055" spans="1:21" x14ac:dyDescent="0.2">
      <c r="A1055">
        <v>10232</v>
      </c>
      <c r="B1055" s="1">
        <v>38066</v>
      </c>
      <c r="C1055">
        <v>240</v>
      </c>
      <c r="D1055" t="s">
        <v>153</v>
      </c>
      <c r="E1055" s="5">
        <v>22</v>
      </c>
      <c r="F1055">
        <v>133.86000000000001</v>
      </c>
      <c r="G1055">
        <v>136.59</v>
      </c>
      <c r="H1055">
        <v>68.3</v>
      </c>
      <c r="I1055" s="8">
        <v>2.24E-2</v>
      </c>
      <c r="J1055" s="8">
        <v>0.96630000000000005</v>
      </c>
      <c r="K1055" s="9">
        <f t="shared" si="48"/>
        <v>2944.92</v>
      </c>
      <c r="L1055">
        <f t="shared" si="49"/>
        <v>65.560000000000016</v>
      </c>
      <c r="M1055" s="9">
        <f t="shared" si="50"/>
        <v>1442.3200000000004</v>
      </c>
      <c r="N1055">
        <v>2004</v>
      </c>
      <c r="O1055" s="10">
        <v>1</v>
      </c>
      <c r="P1055">
        <v>3</v>
      </c>
      <c r="Q1055">
        <v>7</v>
      </c>
      <c r="R1055">
        <v>20</v>
      </c>
      <c r="S1055" t="s">
        <v>81</v>
      </c>
      <c r="T1055" t="s">
        <v>48</v>
      </c>
      <c r="U1055" t="s">
        <v>29</v>
      </c>
    </row>
    <row r="1056" spans="1:21" x14ac:dyDescent="0.2">
      <c r="A1056">
        <v>10350</v>
      </c>
      <c r="B1056" s="1">
        <v>38323</v>
      </c>
      <c r="C1056">
        <v>141</v>
      </c>
      <c r="D1056" t="s">
        <v>153</v>
      </c>
      <c r="E1056" s="5">
        <v>44</v>
      </c>
      <c r="F1056">
        <v>135.22</v>
      </c>
      <c r="G1056">
        <v>136.59</v>
      </c>
      <c r="H1056">
        <v>68.3</v>
      </c>
      <c r="I1056" s="8">
        <v>7.4000000000000003E-3</v>
      </c>
      <c r="J1056" s="8">
        <v>0.98099999999999998</v>
      </c>
      <c r="K1056" s="9">
        <f t="shared" si="48"/>
        <v>5949.68</v>
      </c>
      <c r="L1056">
        <f t="shared" si="49"/>
        <v>66.92</v>
      </c>
      <c r="M1056" s="9">
        <f t="shared" si="50"/>
        <v>2944.48</v>
      </c>
      <c r="N1056">
        <v>2004</v>
      </c>
      <c r="O1056" s="10">
        <v>4</v>
      </c>
      <c r="P1056">
        <v>12</v>
      </c>
      <c r="Q1056">
        <v>5</v>
      </c>
      <c r="R1056">
        <v>2</v>
      </c>
      <c r="S1056" t="s">
        <v>40</v>
      </c>
      <c r="T1056" t="s">
        <v>41</v>
      </c>
      <c r="U1056" t="s">
        <v>29</v>
      </c>
    </row>
    <row r="1057" spans="1:21" x14ac:dyDescent="0.2">
      <c r="A1057">
        <v>10196</v>
      </c>
      <c r="B1057" s="1">
        <v>37951</v>
      </c>
      <c r="C1057">
        <v>455</v>
      </c>
      <c r="D1057" t="s">
        <v>153</v>
      </c>
      <c r="E1057" s="5">
        <v>49</v>
      </c>
      <c r="F1057">
        <v>127.03</v>
      </c>
      <c r="G1057">
        <v>136.59</v>
      </c>
      <c r="H1057">
        <v>68.3</v>
      </c>
      <c r="I1057" s="8">
        <v>7.8700000000000006E-2</v>
      </c>
      <c r="J1057" s="8">
        <v>0.86380000000000001</v>
      </c>
      <c r="K1057" s="9">
        <f t="shared" si="48"/>
        <v>6224.47</v>
      </c>
      <c r="L1057">
        <f t="shared" si="49"/>
        <v>58.730000000000004</v>
      </c>
      <c r="M1057" s="9">
        <f t="shared" si="50"/>
        <v>2877.77</v>
      </c>
      <c r="N1057">
        <v>2003</v>
      </c>
      <c r="O1057" s="10">
        <v>3</v>
      </c>
      <c r="P1057">
        <v>11</v>
      </c>
      <c r="Q1057">
        <v>4</v>
      </c>
      <c r="R1057">
        <v>26</v>
      </c>
      <c r="S1057" t="s">
        <v>65</v>
      </c>
      <c r="T1057" t="s">
        <v>24</v>
      </c>
      <c r="U1057" t="s">
        <v>25</v>
      </c>
    </row>
    <row r="1058" spans="1:21" x14ac:dyDescent="0.2">
      <c r="A1058">
        <v>10208</v>
      </c>
      <c r="B1058" s="1">
        <v>37988</v>
      </c>
      <c r="C1058">
        <v>146</v>
      </c>
      <c r="D1058" t="s">
        <v>153</v>
      </c>
      <c r="E1058" s="5">
        <v>24</v>
      </c>
      <c r="F1058">
        <v>117.47</v>
      </c>
      <c r="G1058">
        <v>136.59</v>
      </c>
      <c r="H1058">
        <v>68.3</v>
      </c>
      <c r="I1058" s="8">
        <v>0.16170000000000001</v>
      </c>
      <c r="J1058" s="8">
        <v>0.71740000000000004</v>
      </c>
      <c r="K1058" s="9">
        <f t="shared" si="48"/>
        <v>2819.2799999999997</v>
      </c>
      <c r="L1058">
        <f t="shared" si="49"/>
        <v>49.17</v>
      </c>
      <c r="M1058" s="9">
        <f t="shared" si="50"/>
        <v>1180.08</v>
      </c>
      <c r="N1058">
        <v>2004</v>
      </c>
      <c r="O1058" s="10">
        <v>1</v>
      </c>
      <c r="P1058">
        <v>1</v>
      </c>
      <c r="Q1058">
        <v>6</v>
      </c>
      <c r="R1058">
        <v>2</v>
      </c>
      <c r="S1058" t="s">
        <v>69</v>
      </c>
      <c r="T1058" t="s">
        <v>31</v>
      </c>
      <c r="U1058" t="s">
        <v>29</v>
      </c>
    </row>
    <row r="1059" spans="1:21" x14ac:dyDescent="0.2">
      <c r="A1059">
        <v>10142</v>
      </c>
      <c r="B1059" s="1">
        <v>37841</v>
      </c>
      <c r="C1059">
        <v>124</v>
      </c>
      <c r="D1059" t="s">
        <v>153</v>
      </c>
      <c r="E1059" s="5">
        <v>47</v>
      </c>
      <c r="F1059">
        <v>129.76</v>
      </c>
      <c r="G1059">
        <v>136.59</v>
      </c>
      <c r="H1059">
        <v>68.3</v>
      </c>
      <c r="I1059" s="8">
        <v>5.3900000000000003E-2</v>
      </c>
      <c r="J1059" s="8">
        <v>0.8931</v>
      </c>
      <c r="K1059" s="9">
        <f t="shared" si="48"/>
        <v>6098.7199999999993</v>
      </c>
      <c r="L1059">
        <f t="shared" si="49"/>
        <v>61.459999999999994</v>
      </c>
      <c r="M1059" s="9">
        <f t="shared" si="50"/>
        <v>2888.62</v>
      </c>
      <c r="N1059">
        <v>2003</v>
      </c>
      <c r="O1059" s="10">
        <v>3</v>
      </c>
      <c r="P1059">
        <v>8</v>
      </c>
      <c r="Q1059">
        <v>6</v>
      </c>
      <c r="R1059">
        <v>8</v>
      </c>
      <c r="S1059" t="s">
        <v>23</v>
      </c>
      <c r="T1059" t="s">
        <v>24</v>
      </c>
      <c r="U1059" t="s">
        <v>25</v>
      </c>
    </row>
    <row r="1060" spans="1:21" x14ac:dyDescent="0.2">
      <c r="A1060">
        <v>10282</v>
      </c>
      <c r="B1060" s="1">
        <v>38219</v>
      </c>
      <c r="C1060">
        <v>124</v>
      </c>
      <c r="D1060" t="s">
        <v>153</v>
      </c>
      <c r="E1060" s="5">
        <v>43</v>
      </c>
      <c r="F1060">
        <v>122.93</v>
      </c>
      <c r="G1060">
        <v>136.59</v>
      </c>
      <c r="H1060">
        <v>68.3</v>
      </c>
      <c r="I1060" s="8">
        <v>0.1139</v>
      </c>
      <c r="J1060" s="8">
        <v>0.80530000000000002</v>
      </c>
      <c r="K1060" s="9">
        <f t="shared" si="48"/>
        <v>5285.9900000000007</v>
      </c>
      <c r="L1060">
        <f t="shared" si="49"/>
        <v>54.63000000000001</v>
      </c>
      <c r="M1060" s="9">
        <f t="shared" si="50"/>
        <v>2349.0900000000006</v>
      </c>
      <c r="N1060">
        <v>2004</v>
      </c>
      <c r="O1060" s="10">
        <v>3</v>
      </c>
      <c r="P1060">
        <v>8</v>
      </c>
      <c r="Q1060">
        <v>6</v>
      </c>
      <c r="R1060">
        <v>20</v>
      </c>
      <c r="S1060" t="s">
        <v>23</v>
      </c>
      <c r="T1060" t="s">
        <v>24</v>
      </c>
      <c r="U1060" t="s">
        <v>25</v>
      </c>
    </row>
    <row r="1061" spans="1:21" x14ac:dyDescent="0.2">
      <c r="A1061">
        <v>10166</v>
      </c>
      <c r="B1061" s="1">
        <v>37915</v>
      </c>
      <c r="C1061">
        <v>462</v>
      </c>
      <c r="D1061" t="s">
        <v>153</v>
      </c>
      <c r="E1061" s="5">
        <v>43</v>
      </c>
      <c r="F1061">
        <v>136.59</v>
      </c>
      <c r="G1061">
        <v>136.59</v>
      </c>
      <c r="H1061">
        <v>68.3</v>
      </c>
      <c r="I1061" s="8">
        <v>0</v>
      </c>
      <c r="J1061" s="8">
        <v>0.99560000000000004</v>
      </c>
      <c r="K1061" s="9">
        <f t="shared" si="48"/>
        <v>5873.37</v>
      </c>
      <c r="L1061">
        <f t="shared" si="49"/>
        <v>68.290000000000006</v>
      </c>
      <c r="M1061" s="9">
        <f t="shared" si="50"/>
        <v>2936.4700000000003</v>
      </c>
      <c r="N1061">
        <v>2003</v>
      </c>
      <c r="O1061" s="10">
        <v>3</v>
      </c>
      <c r="P1061">
        <v>10</v>
      </c>
      <c r="Q1061">
        <v>3</v>
      </c>
      <c r="R1061">
        <v>21</v>
      </c>
      <c r="S1061" t="s">
        <v>26</v>
      </c>
      <c r="T1061" t="s">
        <v>24</v>
      </c>
      <c r="U1061" t="s">
        <v>25</v>
      </c>
    </row>
    <row r="1062" spans="1:21" x14ac:dyDescent="0.2">
      <c r="A1062">
        <v>10117</v>
      </c>
      <c r="B1062" s="1">
        <v>37727</v>
      </c>
      <c r="C1062">
        <v>148</v>
      </c>
      <c r="D1062" t="s">
        <v>153</v>
      </c>
      <c r="E1062" s="5">
        <v>26</v>
      </c>
      <c r="F1062">
        <v>121.57</v>
      </c>
      <c r="G1062">
        <v>136.59</v>
      </c>
      <c r="H1062">
        <v>68.3</v>
      </c>
      <c r="I1062" s="8">
        <v>0.1234</v>
      </c>
      <c r="J1062" s="8">
        <v>0.77600000000000002</v>
      </c>
      <c r="K1062" s="9">
        <f t="shared" si="48"/>
        <v>3160.8199999999997</v>
      </c>
      <c r="L1062">
        <f t="shared" si="49"/>
        <v>53.269999999999996</v>
      </c>
      <c r="M1062" s="9">
        <f t="shared" si="50"/>
        <v>1385.02</v>
      </c>
      <c r="N1062">
        <v>2003</v>
      </c>
      <c r="O1062" s="10">
        <v>2</v>
      </c>
      <c r="P1062">
        <v>4</v>
      </c>
      <c r="Q1062">
        <v>4</v>
      </c>
      <c r="R1062">
        <v>16</v>
      </c>
      <c r="S1062" t="s">
        <v>70</v>
      </c>
      <c r="T1062" t="s">
        <v>70</v>
      </c>
      <c r="U1062" t="s">
        <v>21</v>
      </c>
    </row>
    <row r="1063" spans="1:21" x14ac:dyDescent="0.2">
      <c r="A1063">
        <v>10221</v>
      </c>
      <c r="B1063" s="1">
        <v>38035</v>
      </c>
      <c r="C1063">
        <v>314</v>
      </c>
      <c r="D1063" t="s">
        <v>153</v>
      </c>
      <c r="E1063" s="5">
        <v>33</v>
      </c>
      <c r="F1063">
        <v>133.86000000000001</v>
      </c>
      <c r="G1063">
        <v>136.59</v>
      </c>
      <c r="H1063">
        <v>68.3</v>
      </c>
      <c r="I1063" s="8">
        <v>2.24E-2</v>
      </c>
      <c r="J1063" s="8">
        <v>0.96630000000000005</v>
      </c>
      <c r="K1063" s="9">
        <f t="shared" si="48"/>
        <v>4417.38</v>
      </c>
      <c r="L1063">
        <f t="shared" si="49"/>
        <v>65.560000000000016</v>
      </c>
      <c r="M1063" s="9">
        <f t="shared" si="50"/>
        <v>2163.4800000000005</v>
      </c>
      <c r="N1063">
        <v>2004</v>
      </c>
      <c r="O1063" s="10">
        <v>1</v>
      </c>
      <c r="P1063">
        <v>2</v>
      </c>
      <c r="Q1063">
        <v>4</v>
      </c>
      <c r="R1063">
        <v>18</v>
      </c>
      <c r="S1063" t="s">
        <v>84</v>
      </c>
      <c r="T1063" t="s">
        <v>85</v>
      </c>
      <c r="U1063" t="s">
        <v>29</v>
      </c>
    </row>
    <row r="1064" spans="1:21" x14ac:dyDescent="0.2">
      <c r="A1064">
        <v>10396</v>
      </c>
      <c r="B1064" s="1">
        <v>38434</v>
      </c>
      <c r="C1064">
        <v>124</v>
      </c>
      <c r="D1064" t="s">
        <v>153</v>
      </c>
      <c r="E1064" s="5">
        <v>33</v>
      </c>
      <c r="F1064">
        <v>129.76</v>
      </c>
      <c r="G1064">
        <v>136.59</v>
      </c>
      <c r="H1064">
        <v>68.3</v>
      </c>
      <c r="I1064" s="8">
        <v>5.3900000000000003E-2</v>
      </c>
      <c r="J1064" s="8">
        <v>0.8931</v>
      </c>
      <c r="K1064" s="9">
        <f t="shared" si="48"/>
        <v>4282.08</v>
      </c>
      <c r="L1064">
        <f t="shared" si="49"/>
        <v>61.459999999999994</v>
      </c>
      <c r="M1064" s="9">
        <f t="shared" si="50"/>
        <v>2028.1799999999998</v>
      </c>
      <c r="N1064">
        <v>2005</v>
      </c>
      <c r="O1064" s="10">
        <v>1</v>
      </c>
      <c r="P1064">
        <v>3</v>
      </c>
      <c r="Q1064">
        <v>4</v>
      </c>
      <c r="R1064">
        <v>23</v>
      </c>
      <c r="S1064" t="s">
        <v>23</v>
      </c>
      <c r="T1064" t="s">
        <v>24</v>
      </c>
      <c r="U1064" t="s">
        <v>25</v>
      </c>
    </row>
    <row r="1065" spans="1:21" x14ac:dyDescent="0.2">
      <c r="A1065">
        <v>10325</v>
      </c>
      <c r="B1065" s="1">
        <v>38296</v>
      </c>
      <c r="C1065">
        <v>121</v>
      </c>
      <c r="D1065" t="s">
        <v>153</v>
      </c>
      <c r="E1065" s="5">
        <v>24</v>
      </c>
      <c r="F1065">
        <v>114.74</v>
      </c>
      <c r="G1065">
        <v>136.59</v>
      </c>
      <c r="H1065">
        <v>68.3</v>
      </c>
      <c r="I1065" s="8">
        <v>0.19170000000000001</v>
      </c>
      <c r="J1065" s="8">
        <v>0.67349999999999999</v>
      </c>
      <c r="K1065" s="9">
        <f t="shared" si="48"/>
        <v>2753.7599999999998</v>
      </c>
      <c r="L1065">
        <f t="shared" si="49"/>
        <v>46.44</v>
      </c>
      <c r="M1065" s="9">
        <f t="shared" si="50"/>
        <v>1114.56</v>
      </c>
      <c r="N1065">
        <v>2004</v>
      </c>
      <c r="O1065" s="10">
        <v>3</v>
      </c>
      <c r="P1065">
        <v>11</v>
      </c>
      <c r="Q1065">
        <v>6</v>
      </c>
      <c r="R1065">
        <v>5</v>
      </c>
      <c r="S1065" t="s">
        <v>27</v>
      </c>
      <c r="T1065" t="s">
        <v>28</v>
      </c>
      <c r="U1065" t="s">
        <v>29</v>
      </c>
    </row>
    <row r="1066" spans="1:21" x14ac:dyDescent="0.2">
      <c r="A1066">
        <v>10293</v>
      </c>
      <c r="B1066" s="1">
        <v>38239</v>
      </c>
      <c r="C1066">
        <v>249</v>
      </c>
      <c r="D1066" t="s">
        <v>153</v>
      </c>
      <c r="E1066" s="5">
        <v>24</v>
      </c>
      <c r="F1066">
        <v>110.64</v>
      </c>
      <c r="G1066">
        <v>136.59</v>
      </c>
      <c r="H1066">
        <v>68.3</v>
      </c>
      <c r="I1066" s="8">
        <v>0.23499999999999999</v>
      </c>
      <c r="J1066" s="8">
        <v>0.6149</v>
      </c>
      <c r="K1066" s="9">
        <f t="shared" si="48"/>
        <v>2655.36</v>
      </c>
      <c r="L1066">
        <f t="shared" si="49"/>
        <v>42.34</v>
      </c>
      <c r="M1066" s="9">
        <f t="shared" si="50"/>
        <v>1016.1600000000001</v>
      </c>
      <c r="N1066">
        <v>2004</v>
      </c>
      <c r="O1066" s="10">
        <v>3</v>
      </c>
      <c r="P1066">
        <v>9</v>
      </c>
      <c r="Q1066">
        <v>5</v>
      </c>
      <c r="R1066">
        <v>9</v>
      </c>
      <c r="S1066" t="s">
        <v>62</v>
      </c>
      <c r="T1066" t="s">
        <v>63</v>
      </c>
      <c r="U1066" t="s">
        <v>29</v>
      </c>
    </row>
    <row r="1067" spans="1:21" x14ac:dyDescent="0.2">
      <c r="A1067">
        <v>10185</v>
      </c>
      <c r="B1067" s="1">
        <v>37939</v>
      </c>
      <c r="C1067">
        <v>320</v>
      </c>
      <c r="D1067" t="s">
        <v>153</v>
      </c>
      <c r="E1067" s="5">
        <v>28</v>
      </c>
      <c r="F1067">
        <v>124.3</v>
      </c>
      <c r="G1067">
        <v>136.59</v>
      </c>
      <c r="H1067">
        <v>68.3</v>
      </c>
      <c r="I1067" s="8">
        <v>9.6500000000000002E-2</v>
      </c>
      <c r="J1067" s="8">
        <v>0.81989999999999996</v>
      </c>
      <c r="K1067" s="9">
        <f t="shared" si="48"/>
        <v>3480.4</v>
      </c>
      <c r="L1067">
        <f t="shared" si="49"/>
        <v>56</v>
      </c>
      <c r="M1067" s="9">
        <f t="shared" si="50"/>
        <v>1568</v>
      </c>
      <c r="N1067">
        <v>2003</v>
      </c>
      <c r="O1067" s="10">
        <v>3</v>
      </c>
      <c r="P1067">
        <v>11</v>
      </c>
      <c r="Q1067">
        <v>6</v>
      </c>
      <c r="R1067">
        <v>14</v>
      </c>
      <c r="S1067" t="s">
        <v>26</v>
      </c>
      <c r="T1067" t="s">
        <v>24</v>
      </c>
      <c r="U1067" t="s">
        <v>25</v>
      </c>
    </row>
    <row r="1068" spans="1:21" x14ac:dyDescent="0.2">
      <c r="A1068">
        <v>10248</v>
      </c>
      <c r="B1068" s="1">
        <v>38114</v>
      </c>
      <c r="C1068">
        <v>131</v>
      </c>
      <c r="D1068" t="s">
        <v>153</v>
      </c>
      <c r="E1068" s="5">
        <v>32</v>
      </c>
      <c r="F1068">
        <v>133.86000000000001</v>
      </c>
      <c r="G1068">
        <v>136.59</v>
      </c>
      <c r="H1068">
        <v>68.3</v>
      </c>
      <c r="I1068" s="8">
        <v>2.24E-2</v>
      </c>
      <c r="J1068" s="8">
        <v>0.96630000000000005</v>
      </c>
      <c r="K1068" s="9">
        <f t="shared" si="48"/>
        <v>4283.5200000000004</v>
      </c>
      <c r="L1068">
        <f t="shared" si="49"/>
        <v>65.560000000000016</v>
      </c>
      <c r="M1068" s="9">
        <f t="shared" si="50"/>
        <v>2097.9200000000005</v>
      </c>
      <c r="N1068">
        <v>2004</v>
      </c>
      <c r="O1068" s="10">
        <v>2</v>
      </c>
      <c r="P1068">
        <v>5</v>
      </c>
      <c r="Q1068">
        <v>6</v>
      </c>
      <c r="R1068">
        <v>7</v>
      </c>
      <c r="S1068" t="s">
        <v>35</v>
      </c>
      <c r="T1068" t="s">
        <v>24</v>
      </c>
      <c r="U1068" t="s">
        <v>25</v>
      </c>
    </row>
    <row r="1069" spans="1:21" x14ac:dyDescent="0.2">
      <c r="A1069">
        <v>10177</v>
      </c>
      <c r="B1069" s="1">
        <v>37932</v>
      </c>
      <c r="C1069">
        <v>344</v>
      </c>
      <c r="D1069" t="s">
        <v>153</v>
      </c>
      <c r="E1069" s="5">
        <v>23</v>
      </c>
      <c r="F1069">
        <v>113.37</v>
      </c>
      <c r="G1069">
        <v>136.59</v>
      </c>
      <c r="H1069">
        <v>68.3</v>
      </c>
      <c r="I1069" s="8">
        <v>0.2029</v>
      </c>
      <c r="J1069" s="8">
        <v>0.65890000000000004</v>
      </c>
      <c r="K1069" s="9">
        <f t="shared" si="48"/>
        <v>2607.5100000000002</v>
      </c>
      <c r="L1069">
        <f t="shared" si="49"/>
        <v>45.070000000000007</v>
      </c>
      <c r="M1069" s="9">
        <f t="shared" si="50"/>
        <v>1036.6100000000001</v>
      </c>
      <c r="N1069">
        <v>2003</v>
      </c>
      <c r="O1069" s="10">
        <v>3</v>
      </c>
      <c r="P1069">
        <v>11</v>
      </c>
      <c r="Q1069">
        <v>6</v>
      </c>
      <c r="R1069">
        <v>7</v>
      </c>
      <c r="S1069" t="s">
        <v>40</v>
      </c>
      <c r="T1069" t="s">
        <v>41</v>
      </c>
      <c r="U1069" t="s">
        <v>29</v>
      </c>
    </row>
    <row r="1070" spans="1:21" x14ac:dyDescent="0.2">
      <c r="A1070">
        <v>10360</v>
      </c>
      <c r="B1070" s="1">
        <v>38337</v>
      </c>
      <c r="C1070">
        <v>496</v>
      </c>
      <c r="D1070" t="s">
        <v>153</v>
      </c>
      <c r="E1070" s="5">
        <v>29</v>
      </c>
      <c r="F1070">
        <v>122.93</v>
      </c>
      <c r="G1070">
        <v>136.59</v>
      </c>
      <c r="H1070">
        <v>68.3</v>
      </c>
      <c r="I1070" s="8">
        <v>0.1139</v>
      </c>
      <c r="J1070" s="8">
        <v>0.80530000000000002</v>
      </c>
      <c r="K1070" s="9">
        <f t="shared" si="48"/>
        <v>3564.9700000000003</v>
      </c>
      <c r="L1070">
        <f t="shared" si="49"/>
        <v>54.63000000000001</v>
      </c>
      <c r="M1070" s="9">
        <f t="shared" si="50"/>
        <v>1584.2700000000002</v>
      </c>
      <c r="N1070">
        <v>2004</v>
      </c>
      <c r="O1070" s="10">
        <v>4</v>
      </c>
      <c r="P1070">
        <v>12</v>
      </c>
      <c r="Q1070">
        <v>5</v>
      </c>
      <c r="R1070">
        <v>16</v>
      </c>
      <c r="S1070" t="s">
        <v>42</v>
      </c>
      <c r="T1070" t="s">
        <v>43</v>
      </c>
      <c r="U1070" t="s">
        <v>21</v>
      </c>
    </row>
    <row r="1071" spans="1:21" x14ac:dyDescent="0.2">
      <c r="A1071">
        <v>10203</v>
      </c>
      <c r="B1071" s="1">
        <v>37957</v>
      </c>
      <c r="C1071">
        <v>141</v>
      </c>
      <c r="D1071" t="s">
        <v>154</v>
      </c>
      <c r="E1071" s="5">
        <v>48</v>
      </c>
      <c r="F1071">
        <v>157.49</v>
      </c>
      <c r="G1071">
        <v>169.34</v>
      </c>
      <c r="H1071">
        <v>77.900000000000006</v>
      </c>
      <c r="I1071" s="8">
        <v>7.6200000000000004E-2</v>
      </c>
      <c r="J1071" s="8">
        <v>1.0269999999999999</v>
      </c>
      <c r="K1071" s="9">
        <f t="shared" si="48"/>
        <v>7559.52</v>
      </c>
      <c r="L1071">
        <f t="shared" si="49"/>
        <v>79.59</v>
      </c>
      <c r="M1071" s="9">
        <f t="shared" si="50"/>
        <v>3820.32</v>
      </c>
      <c r="N1071">
        <v>2003</v>
      </c>
      <c r="O1071" s="10">
        <v>4</v>
      </c>
      <c r="P1071">
        <v>12</v>
      </c>
      <c r="Q1071">
        <v>3</v>
      </c>
      <c r="R1071">
        <v>2</v>
      </c>
      <c r="S1071" t="s">
        <v>40</v>
      </c>
      <c r="T1071" t="s">
        <v>41</v>
      </c>
      <c r="U1071" t="s">
        <v>29</v>
      </c>
    </row>
    <row r="1072" spans="1:21" x14ac:dyDescent="0.2">
      <c r="A1072">
        <v>10412</v>
      </c>
      <c r="B1072" s="1">
        <v>38475</v>
      </c>
      <c r="C1072">
        <v>141</v>
      </c>
      <c r="D1072" t="s">
        <v>154</v>
      </c>
      <c r="E1072" s="5">
        <v>60</v>
      </c>
      <c r="F1072">
        <v>157.49</v>
      </c>
      <c r="G1072">
        <v>169.34</v>
      </c>
      <c r="H1072">
        <v>77.900000000000006</v>
      </c>
      <c r="I1072" s="8">
        <v>7.6200000000000004E-2</v>
      </c>
      <c r="J1072" s="8">
        <v>1.0269999999999999</v>
      </c>
      <c r="K1072" s="9">
        <f t="shared" si="48"/>
        <v>9449.4000000000015</v>
      </c>
      <c r="L1072">
        <f t="shared" si="49"/>
        <v>79.59</v>
      </c>
      <c r="M1072" s="9">
        <f t="shared" si="50"/>
        <v>4775.4000000000005</v>
      </c>
      <c r="N1072">
        <v>2005</v>
      </c>
      <c r="O1072" s="10">
        <v>2</v>
      </c>
      <c r="P1072">
        <v>5</v>
      </c>
      <c r="Q1072">
        <v>3</v>
      </c>
      <c r="R1072">
        <v>3</v>
      </c>
      <c r="S1072" t="s">
        <v>40</v>
      </c>
      <c r="T1072" t="s">
        <v>41</v>
      </c>
      <c r="U1072" t="s">
        <v>29</v>
      </c>
    </row>
    <row r="1073" spans="1:21" x14ac:dyDescent="0.2">
      <c r="A1073">
        <v>10271</v>
      </c>
      <c r="B1073" s="1">
        <v>38188</v>
      </c>
      <c r="C1073">
        <v>124</v>
      </c>
      <c r="D1073" t="s">
        <v>154</v>
      </c>
      <c r="E1073" s="5">
        <v>20</v>
      </c>
      <c r="F1073">
        <v>169.34</v>
      </c>
      <c r="G1073">
        <v>169.34</v>
      </c>
      <c r="H1073">
        <v>77.900000000000006</v>
      </c>
      <c r="I1073" s="8">
        <v>0</v>
      </c>
      <c r="J1073" s="8">
        <v>1.1681999999999999</v>
      </c>
      <c r="K1073" s="9">
        <f t="shared" si="48"/>
        <v>3386.8</v>
      </c>
      <c r="L1073">
        <f t="shared" si="49"/>
        <v>91.44</v>
      </c>
      <c r="M1073" s="9">
        <f t="shared" si="50"/>
        <v>1828.8</v>
      </c>
      <c r="N1073">
        <v>2004</v>
      </c>
      <c r="O1073" s="10">
        <v>2</v>
      </c>
      <c r="P1073">
        <v>7</v>
      </c>
      <c r="Q1073">
        <v>3</v>
      </c>
      <c r="R1073">
        <v>20</v>
      </c>
      <c r="S1073" t="s">
        <v>23</v>
      </c>
      <c r="T1073" t="s">
        <v>24</v>
      </c>
      <c r="U1073" t="s">
        <v>25</v>
      </c>
    </row>
    <row r="1074" spans="1:21" x14ac:dyDescent="0.2">
      <c r="A1074">
        <v>10349</v>
      </c>
      <c r="B1074" s="1">
        <v>38322</v>
      </c>
      <c r="C1074">
        <v>151</v>
      </c>
      <c r="D1074" t="s">
        <v>154</v>
      </c>
      <c r="E1074" s="5">
        <v>48</v>
      </c>
      <c r="F1074">
        <v>164.26</v>
      </c>
      <c r="G1074">
        <v>169.34</v>
      </c>
      <c r="H1074">
        <v>77.900000000000006</v>
      </c>
      <c r="I1074" s="8">
        <v>3.04E-2</v>
      </c>
      <c r="J1074" s="8">
        <v>1.1040000000000001</v>
      </c>
      <c r="K1074" s="9">
        <f t="shared" si="48"/>
        <v>7884.48</v>
      </c>
      <c r="L1074">
        <f t="shared" si="49"/>
        <v>86.359999999999985</v>
      </c>
      <c r="M1074" s="9">
        <f t="shared" si="50"/>
        <v>4145.2799999999988</v>
      </c>
      <c r="N1074">
        <v>2004</v>
      </c>
      <c r="O1074" s="10">
        <v>4</v>
      </c>
      <c r="P1074">
        <v>12</v>
      </c>
      <c r="Q1074">
        <v>4</v>
      </c>
      <c r="R1074">
        <v>1</v>
      </c>
      <c r="S1074" t="s">
        <v>35</v>
      </c>
      <c r="T1074" t="s">
        <v>24</v>
      </c>
      <c r="U1074" t="s">
        <v>25</v>
      </c>
    </row>
    <row r="1075" spans="1:21" x14ac:dyDescent="0.2">
      <c r="A1075">
        <v>10114</v>
      </c>
      <c r="B1075" s="1">
        <v>37712</v>
      </c>
      <c r="C1075">
        <v>172</v>
      </c>
      <c r="D1075" t="s">
        <v>154</v>
      </c>
      <c r="E1075" s="5">
        <v>48</v>
      </c>
      <c r="F1075">
        <v>169.34</v>
      </c>
      <c r="G1075">
        <v>169.34</v>
      </c>
      <c r="H1075">
        <v>77.900000000000006</v>
      </c>
      <c r="I1075" s="8">
        <v>0</v>
      </c>
      <c r="J1075" s="8">
        <v>1.1681999999999999</v>
      </c>
      <c r="K1075" s="9">
        <f t="shared" si="48"/>
        <v>8128.32</v>
      </c>
      <c r="L1075">
        <f t="shared" si="49"/>
        <v>91.44</v>
      </c>
      <c r="M1075" s="9">
        <f t="shared" si="50"/>
        <v>4389.12</v>
      </c>
      <c r="N1075">
        <v>2003</v>
      </c>
      <c r="O1075" s="10">
        <v>2</v>
      </c>
      <c r="P1075">
        <v>4</v>
      </c>
      <c r="Q1075">
        <v>3</v>
      </c>
      <c r="R1075">
        <v>1</v>
      </c>
      <c r="S1075" t="s">
        <v>30</v>
      </c>
      <c r="T1075" t="s">
        <v>31</v>
      </c>
      <c r="U1075" t="s">
        <v>29</v>
      </c>
    </row>
    <row r="1076" spans="1:21" x14ac:dyDescent="0.2">
      <c r="A1076">
        <v>10253</v>
      </c>
      <c r="B1076" s="1">
        <v>38139</v>
      </c>
      <c r="C1076">
        <v>201</v>
      </c>
      <c r="D1076" t="s">
        <v>154</v>
      </c>
      <c r="E1076" s="5">
        <v>40</v>
      </c>
      <c r="F1076">
        <v>145.63</v>
      </c>
      <c r="G1076">
        <v>169.34</v>
      </c>
      <c r="H1076">
        <v>77.900000000000006</v>
      </c>
      <c r="I1076" s="8">
        <v>0.1648</v>
      </c>
      <c r="J1076" s="8">
        <v>0.87290000000000001</v>
      </c>
      <c r="K1076" s="9">
        <f t="shared" si="48"/>
        <v>5825.2</v>
      </c>
      <c r="L1076">
        <f t="shared" si="49"/>
        <v>67.72999999999999</v>
      </c>
      <c r="M1076" s="9">
        <f t="shared" si="50"/>
        <v>2709.2</v>
      </c>
      <c r="N1076">
        <v>2004</v>
      </c>
      <c r="O1076" s="10">
        <v>2</v>
      </c>
      <c r="P1076">
        <v>6</v>
      </c>
      <c r="Q1076">
        <v>3</v>
      </c>
      <c r="R1076">
        <v>1</v>
      </c>
      <c r="S1076" t="s">
        <v>47</v>
      </c>
      <c r="T1076" t="s">
        <v>48</v>
      </c>
      <c r="U1076" t="s">
        <v>49</v>
      </c>
    </row>
    <row r="1077" spans="1:21" x14ac:dyDescent="0.2">
      <c r="A1077">
        <v>10192</v>
      </c>
      <c r="B1077" s="1">
        <v>37945</v>
      </c>
      <c r="C1077">
        <v>363</v>
      </c>
      <c r="D1077" t="s">
        <v>154</v>
      </c>
      <c r="E1077" s="5">
        <v>26</v>
      </c>
      <c r="F1077">
        <v>137.16999999999999</v>
      </c>
      <c r="G1077">
        <v>169.34</v>
      </c>
      <c r="H1077">
        <v>77.900000000000006</v>
      </c>
      <c r="I1077" s="8">
        <v>0.23330000000000001</v>
      </c>
      <c r="J1077" s="8">
        <v>0.75739999999999996</v>
      </c>
      <c r="K1077" s="9">
        <f t="shared" si="48"/>
        <v>3566.4199999999996</v>
      </c>
      <c r="L1077">
        <f t="shared" si="49"/>
        <v>59.269999999999982</v>
      </c>
      <c r="M1077" s="9">
        <f t="shared" si="50"/>
        <v>1541.0199999999995</v>
      </c>
      <c r="N1077">
        <v>2003</v>
      </c>
      <c r="O1077" s="10">
        <v>3</v>
      </c>
      <c r="P1077">
        <v>11</v>
      </c>
      <c r="Q1077">
        <v>5</v>
      </c>
      <c r="R1077">
        <v>20</v>
      </c>
      <c r="S1077" t="s">
        <v>58</v>
      </c>
      <c r="T1077" t="s">
        <v>24</v>
      </c>
      <c r="U1077" t="s">
        <v>25</v>
      </c>
    </row>
    <row r="1078" spans="1:21" x14ac:dyDescent="0.2">
      <c r="A1078">
        <v>10165</v>
      </c>
      <c r="B1078" s="1">
        <v>37916</v>
      </c>
      <c r="C1078">
        <v>148</v>
      </c>
      <c r="D1078" t="s">
        <v>154</v>
      </c>
      <c r="E1078" s="5">
        <v>47</v>
      </c>
      <c r="F1078">
        <v>154.1</v>
      </c>
      <c r="G1078">
        <v>169.34</v>
      </c>
      <c r="H1078">
        <v>77.900000000000006</v>
      </c>
      <c r="I1078" s="8">
        <v>9.7299999999999998E-2</v>
      </c>
      <c r="J1078" s="8">
        <v>0.97560000000000002</v>
      </c>
      <c r="K1078" s="9">
        <f t="shared" si="48"/>
        <v>7242.7</v>
      </c>
      <c r="L1078">
        <f t="shared" si="49"/>
        <v>76.199999999999989</v>
      </c>
      <c r="M1078" s="9">
        <f t="shared" si="50"/>
        <v>3581.3999999999996</v>
      </c>
      <c r="N1078">
        <v>2003</v>
      </c>
      <c r="O1078" s="10">
        <v>3</v>
      </c>
      <c r="P1078">
        <v>10</v>
      </c>
      <c r="Q1078">
        <v>4</v>
      </c>
      <c r="R1078">
        <v>22</v>
      </c>
      <c r="S1078" t="s">
        <v>70</v>
      </c>
      <c r="T1078" t="s">
        <v>70</v>
      </c>
      <c r="U1078" t="s">
        <v>21</v>
      </c>
    </row>
    <row r="1079" spans="1:21" x14ac:dyDescent="0.2">
      <c r="A1079">
        <v>10287</v>
      </c>
      <c r="B1079" s="1">
        <v>38229</v>
      </c>
      <c r="C1079">
        <v>298</v>
      </c>
      <c r="D1079" t="s">
        <v>154</v>
      </c>
      <c r="E1079" s="5">
        <v>36</v>
      </c>
      <c r="F1079">
        <v>137.16999999999999</v>
      </c>
      <c r="G1079">
        <v>169.34</v>
      </c>
      <c r="H1079">
        <v>77.900000000000006</v>
      </c>
      <c r="I1079" s="8">
        <v>0.23330000000000001</v>
      </c>
      <c r="J1079" s="8">
        <v>0.75739999999999996</v>
      </c>
      <c r="K1079" s="9">
        <f t="shared" si="48"/>
        <v>4938.12</v>
      </c>
      <c r="L1079">
        <f t="shared" si="49"/>
        <v>59.269999999999982</v>
      </c>
      <c r="M1079" s="9">
        <f t="shared" si="50"/>
        <v>2133.7199999999993</v>
      </c>
      <c r="N1079">
        <v>2004</v>
      </c>
      <c r="O1079" s="10">
        <v>3</v>
      </c>
      <c r="P1079">
        <v>8</v>
      </c>
      <c r="Q1079">
        <v>2</v>
      </c>
      <c r="R1079">
        <v>30</v>
      </c>
      <c r="S1079" t="s">
        <v>102</v>
      </c>
      <c r="T1079" t="s">
        <v>103</v>
      </c>
      <c r="U1079" t="s">
        <v>29</v>
      </c>
    </row>
    <row r="1080" spans="1:21" x14ac:dyDescent="0.2">
      <c r="A1080">
        <v>10148</v>
      </c>
      <c r="B1080" s="1">
        <v>37875</v>
      </c>
      <c r="C1080">
        <v>276</v>
      </c>
      <c r="D1080" t="s">
        <v>154</v>
      </c>
      <c r="E1080" s="5">
        <v>32</v>
      </c>
      <c r="F1080">
        <v>143.94</v>
      </c>
      <c r="G1080">
        <v>169.34</v>
      </c>
      <c r="H1080">
        <v>77.900000000000006</v>
      </c>
      <c r="I1080" s="8">
        <v>0.17369999999999999</v>
      </c>
      <c r="J1080" s="8">
        <v>0.84719999999999995</v>
      </c>
      <c r="K1080" s="9">
        <f t="shared" si="48"/>
        <v>4606.08</v>
      </c>
      <c r="L1080">
        <f t="shared" si="49"/>
        <v>66.039999999999992</v>
      </c>
      <c r="M1080" s="9">
        <f t="shared" si="50"/>
        <v>2113.2799999999997</v>
      </c>
      <c r="N1080">
        <v>2003</v>
      </c>
      <c r="O1080" s="10">
        <v>3</v>
      </c>
      <c r="P1080">
        <v>9</v>
      </c>
      <c r="Q1080">
        <v>5</v>
      </c>
      <c r="R1080">
        <v>11</v>
      </c>
      <c r="S1080" t="s">
        <v>55</v>
      </c>
      <c r="T1080" t="s">
        <v>20</v>
      </c>
      <c r="U1080" t="s">
        <v>21</v>
      </c>
    </row>
    <row r="1081" spans="1:21" x14ac:dyDescent="0.2">
      <c r="A1081">
        <v>10181</v>
      </c>
      <c r="B1081" s="1">
        <v>37937</v>
      </c>
      <c r="C1081">
        <v>167</v>
      </c>
      <c r="D1081" t="s">
        <v>154</v>
      </c>
      <c r="E1081" s="5">
        <v>45</v>
      </c>
      <c r="F1081">
        <v>147.33000000000001</v>
      </c>
      <c r="G1081">
        <v>169.34</v>
      </c>
      <c r="H1081">
        <v>77.900000000000006</v>
      </c>
      <c r="I1081" s="8">
        <v>0.14929999999999999</v>
      </c>
      <c r="J1081" s="8">
        <v>0.88580000000000003</v>
      </c>
      <c r="K1081" s="9">
        <f t="shared" si="48"/>
        <v>6629.85</v>
      </c>
      <c r="L1081">
        <f t="shared" si="49"/>
        <v>69.430000000000007</v>
      </c>
      <c r="M1081" s="9">
        <f t="shared" si="50"/>
        <v>3124.3500000000004</v>
      </c>
      <c r="N1081">
        <v>2003</v>
      </c>
      <c r="O1081" s="10">
        <v>3</v>
      </c>
      <c r="P1081">
        <v>11</v>
      </c>
      <c r="Q1081">
        <v>4</v>
      </c>
      <c r="R1081">
        <v>12</v>
      </c>
      <c r="S1081" t="s">
        <v>44</v>
      </c>
      <c r="T1081" t="s">
        <v>45</v>
      </c>
      <c r="U1081" t="s">
        <v>29</v>
      </c>
    </row>
    <row r="1082" spans="1:21" x14ac:dyDescent="0.2">
      <c r="A1082">
        <v>10239</v>
      </c>
      <c r="B1082" s="1">
        <v>38089</v>
      </c>
      <c r="C1082">
        <v>311</v>
      </c>
      <c r="D1082" t="s">
        <v>154</v>
      </c>
      <c r="E1082" s="5">
        <v>47</v>
      </c>
      <c r="F1082">
        <v>135.47</v>
      </c>
      <c r="G1082">
        <v>169.34</v>
      </c>
      <c r="H1082">
        <v>77.900000000000006</v>
      </c>
      <c r="I1082" s="8">
        <v>0.251</v>
      </c>
      <c r="J1082" s="8">
        <v>0.74450000000000005</v>
      </c>
      <c r="K1082" s="9">
        <f t="shared" si="48"/>
        <v>6367.09</v>
      </c>
      <c r="L1082">
        <f t="shared" si="49"/>
        <v>57.569999999999993</v>
      </c>
      <c r="M1082" s="9">
        <f t="shared" si="50"/>
        <v>2705.7899999999995</v>
      </c>
      <c r="N1082">
        <v>2004</v>
      </c>
      <c r="O1082" s="10">
        <v>2</v>
      </c>
      <c r="P1082">
        <v>4</v>
      </c>
      <c r="Q1082">
        <v>2</v>
      </c>
      <c r="R1082">
        <v>12</v>
      </c>
      <c r="S1082" t="s">
        <v>79</v>
      </c>
      <c r="T1082" t="s">
        <v>53</v>
      </c>
      <c r="U1082" t="s">
        <v>29</v>
      </c>
    </row>
    <row r="1083" spans="1:21" x14ac:dyDescent="0.2">
      <c r="A1083">
        <v>10331</v>
      </c>
      <c r="B1083" s="1">
        <v>38308</v>
      </c>
      <c r="C1083">
        <v>486</v>
      </c>
      <c r="D1083" t="s">
        <v>154</v>
      </c>
      <c r="E1083" s="5">
        <v>27</v>
      </c>
      <c r="F1083">
        <v>169.34</v>
      </c>
      <c r="G1083">
        <v>169.34</v>
      </c>
      <c r="H1083">
        <v>77.900000000000006</v>
      </c>
      <c r="I1083" s="8">
        <v>0</v>
      </c>
      <c r="J1083" s="8">
        <v>1.1681999999999999</v>
      </c>
      <c r="K1083" s="9">
        <f t="shared" si="48"/>
        <v>4572.18</v>
      </c>
      <c r="L1083">
        <f t="shared" si="49"/>
        <v>91.44</v>
      </c>
      <c r="M1083" s="9">
        <f t="shared" si="50"/>
        <v>2468.88</v>
      </c>
      <c r="N1083">
        <v>2004</v>
      </c>
      <c r="O1083" s="10">
        <v>3</v>
      </c>
      <c r="P1083">
        <v>11</v>
      </c>
      <c r="Q1083">
        <v>4</v>
      </c>
      <c r="R1083">
        <v>17</v>
      </c>
      <c r="S1083" t="s">
        <v>61</v>
      </c>
      <c r="T1083" t="s">
        <v>24</v>
      </c>
      <c r="U1083" t="s">
        <v>25</v>
      </c>
    </row>
    <row r="1084" spans="1:21" x14ac:dyDescent="0.2">
      <c r="A1084">
        <v>10301</v>
      </c>
      <c r="B1084" s="1">
        <v>37899</v>
      </c>
      <c r="C1084">
        <v>299</v>
      </c>
      <c r="D1084" t="s">
        <v>154</v>
      </c>
      <c r="E1084" s="5">
        <v>23</v>
      </c>
      <c r="F1084">
        <v>135.47</v>
      </c>
      <c r="G1084">
        <v>169.34</v>
      </c>
      <c r="H1084">
        <v>77.900000000000006</v>
      </c>
      <c r="I1084" s="8">
        <v>0.251</v>
      </c>
      <c r="J1084" s="8">
        <v>0.74450000000000005</v>
      </c>
      <c r="K1084" s="9">
        <f t="shared" si="48"/>
        <v>3115.81</v>
      </c>
      <c r="L1084">
        <f t="shared" si="49"/>
        <v>57.569999999999993</v>
      </c>
      <c r="M1084" s="9">
        <f t="shared" si="50"/>
        <v>1324.11</v>
      </c>
      <c r="N1084">
        <v>2003</v>
      </c>
      <c r="O1084" s="10">
        <v>3</v>
      </c>
      <c r="P1084">
        <v>10</v>
      </c>
      <c r="Q1084">
        <v>1</v>
      </c>
      <c r="R1084">
        <v>5</v>
      </c>
      <c r="S1084" t="s">
        <v>124</v>
      </c>
      <c r="T1084" t="s">
        <v>45</v>
      </c>
      <c r="U1084" t="s">
        <v>29</v>
      </c>
    </row>
    <row r="1085" spans="1:21" x14ac:dyDescent="0.2">
      <c r="A1085">
        <v>10104</v>
      </c>
      <c r="B1085" s="1">
        <v>37652</v>
      </c>
      <c r="C1085">
        <v>141</v>
      </c>
      <c r="D1085" t="s">
        <v>154</v>
      </c>
      <c r="E1085" s="5">
        <v>23</v>
      </c>
      <c r="F1085">
        <v>165.95</v>
      </c>
      <c r="G1085">
        <v>169.34</v>
      </c>
      <c r="H1085">
        <v>77.900000000000006</v>
      </c>
      <c r="I1085" s="8">
        <v>1.8100000000000002E-2</v>
      </c>
      <c r="J1085" s="8">
        <v>1.1296999999999999</v>
      </c>
      <c r="K1085" s="9">
        <f t="shared" si="48"/>
        <v>3816.85</v>
      </c>
      <c r="L1085">
        <f t="shared" si="49"/>
        <v>88.049999999999983</v>
      </c>
      <c r="M1085" s="9">
        <f t="shared" si="50"/>
        <v>2025.1499999999996</v>
      </c>
      <c r="N1085">
        <v>2003</v>
      </c>
      <c r="O1085" s="10">
        <v>1</v>
      </c>
      <c r="P1085">
        <v>1</v>
      </c>
      <c r="Q1085">
        <v>6</v>
      </c>
      <c r="R1085">
        <v>31</v>
      </c>
      <c r="S1085" t="s">
        <v>40</v>
      </c>
      <c r="T1085" t="s">
        <v>41</v>
      </c>
      <c r="U1085" t="s">
        <v>29</v>
      </c>
    </row>
    <row r="1086" spans="1:21" x14ac:dyDescent="0.2">
      <c r="A1086">
        <v>10281</v>
      </c>
      <c r="B1086" s="1">
        <v>38218</v>
      </c>
      <c r="C1086">
        <v>157</v>
      </c>
      <c r="D1086" t="s">
        <v>154</v>
      </c>
      <c r="E1086" s="5">
        <v>25</v>
      </c>
      <c r="F1086">
        <v>135.47</v>
      </c>
      <c r="G1086">
        <v>169.34</v>
      </c>
      <c r="H1086">
        <v>77.900000000000006</v>
      </c>
      <c r="I1086" s="8">
        <v>0.251</v>
      </c>
      <c r="J1086" s="8">
        <v>0.74450000000000005</v>
      </c>
      <c r="K1086" s="9">
        <f t="shared" si="48"/>
        <v>3386.75</v>
      </c>
      <c r="L1086">
        <f t="shared" si="49"/>
        <v>57.569999999999993</v>
      </c>
      <c r="M1086" s="9">
        <f t="shared" si="50"/>
        <v>1439.2499999999998</v>
      </c>
      <c r="N1086">
        <v>2004</v>
      </c>
      <c r="O1086" s="10">
        <v>3</v>
      </c>
      <c r="P1086">
        <v>8</v>
      </c>
      <c r="Q1086">
        <v>5</v>
      </c>
      <c r="R1086">
        <v>19</v>
      </c>
      <c r="S1086" t="s">
        <v>50</v>
      </c>
      <c r="T1086" t="s">
        <v>24</v>
      </c>
      <c r="U1086" t="s">
        <v>25</v>
      </c>
    </row>
    <row r="1087" spans="1:21" x14ac:dyDescent="0.2">
      <c r="A1087">
        <v>10305</v>
      </c>
      <c r="B1087" s="1">
        <v>38273</v>
      </c>
      <c r="C1087">
        <v>286</v>
      </c>
      <c r="D1087" t="s">
        <v>154</v>
      </c>
      <c r="E1087" s="5">
        <v>37</v>
      </c>
      <c r="F1087">
        <v>160.87</v>
      </c>
      <c r="G1087">
        <v>169.34</v>
      </c>
      <c r="H1087">
        <v>77.900000000000006</v>
      </c>
      <c r="I1087" s="8">
        <v>4.9700000000000001E-2</v>
      </c>
      <c r="J1087" s="8">
        <v>1.0654999999999999</v>
      </c>
      <c r="K1087" s="9">
        <f t="shared" si="48"/>
        <v>5952.1900000000005</v>
      </c>
      <c r="L1087">
        <f t="shared" si="49"/>
        <v>82.97</v>
      </c>
      <c r="M1087" s="9">
        <f t="shared" si="50"/>
        <v>3069.89</v>
      </c>
      <c r="N1087">
        <v>2004</v>
      </c>
      <c r="O1087" s="10">
        <v>3</v>
      </c>
      <c r="P1087">
        <v>10</v>
      </c>
      <c r="Q1087">
        <v>4</v>
      </c>
      <c r="R1087">
        <v>13</v>
      </c>
      <c r="S1087" t="s">
        <v>32</v>
      </c>
      <c r="T1087" t="s">
        <v>24</v>
      </c>
      <c r="U1087" t="s">
        <v>25</v>
      </c>
    </row>
    <row r="1088" spans="1:21" x14ac:dyDescent="0.2">
      <c r="A1088">
        <v>10310</v>
      </c>
      <c r="B1088" s="1">
        <v>38276</v>
      </c>
      <c r="C1088">
        <v>259</v>
      </c>
      <c r="D1088" t="s">
        <v>154</v>
      </c>
      <c r="E1088" s="5">
        <v>48</v>
      </c>
      <c r="F1088">
        <v>159.18</v>
      </c>
      <c r="G1088">
        <v>169.34</v>
      </c>
      <c r="H1088">
        <v>77.900000000000006</v>
      </c>
      <c r="I1088" s="8">
        <v>6.2799999999999995E-2</v>
      </c>
      <c r="J1088" s="8">
        <v>1.0398000000000001</v>
      </c>
      <c r="K1088" s="9">
        <f t="shared" si="48"/>
        <v>7640.64</v>
      </c>
      <c r="L1088">
        <f t="shared" si="49"/>
        <v>81.28</v>
      </c>
      <c r="M1088" s="9">
        <f t="shared" si="50"/>
        <v>3901.44</v>
      </c>
      <c r="N1088">
        <v>2004</v>
      </c>
      <c r="O1088" s="10">
        <v>3</v>
      </c>
      <c r="P1088">
        <v>10</v>
      </c>
      <c r="Q1088">
        <v>7</v>
      </c>
      <c r="R1088">
        <v>16</v>
      </c>
      <c r="S1088" t="s">
        <v>96</v>
      </c>
      <c r="T1088" t="s">
        <v>97</v>
      </c>
      <c r="U1088" t="s">
        <v>29</v>
      </c>
    </row>
    <row r="1089" spans="1:21" x14ac:dyDescent="0.2">
      <c r="A1089">
        <v>10109</v>
      </c>
      <c r="B1089" s="1">
        <v>37690</v>
      </c>
      <c r="C1089">
        <v>486</v>
      </c>
      <c r="D1089" t="s">
        <v>154</v>
      </c>
      <c r="E1089" s="5">
        <v>46</v>
      </c>
      <c r="F1089">
        <v>160.87</v>
      </c>
      <c r="G1089">
        <v>169.34</v>
      </c>
      <c r="H1089">
        <v>77.900000000000006</v>
      </c>
      <c r="I1089" s="8">
        <v>4.9700000000000001E-2</v>
      </c>
      <c r="J1089" s="8">
        <v>1.0654999999999999</v>
      </c>
      <c r="K1089" s="9">
        <f t="shared" si="48"/>
        <v>7400.02</v>
      </c>
      <c r="L1089">
        <f t="shared" si="49"/>
        <v>82.97</v>
      </c>
      <c r="M1089" s="9">
        <f t="shared" si="50"/>
        <v>3816.62</v>
      </c>
      <c r="N1089">
        <v>2003</v>
      </c>
      <c r="O1089" s="10">
        <v>1</v>
      </c>
      <c r="P1089">
        <v>3</v>
      </c>
      <c r="Q1089">
        <v>2</v>
      </c>
      <c r="R1089">
        <v>10</v>
      </c>
      <c r="S1089" t="s">
        <v>61</v>
      </c>
      <c r="T1089" t="s">
        <v>24</v>
      </c>
      <c r="U1089" t="s">
        <v>25</v>
      </c>
    </row>
    <row r="1090" spans="1:21" x14ac:dyDescent="0.2">
      <c r="A1090">
        <v>10122</v>
      </c>
      <c r="B1090" s="1">
        <v>37749</v>
      </c>
      <c r="C1090">
        <v>350</v>
      </c>
      <c r="D1090" t="s">
        <v>154</v>
      </c>
      <c r="E1090" s="5">
        <v>25</v>
      </c>
      <c r="F1090">
        <v>137.16999999999999</v>
      </c>
      <c r="G1090">
        <v>169.34</v>
      </c>
      <c r="H1090">
        <v>77.900000000000006</v>
      </c>
      <c r="I1090" s="8">
        <v>0.23330000000000001</v>
      </c>
      <c r="J1090" s="8">
        <v>0.75739999999999996</v>
      </c>
      <c r="K1090" s="9">
        <f t="shared" ref="K1090:K1153" si="51">E1090*F1090</f>
        <v>3429.2499999999995</v>
      </c>
      <c r="L1090">
        <f t="shared" ref="L1090:L1153" si="52">F1090-H1090</f>
        <v>59.269999999999982</v>
      </c>
      <c r="M1090" s="9">
        <f t="shared" ref="M1090:M1153" si="53">L1090*E1090</f>
        <v>1481.7499999999995</v>
      </c>
      <c r="N1090">
        <v>2003</v>
      </c>
      <c r="O1090" s="10">
        <v>2</v>
      </c>
      <c r="P1090">
        <v>5</v>
      </c>
      <c r="Q1090">
        <v>5</v>
      </c>
      <c r="R1090">
        <v>8</v>
      </c>
      <c r="S1090" t="s">
        <v>101</v>
      </c>
      <c r="T1090" t="s">
        <v>31</v>
      </c>
      <c r="U1090" t="s">
        <v>29</v>
      </c>
    </row>
    <row r="1091" spans="1:21" x14ac:dyDescent="0.2">
      <c r="A1091">
        <v>10171</v>
      </c>
      <c r="B1091" s="1">
        <v>37930</v>
      </c>
      <c r="C1091">
        <v>233</v>
      </c>
      <c r="D1091" t="s">
        <v>154</v>
      </c>
      <c r="E1091" s="5">
        <v>39</v>
      </c>
      <c r="F1091">
        <v>165.95</v>
      </c>
      <c r="G1091">
        <v>169.34</v>
      </c>
      <c r="H1091">
        <v>77.900000000000006</v>
      </c>
      <c r="I1091" s="8">
        <v>1.8100000000000002E-2</v>
      </c>
      <c r="J1091" s="8">
        <v>1.1296999999999999</v>
      </c>
      <c r="K1091" s="9">
        <f t="shared" si="51"/>
        <v>6472.0499999999993</v>
      </c>
      <c r="L1091">
        <f t="shared" si="52"/>
        <v>88.049999999999983</v>
      </c>
      <c r="M1091" s="9">
        <f t="shared" si="53"/>
        <v>3433.9499999999994</v>
      </c>
      <c r="N1091">
        <v>2003</v>
      </c>
      <c r="O1091" s="10">
        <v>3</v>
      </c>
      <c r="P1091">
        <v>11</v>
      </c>
      <c r="Q1091">
        <v>4</v>
      </c>
      <c r="R1091">
        <v>5</v>
      </c>
      <c r="S1091" t="s">
        <v>71</v>
      </c>
      <c r="T1091" t="s">
        <v>60</v>
      </c>
      <c r="U1091" t="s">
        <v>25</v>
      </c>
    </row>
    <row r="1092" spans="1:21" x14ac:dyDescent="0.2">
      <c r="A1092">
        <v>10313</v>
      </c>
      <c r="B1092" s="1">
        <v>38282</v>
      </c>
      <c r="C1092">
        <v>202</v>
      </c>
      <c r="D1092" t="s">
        <v>154</v>
      </c>
      <c r="E1092" s="5">
        <v>25</v>
      </c>
      <c r="F1092">
        <v>143.94</v>
      </c>
      <c r="G1092">
        <v>169.34</v>
      </c>
      <c r="H1092">
        <v>77.900000000000006</v>
      </c>
      <c r="I1092" s="8">
        <v>0.17369999999999999</v>
      </c>
      <c r="J1092" s="8">
        <v>0.84719999999999995</v>
      </c>
      <c r="K1092" s="9">
        <f t="shared" si="51"/>
        <v>3598.5</v>
      </c>
      <c r="L1092">
        <f t="shared" si="52"/>
        <v>66.039999999999992</v>
      </c>
      <c r="M1092" s="9">
        <f t="shared" si="53"/>
        <v>1650.9999999999998</v>
      </c>
      <c r="N1092">
        <v>2004</v>
      </c>
      <c r="O1092" s="10">
        <v>3</v>
      </c>
      <c r="P1092">
        <v>10</v>
      </c>
      <c r="Q1092">
        <v>6</v>
      </c>
      <c r="R1092">
        <v>22</v>
      </c>
      <c r="S1092" t="s">
        <v>59</v>
      </c>
      <c r="T1092" t="s">
        <v>60</v>
      </c>
      <c r="U1092" t="s">
        <v>25</v>
      </c>
    </row>
    <row r="1093" spans="1:21" x14ac:dyDescent="0.2">
      <c r="A1093">
        <v>10195</v>
      </c>
      <c r="B1093" s="1">
        <v>37950</v>
      </c>
      <c r="C1093">
        <v>319</v>
      </c>
      <c r="D1093" t="s">
        <v>154</v>
      </c>
      <c r="E1093" s="5">
        <v>50</v>
      </c>
      <c r="F1093">
        <v>150.71</v>
      </c>
      <c r="G1093">
        <v>169.34</v>
      </c>
      <c r="H1093">
        <v>77.900000000000006</v>
      </c>
      <c r="I1093" s="8">
        <v>0.12609999999999999</v>
      </c>
      <c r="J1093" s="8">
        <v>0.93710000000000004</v>
      </c>
      <c r="K1093" s="9">
        <f t="shared" si="51"/>
        <v>7535.5</v>
      </c>
      <c r="L1093">
        <f t="shared" si="52"/>
        <v>72.81</v>
      </c>
      <c r="M1093" s="9">
        <f t="shared" si="53"/>
        <v>3640.5</v>
      </c>
      <c r="N1093">
        <v>2003</v>
      </c>
      <c r="O1093" s="10">
        <v>3</v>
      </c>
      <c r="P1093">
        <v>11</v>
      </c>
      <c r="Q1093">
        <v>3</v>
      </c>
      <c r="R1093">
        <v>25</v>
      </c>
      <c r="S1093" t="s">
        <v>75</v>
      </c>
      <c r="T1093" t="s">
        <v>24</v>
      </c>
      <c r="U1093" t="s">
        <v>25</v>
      </c>
    </row>
    <row r="1094" spans="1:21" x14ac:dyDescent="0.2">
      <c r="A1094">
        <v>10358</v>
      </c>
      <c r="B1094" s="1">
        <v>38331</v>
      </c>
      <c r="C1094">
        <v>141</v>
      </c>
      <c r="D1094" t="s">
        <v>154</v>
      </c>
      <c r="E1094" s="5">
        <v>32</v>
      </c>
      <c r="F1094">
        <v>137.16999999999999</v>
      </c>
      <c r="G1094">
        <v>169.34</v>
      </c>
      <c r="H1094">
        <v>77.900000000000006</v>
      </c>
      <c r="I1094" s="8">
        <v>0.23330000000000001</v>
      </c>
      <c r="J1094" s="8">
        <v>0.75739999999999996</v>
      </c>
      <c r="K1094" s="9">
        <f t="shared" si="51"/>
        <v>4389.4399999999996</v>
      </c>
      <c r="L1094">
        <f t="shared" si="52"/>
        <v>59.269999999999982</v>
      </c>
      <c r="M1094" s="9">
        <f t="shared" si="53"/>
        <v>1896.6399999999994</v>
      </c>
      <c r="N1094">
        <v>2004</v>
      </c>
      <c r="O1094" s="10">
        <v>4</v>
      </c>
      <c r="P1094">
        <v>12</v>
      </c>
      <c r="Q1094">
        <v>6</v>
      </c>
      <c r="R1094">
        <v>10</v>
      </c>
      <c r="S1094" t="s">
        <v>40</v>
      </c>
      <c r="T1094" t="s">
        <v>41</v>
      </c>
      <c r="U1094" t="s">
        <v>29</v>
      </c>
    </row>
    <row r="1095" spans="1:21" x14ac:dyDescent="0.2">
      <c r="A1095">
        <v>10383</v>
      </c>
      <c r="B1095" s="1">
        <v>38405</v>
      </c>
      <c r="C1095">
        <v>141</v>
      </c>
      <c r="D1095" t="s">
        <v>154</v>
      </c>
      <c r="E1095" s="5">
        <v>47</v>
      </c>
      <c r="F1095">
        <v>155.79</v>
      </c>
      <c r="G1095">
        <v>169.34</v>
      </c>
      <c r="H1095">
        <v>77.900000000000006</v>
      </c>
      <c r="I1095" s="8">
        <v>8.9899999999999994E-2</v>
      </c>
      <c r="J1095" s="8">
        <v>1.0013000000000001</v>
      </c>
      <c r="K1095" s="9">
        <f t="shared" si="51"/>
        <v>7322.1299999999992</v>
      </c>
      <c r="L1095">
        <f t="shared" si="52"/>
        <v>77.889999999999986</v>
      </c>
      <c r="M1095" s="9">
        <f t="shared" si="53"/>
        <v>3660.8299999999995</v>
      </c>
      <c r="N1095">
        <v>2005</v>
      </c>
      <c r="O1095" s="10">
        <v>1</v>
      </c>
      <c r="P1095">
        <v>2</v>
      </c>
      <c r="Q1095">
        <v>3</v>
      </c>
      <c r="R1095">
        <v>22</v>
      </c>
      <c r="S1095" t="s">
        <v>40</v>
      </c>
      <c r="T1095" t="s">
        <v>41</v>
      </c>
      <c r="U1095" t="s">
        <v>29</v>
      </c>
    </row>
    <row r="1096" spans="1:21" x14ac:dyDescent="0.2">
      <c r="A1096">
        <v>10324</v>
      </c>
      <c r="B1096" s="1">
        <v>38296</v>
      </c>
      <c r="C1096">
        <v>181</v>
      </c>
      <c r="D1096" t="s">
        <v>154</v>
      </c>
      <c r="E1096" s="5">
        <v>27</v>
      </c>
      <c r="F1096">
        <v>137.16999999999999</v>
      </c>
      <c r="G1096">
        <v>169.34</v>
      </c>
      <c r="H1096">
        <v>77.900000000000006</v>
      </c>
      <c r="I1096" s="8">
        <v>0.23330000000000001</v>
      </c>
      <c r="J1096" s="8">
        <v>0.75739999999999996</v>
      </c>
      <c r="K1096" s="9">
        <f t="shared" si="51"/>
        <v>3703.5899999999997</v>
      </c>
      <c r="L1096">
        <f t="shared" si="52"/>
        <v>59.269999999999982</v>
      </c>
      <c r="M1096" s="9">
        <f t="shared" si="53"/>
        <v>1600.2899999999995</v>
      </c>
      <c r="N1096">
        <v>2004</v>
      </c>
      <c r="O1096" s="10">
        <v>3</v>
      </c>
      <c r="P1096">
        <v>11</v>
      </c>
      <c r="Q1096">
        <v>6</v>
      </c>
      <c r="R1096">
        <v>5</v>
      </c>
      <c r="S1096" t="s">
        <v>35</v>
      </c>
      <c r="T1096" t="s">
        <v>24</v>
      </c>
      <c r="U1096" t="s">
        <v>25</v>
      </c>
    </row>
    <row r="1097" spans="1:21" x14ac:dyDescent="0.2">
      <c r="A1097">
        <v>10160</v>
      </c>
      <c r="B1097" s="1">
        <v>37905</v>
      </c>
      <c r="C1097">
        <v>347</v>
      </c>
      <c r="D1097" t="s">
        <v>154</v>
      </c>
      <c r="E1097" s="5">
        <v>20</v>
      </c>
      <c r="F1097">
        <v>140.55000000000001</v>
      </c>
      <c r="G1097">
        <v>169.34</v>
      </c>
      <c r="H1097">
        <v>77.900000000000006</v>
      </c>
      <c r="I1097" s="8">
        <v>0.20630000000000001</v>
      </c>
      <c r="J1097" s="8">
        <v>0.80869999999999997</v>
      </c>
      <c r="K1097" s="9">
        <f t="shared" si="51"/>
        <v>2811</v>
      </c>
      <c r="L1097">
        <f t="shared" si="52"/>
        <v>62.650000000000006</v>
      </c>
      <c r="M1097" s="9">
        <f t="shared" si="53"/>
        <v>1253</v>
      </c>
      <c r="N1097">
        <v>2003</v>
      </c>
      <c r="O1097" s="10">
        <v>3</v>
      </c>
      <c r="P1097">
        <v>10</v>
      </c>
      <c r="Q1097">
        <v>7</v>
      </c>
      <c r="R1097">
        <v>11</v>
      </c>
      <c r="S1097" t="s">
        <v>87</v>
      </c>
      <c r="T1097" t="s">
        <v>24</v>
      </c>
      <c r="U1097" t="s">
        <v>25</v>
      </c>
    </row>
    <row r="1098" spans="1:21" x14ac:dyDescent="0.2">
      <c r="A1098">
        <v>10419</v>
      </c>
      <c r="B1098" s="1">
        <v>38489</v>
      </c>
      <c r="C1098">
        <v>382</v>
      </c>
      <c r="D1098" t="s">
        <v>154</v>
      </c>
      <c r="E1098" s="5">
        <v>35</v>
      </c>
      <c r="F1098">
        <v>165.95</v>
      </c>
      <c r="G1098">
        <v>169.34</v>
      </c>
      <c r="H1098">
        <v>77.900000000000006</v>
      </c>
      <c r="I1098" s="8">
        <v>1.8100000000000002E-2</v>
      </c>
      <c r="J1098" s="8">
        <v>1.1296999999999999</v>
      </c>
      <c r="K1098" s="9">
        <f t="shared" si="51"/>
        <v>5808.25</v>
      </c>
      <c r="L1098">
        <f t="shared" si="52"/>
        <v>88.049999999999983</v>
      </c>
      <c r="M1098" s="9">
        <f t="shared" si="53"/>
        <v>3081.7499999999995</v>
      </c>
      <c r="N1098">
        <v>2005</v>
      </c>
      <c r="O1098" s="10">
        <v>2</v>
      </c>
      <c r="P1098">
        <v>5</v>
      </c>
      <c r="Q1098">
        <v>3</v>
      </c>
      <c r="R1098">
        <v>17</v>
      </c>
      <c r="S1098" t="s">
        <v>38</v>
      </c>
      <c r="T1098" t="s">
        <v>39</v>
      </c>
      <c r="U1098" t="s">
        <v>29</v>
      </c>
    </row>
    <row r="1099" spans="1:21" x14ac:dyDescent="0.2">
      <c r="A1099">
        <v>10127</v>
      </c>
      <c r="B1099" s="1">
        <v>37775</v>
      </c>
      <c r="C1099">
        <v>151</v>
      </c>
      <c r="D1099" t="s">
        <v>154</v>
      </c>
      <c r="E1099" s="5">
        <v>22</v>
      </c>
      <c r="F1099">
        <v>149.02000000000001</v>
      </c>
      <c r="G1099">
        <v>169.34</v>
      </c>
      <c r="H1099">
        <v>77.900000000000006</v>
      </c>
      <c r="I1099" s="8">
        <v>0.13420000000000001</v>
      </c>
      <c r="J1099" s="8">
        <v>0.91139999999999999</v>
      </c>
      <c r="K1099" s="9">
        <f t="shared" si="51"/>
        <v>3278.44</v>
      </c>
      <c r="L1099">
        <f t="shared" si="52"/>
        <v>71.12</v>
      </c>
      <c r="M1099" s="9">
        <f t="shared" si="53"/>
        <v>1564.64</v>
      </c>
      <c r="N1099">
        <v>2003</v>
      </c>
      <c r="O1099" s="10">
        <v>2</v>
      </c>
      <c r="P1099">
        <v>6</v>
      </c>
      <c r="Q1099">
        <v>3</v>
      </c>
      <c r="R1099">
        <v>3</v>
      </c>
      <c r="S1099" t="s">
        <v>35</v>
      </c>
      <c r="T1099" t="s">
        <v>24</v>
      </c>
      <c r="U1099" t="s">
        <v>25</v>
      </c>
    </row>
    <row r="1100" spans="1:21" x14ac:dyDescent="0.2">
      <c r="A1100">
        <v>10212</v>
      </c>
      <c r="B1100" s="1">
        <v>38002</v>
      </c>
      <c r="C1100">
        <v>141</v>
      </c>
      <c r="D1100" t="s">
        <v>154</v>
      </c>
      <c r="E1100" s="5">
        <v>40</v>
      </c>
      <c r="F1100">
        <v>155.79</v>
      </c>
      <c r="G1100">
        <v>169.34</v>
      </c>
      <c r="H1100">
        <v>77.900000000000006</v>
      </c>
      <c r="I1100" s="8">
        <v>8.9899999999999994E-2</v>
      </c>
      <c r="J1100" s="8">
        <v>1.0013000000000001</v>
      </c>
      <c r="K1100" s="9">
        <f t="shared" si="51"/>
        <v>6231.5999999999995</v>
      </c>
      <c r="L1100">
        <f t="shared" si="52"/>
        <v>77.889999999999986</v>
      </c>
      <c r="M1100" s="9">
        <f t="shared" si="53"/>
        <v>3115.5999999999995</v>
      </c>
      <c r="N1100">
        <v>2004</v>
      </c>
      <c r="O1100" s="10">
        <v>1</v>
      </c>
      <c r="P1100">
        <v>1</v>
      </c>
      <c r="Q1100">
        <v>6</v>
      </c>
      <c r="R1100">
        <v>16</v>
      </c>
      <c r="S1100" t="s">
        <v>40</v>
      </c>
      <c r="T1100" t="s">
        <v>41</v>
      </c>
      <c r="U1100" t="s">
        <v>29</v>
      </c>
    </row>
    <row r="1101" spans="1:21" x14ac:dyDescent="0.2">
      <c r="A1101">
        <v>10259</v>
      </c>
      <c r="B1101" s="1">
        <v>38153</v>
      </c>
      <c r="C1101">
        <v>166</v>
      </c>
      <c r="D1101" t="s">
        <v>154</v>
      </c>
      <c r="E1101" s="5">
        <v>27</v>
      </c>
      <c r="F1101">
        <v>152.41</v>
      </c>
      <c r="G1101">
        <v>169.34</v>
      </c>
      <c r="H1101">
        <v>77.900000000000006</v>
      </c>
      <c r="I1101" s="8">
        <v>0.1115</v>
      </c>
      <c r="J1101" s="8">
        <v>0.96279999999999999</v>
      </c>
      <c r="K1101" s="9">
        <f t="shared" si="51"/>
        <v>4115.07</v>
      </c>
      <c r="L1101">
        <f t="shared" si="52"/>
        <v>74.509999999999991</v>
      </c>
      <c r="M1101" s="9">
        <f t="shared" si="53"/>
        <v>2011.7699999999998</v>
      </c>
      <c r="N1101">
        <v>2004</v>
      </c>
      <c r="O1101" s="10">
        <v>2</v>
      </c>
      <c r="P1101">
        <v>6</v>
      </c>
      <c r="Q1101">
        <v>3</v>
      </c>
      <c r="R1101">
        <v>15</v>
      </c>
      <c r="S1101" t="s">
        <v>70</v>
      </c>
      <c r="T1101" t="s">
        <v>70</v>
      </c>
      <c r="U1101" t="s">
        <v>21</v>
      </c>
    </row>
    <row r="1102" spans="1:21" x14ac:dyDescent="0.2">
      <c r="A1102">
        <v>10229</v>
      </c>
      <c r="B1102" s="1">
        <v>38057</v>
      </c>
      <c r="C1102">
        <v>124</v>
      </c>
      <c r="D1102" t="s">
        <v>154</v>
      </c>
      <c r="E1102" s="5">
        <v>22</v>
      </c>
      <c r="F1102">
        <v>157.49</v>
      </c>
      <c r="G1102">
        <v>169.34</v>
      </c>
      <c r="H1102">
        <v>77.900000000000006</v>
      </c>
      <c r="I1102" s="8">
        <v>7.6200000000000004E-2</v>
      </c>
      <c r="J1102" s="8">
        <v>1.0269999999999999</v>
      </c>
      <c r="K1102" s="9">
        <f t="shared" si="51"/>
        <v>3464.78</v>
      </c>
      <c r="L1102">
        <f t="shared" si="52"/>
        <v>79.59</v>
      </c>
      <c r="M1102" s="9">
        <f t="shared" si="53"/>
        <v>1750.98</v>
      </c>
      <c r="N1102">
        <v>2004</v>
      </c>
      <c r="O1102" s="10">
        <v>1</v>
      </c>
      <c r="P1102">
        <v>3</v>
      </c>
      <c r="Q1102">
        <v>5</v>
      </c>
      <c r="R1102">
        <v>11</v>
      </c>
      <c r="S1102" t="s">
        <v>23</v>
      </c>
      <c r="T1102" t="s">
        <v>24</v>
      </c>
      <c r="U1102" t="s">
        <v>25</v>
      </c>
    </row>
    <row r="1103" spans="1:21" x14ac:dyDescent="0.2">
      <c r="A1103">
        <v>10175</v>
      </c>
      <c r="B1103" s="1">
        <v>37931</v>
      </c>
      <c r="C1103">
        <v>324</v>
      </c>
      <c r="D1103" t="s">
        <v>154</v>
      </c>
      <c r="E1103" s="5">
        <v>29</v>
      </c>
      <c r="F1103">
        <v>150.71</v>
      </c>
      <c r="G1103">
        <v>169.34</v>
      </c>
      <c r="H1103">
        <v>77.900000000000006</v>
      </c>
      <c r="I1103" s="8">
        <v>0.12609999999999999</v>
      </c>
      <c r="J1103" s="8">
        <v>0.93710000000000004</v>
      </c>
      <c r="K1103" s="9">
        <f t="shared" si="51"/>
        <v>4370.59</v>
      </c>
      <c r="L1103">
        <f t="shared" si="52"/>
        <v>72.81</v>
      </c>
      <c r="M1103" s="9">
        <f t="shared" si="53"/>
        <v>2111.4900000000002</v>
      </c>
      <c r="N1103">
        <v>2003</v>
      </c>
      <c r="O1103" s="10">
        <v>3</v>
      </c>
      <c r="P1103">
        <v>11</v>
      </c>
      <c r="Q1103">
        <v>5</v>
      </c>
      <c r="R1103">
        <v>6</v>
      </c>
      <c r="S1103" t="s">
        <v>80</v>
      </c>
      <c r="T1103" t="s">
        <v>48</v>
      </c>
      <c r="U1103" t="s">
        <v>29</v>
      </c>
    </row>
    <row r="1104" spans="1:21" x14ac:dyDescent="0.2">
      <c r="A1104">
        <v>10405</v>
      </c>
      <c r="B1104" s="1">
        <v>38456</v>
      </c>
      <c r="C1104">
        <v>209</v>
      </c>
      <c r="D1104" t="s">
        <v>154</v>
      </c>
      <c r="E1104" s="5">
        <v>55</v>
      </c>
      <c r="F1104">
        <v>147.33000000000001</v>
      </c>
      <c r="G1104">
        <v>169.34</v>
      </c>
      <c r="H1104">
        <v>77.900000000000006</v>
      </c>
      <c r="I1104" s="8">
        <v>0.14929999999999999</v>
      </c>
      <c r="J1104" s="8">
        <v>0.88580000000000003</v>
      </c>
      <c r="K1104" s="9">
        <f t="shared" si="51"/>
        <v>8103.1500000000005</v>
      </c>
      <c r="L1104">
        <f t="shared" si="52"/>
        <v>69.430000000000007</v>
      </c>
      <c r="M1104" s="9">
        <f t="shared" si="53"/>
        <v>3818.6500000000005</v>
      </c>
      <c r="N1104">
        <v>2005</v>
      </c>
      <c r="O1104" s="10">
        <v>2</v>
      </c>
      <c r="P1104">
        <v>4</v>
      </c>
      <c r="Q1104">
        <v>5</v>
      </c>
      <c r="R1104">
        <v>14</v>
      </c>
      <c r="S1104" t="s">
        <v>121</v>
      </c>
      <c r="T1104" t="s">
        <v>31</v>
      </c>
      <c r="U1104" t="s">
        <v>29</v>
      </c>
    </row>
    <row r="1105" spans="1:21" x14ac:dyDescent="0.2">
      <c r="A1105">
        <v>10321</v>
      </c>
      <c r="B1105" s="1">
        <v>38295</v>
      </c>
      <c r="C1105">
        <v>462</v>
      </c>
      <c r="D1105" t="s">
        <v>154</v>
      </c>
      <c r="E1105" s="5">
        <v>33</v>
      </c>
      <c r="F1105">
        <v>164.26</v>
      </c>
      <c r="G1105">
        <v>169.34</v>
      </c>
      <c r="H1105">
        <v>77.900000000000006</v>
      </c>
      <c r="I1105" s="8">
        <v>3.04E-2</v>
      </c>
      <c r="J1105" s="8">
        <v>1.1040000000000001</v>
      </c>
      <c r="K1105" s="9">
        <f t="shared" si="51"/>
        <v>5420.58</v>
      </c>
      <c r="L1105">
        <f t="shared" si="52"/>
        <v>86.359999999999985</v>
      </c>
      <c r="M1105" s="9">
        <f t="shared" si="53"/>
        <v>2849.8799999999997</v>
      </c>
      <c r="N1105">
        <v>2004</v>
      </c>
      <c r="O1105" s="10">
        <v>3</v>
      </c>
      <c r="P1105">
        <v>11</v>
      </c>
      <c r="Q1105">
        <v>5</v>
      </c>
      <c r="R1105">
        <v>4</v>
      </c>
      <c r="S1105" t="s">
        <v>26</v>
      </c>
      <c r="T1105" t="s">
        <v>24</v>
      </c>
      <c r="U1105" t="s">
        <v>25</v>
      </c>
    </row>
    <row r="1106" spans="1:21" x14ac:dyDescent="0.2">
      <c r="A1106">
        <v>10136</v>
      </c>
      <c r="B1106" s="1">
        <v>37806</v>
      </c>
      <c r="C1106">
        <v>242</v>
      </c>
      <c r="D1106" t="s">
        <v>154</v>
      </c>
      <c r="E1106" s="5">
        <v>41</v>
      </c>
      <c r="F1106">
        <v>169.34</v>
      </c>
      <c r="G1106">
        <v>169.34</v>
      </c>
      <c r="H1106">
        <v>77.900000000000006</v>
      </c>
      <c r="I1106" s="8">
        <v>0</v>
      </c>
      <c r="J1106" s="8">
        <v>1.1681999999999999</v>
      </c>
      <c r="K1106" s="9">
        <f t="shared" si="51"/>
        <v>6942.9400000000005</v>
      </c>
      <c r="L1106">
        <f t="shared" si="52"/>
        <v>91.44</v>
      </c>
      <c r="M1106" s="9">
        <f t="shared" si="53"/>
        <v>3749.04</v>
      </c>
      <c r="N1106">
        <v>2003</v>
      </c>
      <c r="O1106" s="10">
        <v>2</v>
      </c>
      <c r="P1106">
        <v>7</v>
      </c>
      <c r="Q1106">
        <v>6</v>
      </c>
      <c r="R1106">
        <v>4</v>
      </c>
      <c r="S1106" t="s">
        <v>86</v>
      </c>
      <c r="T1106" t="s">
        <v>31</v>
      </c>
      <c r="U1106" t="s">
        <v>29</v>
      </c>
    </row>
    <row r="1107" spans="1:21" x14ac:dyDescent="0.2">
      <c r="A1107">
        <v>10246</v>
      </c>
      <c r="B1107" s="1">
        <v>38112</v>
      </c>
      <c r="C1107">
        <v>141</v>
      </c>
      <c r="D1107" t="s">
        <v>154</v>
      </c>
      <c r="E1107" s="5">
        <v>36</v>
      </c>
      <c r="F1107">
        <v>145.63</v>
      </c>
      <c r="G1107">
        <v>169.34</v>
      </c>
      <c r="H1107">
        <v>77.900000000000006</v>
      </c>
      <c r="I1107" s="8">
        <v>0.1648</v>
      </c>
      <c r="J1107" s="8">
        <v>0.87290000000000001</v>
      </c>
      <c r="K1107" s="9">
        <f t="shared" si="51"/>
        <v>5242.68</v>
      </c>
      <c r="L1107">
        <f t="shared" si="52"/>
        <v>67.72999999999999</v>
      </c>
      <c r="M1107" s="9">
        <f t="shared" si="53"/>
        <v>2438.2799999999997</v>
      </c>
      <c r="N1107">
        <v>2004</v>
      </c>
      <c r="O1107" s="10">
        <v>2</v>
      </c>
      <c r="P1107">
        <v>5</v>
      </c>
      <c r="Q1107">
        <v>4</v>
      </c>
      <c r="R1107">
        <v>5</v>
      </c>
      <c r="S1107" t="s">
        <v>40</v>
      </c>
      <c r="T1107" t="s">
        <v>41</v>
      </c>
      <c r="U1107" t="s">
        <v>29</v>
      </c>
    </row>
    <row r="1108" spans="1:21" x14ac:dyDescent="0.2">
      <c r="A1108">
        <v>10334</v>
      </c>
      <c r="B1108" s="1">
        <v>38310</v>
      </c>
      <c r="C1108">
        <v>144</v>
      </c>
      <c r="D1108" t="s">
        <v>154</v>
      </c>
      <c r="E1108" s="5">
        <v>20</v>
      </c>
      <c r="F1108">
        <v>147.33000000000001</v>
      </c>
      <c r="G1108">
        <v>169.34</v>
      </c>
      <c r="H1108">
        <v>77.900000000000006</v>
      </c>
      <c r="I1108" s="8">
        <v>0.14929999999999999</v>
      </c>
      <c r="J1108" s="8">
        <v>0.88580000000000003</v>
      </c>
      <c r="K1108" s="9">
        <f t="shared" si="51"/>
        <v>2946.6000000000004</v>
      </c>
      <c r="L1108">
        <f t="shared" si="52"/>
        <v>69.430000000000007</v>
      </c>
      <c r="M1108" s="9">
        <f t="shared" si="53"/>
        <v>1388.6000000000001</v>
      </c>
      <c r="N1108">
        <v>2004</v>
      </c>
      <c r="O1108" s="10">
        <v>3</v>
      </c>
      <c r="P1108">
        <v>11</v>
      </c>
      <c r="Q1108">
        <v>6</v>
      </c>
      <c r="R1108">
        <v>19</v>
      </c>
      <c r="S1108" t="s">
        <v>66</v>
      </c>
      <c r="T1108" t="s">
        <v>67</v>
      </c>
      <c r="U1108" t="s">
        <v>29</v>
      </c>
    </row>
    <row r="1109" spans="1:21" x14ac:dyDescent="0.2">
      <c r="A1109">
        <v>10394</v>
      </c>
      <c r="B1109" s="1">
        <v>38426</v>
      </c>
      <c r="C1109">
        <v>141</v>
      </c>
      <c r="D1109" t="s">
        <v>154</v>
      </c>
      <c r="E1109" s="5">
        <v>22</v>
      </c>
      <c r="F1109">
        <v>135.47</v>
      </c>
      <c r="G1109">
        <v>169.34</v>
      </c>
      <c r="H1109">
        <v>77.900000000000006</v>
      </c>
      <c r="I1109" s="8">
        <v>0.251</v>
      </c>
      <c r="J1109" s="8">
        <v>0.74450000000000005</v>
      </c>
      <c r="K1109" s="9">
        <f t="shared" si="51"/>
        <v>2980.34</v>
      </c>
      <c r="L1109">
        <f t="shared" si="52"/>
        <v>57.569999999999993</v>
      </c>
      <c r="M1109" s="9">
        <f t="shared" si="53"/>
        <v>1266.54</v>
      </c>
      <c r="N1109">
        <v>2005</v>
      </c>
      <c r="O1109" s="10">
        <v>1</v>
      </c>
      <c r="P1109">
        <v>3</v>
      </c>
      <c r="Q1109">
        <v>3</v>
      </c>
      <c r="R1109">
        <v>15</v>
      </c>
      <c r="S1109" t="s">
        <v>40</v>
      </c>
      <c r="T1109" t="s">
        <v>41</v>
      </c>
      <c r="U1109" t="s">
        <v>29</v>
      </c>
    </row>
    <row r="1110" spans="1:21" x14ac:dyDescent="0.2">
      <c r="A1110">
        <v>10266</v>
      </c>
      <c r="B1110" s="1">
        <v>38174</v>
      </c>
      <c r="C1110">
        <v>386</v>
      </c>
      <c r="D1110" t="s">
        <v>154</v>
      </c>
      <c r="E1110" s="5">
        <v>29</v>
      </c>
      <c r="F1110">
        <v>137.16999999999999</v>
      </c>
      <c r="G1110">
        <v>169.34</v>
      </c>
      <c r="H1110">
        <v>77.900000000000006</v>
      </c>
      <c r="I1110" s="8">
        <v>0.23330000000000001</v>
      </c>
      <c r="J1110" s="8">
        <v>0.75739999999999996</v>
      </c>
      <c r="K1110" s="9">
        <f t="shared" si="51"/>
        <v>3977.93</v>
      </c>
      <c r="L1110">
        <f t="shared" si="52"/>
        <v>59.269999999999982</v>
      </c>
      <c r="M1110" s="9">
        <f t="shared" si="53"/>
        <v>1718.8299999999995</v>
      </c>
      <c r="N1110">
        <v>2004</v>
      </c>
      <c r="O1110" s="10">
        <v>2</v>
      </c>
      <c r="P1110">
        <v>7</v>
      </c>
      <c r="Q1110">
        <v>3</v>
      </c>
      <c r="R1110">
        <v>6</v>
      </c>
      <c r="S1110" t="s">
        <v>98</v>
      </c>
      <c r="T1110" t="s">
        <v>63</v>
      </c>
      <c r="U1110" t="s">
        <v>29</v>
      </c>
    </row>
    <row r="1111" spans="1:21" x14ac:dyDescent="0.2">
      <c r="A1111">
        <v>10151</v>
      </c>
      <c r="B1111" s="1">
        <v>37885</v>
      </c>
      <c r="C1111">
        <v>311</v>
      </c>
      <c r="D1111" t="s">
        <v>154</v>
      </c>
      <c r="E1111" s="5">
        <v>21</v>
      </c>
      <c r="F1111">
        <v>167.65</v>
      </c>
      <c r="G1111">
        <v>169.34</v>
      </c>
      <c r="H1111">
        <v>77.900000000000006</v>
      </c>
      <c r="I1111" s="8">
        <v>1.1900000000000001E-2</v>
      </c>
      <c r="J1111" s="8">
        <v>1.1553</v>
      </c>
      <c r="K1111" s="9">
        <f t="shared" si="51"/>
        <v>3520.65</v>
      </c>
      <c r="L1111">
        <f t="shared" si="52"/>
        <v>89.75</v>
      </c>
      <c r="M1111" s="9">
        <f t="shared" si="53"/>
        <v>1884.75</v>
      </c>
      <c r="N1111">
        <v>2003</v>
      </c>
      <c r="O1111" s="10">
        <v>3</v>
      </c>
      <c r="P1111">
        <v>9</v>
      </c>
      <c r="Q1111">
        <v>1</v>
      </c>
      <c r="R1111">
        <v>21</v>
      </c>
      <c r="S1111" t="s">
        <v>79</v>
      </c>
      <c r="T1111" t="s">
        <v>53</v>
      </c>
      <c r="U1111" t="s">
        <v>29</v>
      </c>
    </row>
    <row r="1112" spans="1:21" x14ac:dyDescent="0.2">
      <c r="A1112">
        <v>10207</v>
      </c>
      <c r="B1112" s="1">
        <v>37964</v>
      </c>
      <c r="C1112">
        <v>495</v>
      </c>
      <c r="D1112" t="s">
        <v>154</v>
      </c>
      <c r="E1112" s="5">
        <v>25</v>
      </c>
      <c r="F1112">
        <v>140.55000000000001</v>
      </c>
      <c r="G1112">
        <v>169.34</v>
      </c>
      <c r="H1112">
        <v>77.900000000000006</v>
      </c>
      <c r="I1112" s="8">
        <v>0.20630000000000001</v>
      </c>
      <c r="J1112" s="8">
        <v>0.80869999999999997</v>
      </c>
      <c r="K1112" s="9">
        <f t="shared" si="51"/>
        <v>3513.7500000000005</v>
      </c>
      <c r="L1112">
        <f t="shared" si="52"/>
        <v>62.650000000000006</v>
      </c>
      <c r="M1112" s="9">
        <f t="shared" si="53"/>
        <v>1566.2500000000002</v>
      </c>
      <c r="N1112">
        <v>2003</v>
      </c>
      <c r="O1112" s="10">
        <v>4</v>
      </c>
      <c r="P1112">
        <v>12</v>
      </c>
      <c r="Q1112">
        <v>3</v>
      </c>
      <c r="R1112">
        <v>9</v>
      </c>
      <c r="S1112" t="s">
        <v>83</v>
      </c>
      <c r="T1112" t="s">
        <v>24</v>
      </c>
      <c r="U1112" t="s">
        <v>25</v>
      </c>
    </row>
    <row r="1113" spans="1:21" x14ac:dyDescent="0.2">
      <c r="A1113">
        <v>10366</v>
      </c>
      <c r="B1113" s="1">
        <v>38362</v>
      </c>
      <c r="C1113">
        <v>381</v>
      </c>
      <c r="D1113" t="s">
        <v>154</v>
      </c>
      <c r="E1113" s="5">
        <v>34</v>
      </c>
      <c r="F1113">
        <v>154.1</v>
      </c>
      <c r="G1113">
        <v>169.34</v>
      </c>
      <c r="H1113">
        <v>77.900000000000006</v>
      </c>
      <c r="I1113" s="8">
        <v>9.7299999999999998E-2</v>
      </c>
      <c r="J1113" s="8">
        <v>0.97560000000000002</v>
      </c>
      <c r="K1113" s="9">
        <f t="shared" si="51"/>
        <v>5239.3999999999996</v>
      </c>
      <c r="L1113">
        <f t="shared" si="52"/>
        <v>76.199999999999989</v>
      </c>
      <c r="M1113" s="9">
        <f t="shared" si="53"/>
        <v>2590.7999999999997</v>
      </c>
      <c r="N1113">
        <v>2005</v>
      </c>
      <c r="O1113" s="10">
        <v>1</v>
      </c>
      <c r="P1113">
        <v>1</v>
      </c>
      <c r="Q1113">
        <v>2</v>
      </c>
      <c r="R1113">
        <v>10</v>
      </c>
      <c r="S1113" t="s">
        <v>133</v>
      </c>
      <c r="T1113" t="s">
        <v>85</v>
      </c>
      <c r="U1113" t="s">
        <v>29</v>
      </c>
    </row>
    <row r="1114" spans="1:21" x14ac:dyDescent="0.2">
      <c r="A1114">
        <v>10370</v>
      </c>
      <c r="B1114" s="1">
        <v>38372</v>
      </c>
      <c r="C1114">
        <v>276</v>
      </c>
      <c r="D1114" t="s">
        <v>154</v>
      </c>
      <c r="E1114" s="5">
        <v>27</v>
      </c>
      <c r="F1114">
        <v>167.65</v>
      </c>
      <c r="G1114">
        <v>169.34</v>
      </c>
      <c r="H1114">
        <v>77.900000000000006</v>
      </c>
      <c r="I1114" s="8">
        <v>1.1900000000000001E-2</v>
      </c>
      <c r="J1114" s="8">
        <v>1.1553</v>
      </c>
      <c r="K1114" s="9">
        <f t="shared" si="51"/>
        <v>4526.55</v>
      </c>
      <c r="L1114">
        <f t="shared" si="52"/>
        <v>89.75</v>
      </c>
      <c r="M1114" s="9">
        <f t="shared" si="53"/>
        <v>2423.25</v>
      </c>
      <c r="N1114">
        <v>2005</v>
      </c>
      <c r="O1114" s="10">
        <v>1</v>
      </c>
      <c r="P1114">
        <v>1</v>
      </c>
      <c r="Q1114">
        <v>5</v>
      </c>
      <c r="R1114">
        <v>20</v>
      </c>
      <c r="S1114" t="s">
        <v>55</v>
      </c>
      <c r="T1114" t="s">
        <v>20</v>
      </c>
      <c r="U1114" t="s">
        <v>21</v>
      </c>
    </row>
    <row r="1115" spans="1:21" x14ac:dyDescent="0.2">
      <c r="A1115">
        <v>10292</v>
      </c>
      <c r="B1115" s="1">
        <v>38238</v>
      </c>
      <c r="C1115">
        <v>131</v>
      </c>
      <c r="D1115" t="s">
        <v>154</v>
      </c>
      <c r="E1115" s="5">
        <v>21</v>
      </c>
      <c r="F1115">
        <v>147.33000000000001</v>
      </c>
      <c r="G1115">
        <v>169.34</v>
      </c>
      <c r="H1115">
        <v>77.900000000000006</v>
      </c>
      <c r="I1115" s="8">
        <v>0.14929999999999999</v>
      </c>
      <c r="J1115" s="8">
        <v>0.88580000000000003</v>
      </c>
      <c r="K1115" s="9">
        <f t="shared" si="51"/>
        <v>3093.9300000000003</v>
      </c>
      <c r="L1115">
        <f t="shared" si="52"/>
        <v>69.430000000000007</v>
      </c>
      <c r="M1115" s="9">
        <f t="shared" si="53"/>
        <v>1458.0300000000002</v>
      </c>
      <c r="N1115">
        <v>2004</v>
      </c>
      <c r="O1115" s="10">
        <v>3</v>
      </c>
      <c r="P1115">
        <v>9</v>
      </c>
      <c r="Q1115">
        <v>4</v>
      </c>
      <c r="R1115">
        <v>8</v>
      </c>
      <c r="S1115" t="s">
        <v>35</v>
      </c>
      <c r="T1115" t="s">
        <v>24</v>
      </c>
      <c r="U1115" t="s">
        <v>25</v>
      </c>
    </row>
    <row r="1116" spans="1:21" x14ac:dyDescent="0.2">
      <c r="A1116">
        <v>10184</v>
      </c>
      <c r="B1116" s="1">
        <v>37939</v>
      </c>
      <c r="C1116">
        <v>484</v>
      </c>
      <c r="D1116" t="s">
        <v>154</v>
      </c>
      <c r="E1116" s="5">
        <v>28</v>
      </c>
      <c r="F1116">
        <v>165.95</v>
      </c>
      <c r="G1116">
        <v>169.34</v>
      </c>
      <c r="H1116">
        <v>77.900000000000006</v>
      </c>
      <c r="I1116" s="8">
        <v>1.8100000000000002E-2</v>
      </c>
      <c r="J1116" s="8">
        <v>1.1296999999999999</v>
      </c>
      <c r="K1116" s="9">
        <f t="shared" si="51"/>
        <v>4646.5999999999995</v>
      </c>
      <c r="L1116">
        <f t="shared" si="52"/>
        <v>88.049999999999983</v>
      </c>
      <c r="M1116" s="9">
        <f t="shared" si="53"/>
        <v>2465.3999999999996</v>
      </c>
      <c r="N1116">
        <v>2003</v>
      </c>
      <c r="O1116" s="10">
        <v>3</v>
      </c>
      <c r="P1116">
        <v>11</v>
      </c>
      <c r="Q1116">
        <v>6</v>
      </c>
      <c r="R1116">
        <v>14</v>
      </c>
      <c r="S1116" t="s">
        <v>119</v>
      </c>
      <c r="T1116" t="s">
        <v>41</v>
      </c>
      <c r="U1116" t="s">
        <v>29</v>
      </c>
    </row>
    <row r="1117" spans="1:21" x14ac:dyDescent="0.2">
      <c r="A1117">
        <v>10377</v>
      </c>
      <c r="B1117" s="1">
        <v>38392</v>
      </c>
      <c r="C1117">
        <v>186</v>
      </c>
      <c r="D1117" t="s">
        <v>154</v>
      </c>
      <c r="E1117" s="5">
        <v>39</v>
      </c>
      <c r="F1117">
        <v>143.94</v>
      </c>
      <c r="G1117">
        <v>169.34</v>
      </c>
      <c r="H1117">
        <v>77.900000000000006</v>
      </c>
      <c r="I1117" s="8">
        <v>0.17369999999999999</v>
      </c>
      <c r="J1117" s="8">
        <v>0.84719999999999995</v>
      </c>
      <c r="K1117" s="9">
        <f t="shared" si="51"/>
        <v>5613.66</v>
      </c>
      <c r="L1117">
        <f t="shared" si="52"/>
        <v>66.039999999999992</v>
      </c>
      <c r="M1117" s="9">
        <f t="shared" si="53"/>
        <v>2575.5599999999995</v>
      </c>
      <c r="N1117">
        <v>2005</v>
      </c>
      <c r="O1117" s="10">
        <v>1</v>
      </c>
      <c r="P1117">
        <v>2</v>
      </c>
      <c r="Q1117">
        <v>4</v>
      </c>
      <c r="R1117">
        <v>9</v>
      </c>
      <c r="S1117" t="s">
        <v>52</v>
      </c>
      <c r="T1117" t="s">
        <v>53</v>
      </c>
      <c r="U1117" t="s">
        <v>29</v>
      </c>
    </row>
    <row r="1118" spans="1:21" x14ac:dyDescent="0.2">
      <c r="A1118">
        <v>10425</v>
      </c>
      <c r="B1118" s="1">
        <v>38503</v>
      </c>
      <c r="C1118">
        <v>119</v>
      </c>
      <c r="D1118" t="s">
        <v>154</v>
      </c>
      <c r="E1118" s="5">
        <v>28</v>
      </c>
      <c r="F1118">
        <v>140.55000000000001</v>
      </c>
      <c r="G1118">
        <v>169.34</v>
      </c>
      <c r="H1118">
        <v>77.900000000000006</v>
      </c>
      <c r="I1118" s="8">
        <v>0.20630000000000001</v>
      </c>
      <c r="J1118" s="8">
        <v>0.80869999999999997</v>
      </c>
      <c r="K1118" s="9">
        <f t="shared" si="51"/>
        <v>3935.4000000000005</v>
      </c>
      <c r="L1118">
        <f t="shared" si="52"/>
        <v>62.650000000000006</v>
      </c>
      <c r="M1118" s="9">
        <f t="shared" si="53"/>
        <v>1754.2000000000003</v>
      </c>
      <c r="N1118">
        <v>2005</v>
      </c>
      <c r="O1118" s="10">
        <v>2</v>
      </c>
      <c r="P1118">
        <v>5</v>
      </c>
      <c r="Q1118">
        <v>3</v>
      </c>
      <c r="R1118">
        <v>31</v>
      </c>
      <c r="S1118" t="s">
        <v>34</v>
      </c>
      <c r="T1118" t="s">
        <v>31</v>
      </c>
      <c r="U1118" t="s">
        <v>29</v>
      </c>
    </row>
    <row r="1119" spans="1:21" x14ac:dyDescent="0.2">
      <c r="A1119">
        <v>10278</v>
      </c>
      <c r="B1119" s="1">
        <v>38205</v>
      </c>
      <c r="C1119">
        <v>112</v>
      </c>
      <c r="D1119" t="s">
        <v>154</v>
      </c>
      <c r="E1119" s="5">
        <v>42</v>
      </c>
      <c r="F1119">
        <v>167.65</v>
      </c>
      <c r="G1119">
        <v>169.34</v>
      </c>
      <c r="H1119">
        <v>77.900000000000006</v>
      </c>
      <c r="I1119" s="8">
        <v>1.1900000000000001E-2</v>
      </c>
      <c r="J1119" s="8">
        <v>1.1553</v>
      </c>
      <c r="K1119" s="9">
        <f t="shared" si="51"/>
        <v>7041.3</v>
      </c>
      <c r="L1119">
        <f t="shared" si="52"/>
        <v>89.75</v>
      </c>
      <c r="M1119" s="9">
        <f t="shared" si="53"/>
        <v>3769.5</v>
      </c>
      <c r="N1119">
        <v>2004</v>
      </c>
      <c r="O1119" s="10">
        <v>3</v>
      </c>
      <c r="P1119">
        <v>8</v>
      </c>
      <c r="Q1119">
        <v>6</v>
      </c>
      <c r="R1119">
        <v>6</v>
      </c>
      <c r="S1119" t="s">
        <v>125</v>
      </c>
      <c r="T1119" t="s">
        <v>24</v>
      </c>
      <c r="U1119" t="s">
        <v>25</v>
      </c>
    </row>
    <row r="1120" spans="1:21" x14ac:dyDescent="0.2">
      <c r="A1120">
        <v>10141</v>
      </c>
      <c r="B1120" s="1">
        <v>37834</v>
      </c>
      <c r="C1120">
        <v>334</v>
      </c>
      <c r="D1120" t="s">
        <v>154</v>
      </c>
      <c r="E1120" s="5">
        <v>34</v>
      </c>
      <c r="F1120">
        <v>143.94</v>
      </c>
      <c r="G1120">
        <v>169.34</v>
      </c>
      <c r="H1120">
        <v>77.900000000000006</v>
      </c>
      <c r="I1120" s="8">
        <v>0.17369999999999999</v>
      </c>
      <c r="J1120" s="8">
        <v>0.84719999999999995</v>
      </c>
      <c r="K1120" s="9">
        <f t="shared" si="51"/>
        <v>4893.96</v>
      </c>
      <c r="L1120">
        <f t="shared" si="52"/>
        <v>66.039999999999992</v>
      </c>
      <c r="M1120" s="9">
        <f t="shared" si="53"/>
        <v>2245.3599999999997</v>
      </c>
      <c r="N1120">
        <v>2003</v>
      </c>
      <c r="O1120" s="10">
        <v>3</v>
      </c>
      <c r="P1120">
        <v>8</v>
      </c>
      <c r="Q1120">
        <v>6</v>
      </c>
      <c r="R1120">
        <v>1</v>
      </c>
      <c r="S1120" t="s">
        <v>99</v>
      </c>
      <c r="T1120" t="s">
        <v>53</v>
      </c>
      <c r="U1120" t="s">
        <v>29</v>
      </c>
    </row>
    <row r="1121" spans="1:21" x14ac:dyDescent="0.2">
      <c r="A1121">
        <v>10342</v>
      </c>
      <c r="B1121" s="1">
        <v>38315</v>
      </c>
      <c r="C1121">
        <v>114</v>
      </c>
      <c r="D1121" t="s">
        <v>154</v>
      </c>
      <c r="E1121" s="5">
        <v>30</v>
      </c>
      <c r="F1121">
        <v>167.65</v>
      </c>
      <c r="G1121">
        <v>169.34</v>
      </c>
      <c r="H1121">
        <v>77.900000000000006</v>
      </c>
      <c r="I1121" s="8">
        <v>1.1900000000000001E-2</v>
      </c>
      <c r="J1121" s="8">
        <v>1.1553</v>
      </c>
      <c r="K1121" s="9">
        <f t="shared" si="51"/>
        <v>5029.5</v>
      </c>
      <c r="L1121">
        <f t="shared" si="52"/>
        <v>89.75</v>
      </c>
      <c r="M1121" s="9">
        <f t="shared" si="53"/>
        <v>2692.5</v>
      </c>
      <c r="N1121">
        <v>2004</v>
      </c>
      <c r="O1121" s="10">
        <v>3</v>
      </c>
      <c r="P1121">
        <v>11</v>
      </c>
      <c r="Q1121">
        <v>4</v>
      </c>
      <c r="R1121">
        <v>24</v>
      </c>
      <c r="S1121" t="s">
        <v>19</v>
      </c>
      <c r="T1121" t="s">
        <v>20</v>
      </c>
      <c r="U1121" t="s">
        <v>21</v>
      </c>
    </row>
    <row r="1122" spans="1:21" x14ac:dyDescent="0.2">
      <c r="A1122">
        <v>10218</v>
      </c>
      <c r="B1122" s="1">
        <v>38026</v>
      </c>
      <c r="C1122">
        <v>473</v>
      </c>
      <c r="D1122" t="s">
        <v>154</v>
      </c>
      <c r="E1122" s="5">
        <v>34</v>
      </c>
      <c r="F1122">
        <v>152.41</v>
      </c>
      <c r="G1122">
        <v>169.34</v>
      </c>
      <c r="H1122">
        <v>77.900000000000006</v>
      </c>
      <c r="I1122" s="8">
        <v>0.1115</v>
      </c>
      <c r="J1122" s="8">
        <v>0.96279999999999999</v>
      </c>
      <c r="K1122" s="9">
        <f t="shared" si="51"/>
        <v>5181.9399999999996</v>
      </c>
      <c r="L1122">
        <f t="shared" si="52"/>
        <v>74.509999999999991</v>
      </c>
      <c r="M1122" s="9">
        <f t="shared" si="53"/>
        <v>2533.3399999999997</v>
      </c>
      <c r="N1122">
        <v>2004</v>
      </c>
      <c r="O1122" s="10">
        <v>1</v>
      </c>
      <c r="P1122">
        <v>2</v>
      </c>
      <c r="Q1122">
        <v>2</v>
      </c>
      <c r="R1122">
        <v>9</v>
      </c>
      <c r="S1122" t="s">
        <v>140</v>
      </c>
      <c r="T1122" t="s">
        <v>63</v>
      </c>
      <c r="U1122" t="s">
        <v>29</v>
      </c>
    </row>
    <row r="1123" spans="1:21" x14ac:dyDescent="0.2">
      <c r="A1123">
        <v>10225</v>
      </c>
      <c r="B1123" s="1">
        <v>38039</v>
      </c>
      <c r="C1123">
        <v>298</v>
      </c>
      <c r="D1123" t="s">
        <v>154</v>
      </c>
      <c r="E1123" s="5">
        <v>43</v>
      </c>
      <c r="F1123">
        <v>162.57</v>
      </c>
      <c r="G1123">
        <v>169.34</v>
      </c>
      <c r="H1123">
        <v>77.900000000000006</v>
      </c>
      <c r="I1123" s="8">
        <v>4.3099999999999999E-2</v>
      </c>
      <c r="J1123" s="8">
        <v>1.0911</v>
      </c>
      <c r="K1123" s="9">
        <f t="shared" si="51"/>
        <v>6990.5099999999993</v>
      </c>
      <c r="L1123">
        <f t="shared" si="52"/>
        <v>84.669999999999987</v>
      </c>
      <c r="M1123" s="9">
        <f t="shared" si="53"/>
        <v>3640.8099999999995</v>
      </c>
      <c r="N1123">
        <v>2004</v>
      </c>
      <c r="O1123" s="10">
        <v>1</v>
      </c>
      <c r="P1123">
        <v>2</v>
      </c>
      <c r="Q1123">
        <v>1</v>
      </c>
      <c r="R1123">
        <v>22</v>
      </c>
      <c r="S1123" t="s">
        <v>102</v>
      </c>
      <c r="T1123" t="s">
        <v>103</v>
      </c>
      <c r="U1123" t="s">
        <v>29</v>
      </c>
    </row>
    <row r="1124" spans="1:21" x14ac:dyDescent="0.2">
      <c r="A1124">
        <v>10142</v>
      </c>
      <c r="B1124" s="1">
        <v>37841</v>
      </c>
      <c r="C1124">
        <v>124</v>
      </c>
      <c r="D1124" t="s">
        <v>155</v>
      </c>
      <c r="E1124" s="5">
        <v>22</v>
      </c>
      <c r="F1124">
        <v>95.8</v>
      </c>
      <c r="G1124">
        <v>100.84</v>
      </c>
      <c r="H1124">
        <v>67.56</v>
      </c>
      <c r="I1124" s="8">
        <v>5.2200000000000003E-2</v>
      </c>
      <c r="J1124" s="8">
        <v>0.41439999999999999</v>
      </c>
      <c r="K1124" s="9">
        <f t="shared" si="51"/>
        <v>2107.6</v>
      </c>
      <c r="L1124">
        <f t="shared" si="52"/>
        <v>28.239999999999995</v>
      </c>
      <c r="M1124" s="9">
        <f t="shared" si="53"/>
        <v>621.27999999999986</v>
      </c>
      <c r="N1124">
        <v>2003</v>
      </c>
      <c r="O1124" s="10">
        <v>3</v>
      </c>
      <c r="P1124">
        <v>8</v>
      </c>
      <c r="Q1124">
        <v>6</v>
      </c>
      <c r="R1124">
        <v>8</v>
      </c>
      <c r="S1124" t="s">
        <v>23</v>
      </c>
      <c r="T1124" t="s">
        <v>24</v>
      </c>
      <c r="U1124" t="s">
        <v>25</v>
      </c>
    </row>
    <row r="1125" spans="1:21" x14ac:dyDescent="0.2">
      <c r="A1125">
        <v>10282</v>
      </c>
      <c r="B1125" s="1">
        <v>38219</v>
      </c>
      <c r="C1125">
        <v>124</v>
      </c>
      <c r="D1125" t="s">
        <v>155</v>
      </c>
      <c r="E1125" s="5">
        <v>36</v>
      </c>
      <c r="F1125">
        <v>88.74</v>
      </c>
      <c r="G1125">
        <v>100.84</v>
      </c>
      <c r="H1125">
        <v>67.56</v>
      </c>
      <c r="I1125" s="8">
        <v>0.13519999999999999</v>
      </c>
      <c r="J1125" s="8">
        <v>0.31080000000000002</v>
      </c>
      <c r="K1125" s="9">
        <f t="shared" si="51"/>
        <v>3194.64</v>
      </c>
      <c r="L1125">
        <f t="shared" si="52"/>
        <v>21.179999999999993</v>
      </c>
      <c r="M1125" s="9">
        <f t="shared" si="53"/>
        <v>762.47999999999979</v>
      </c>
      <c r="N1125">
        <v>2004</v>
      </c>
      <c r="O1125" s="10">
        <v>3</v>
      </c>
      <c r="P1125">
        <v>8</v>
      </c>
      <c r="Q1125">
        <v>6</v>
      </c>
      <c r="R1125">
        <v>20</v>
      </c>
      <c r="S1125" t="s">
        <v>23</v>
      </c>
      <c r="T1125" t="s">
        <v>24</v>
      </c>
      <c r="U1125" t="s">
        <v>25</v>
      </c>
    </row>
    <row r="1126" spans="1:21" x14ac:dyDescent="0.2">
      <c r="A1126">
        <v>10117</v>
      </c>
      <c r="B1126" s="1">
        <v>37727</v>
      </c>
      <c r="C1126">
        <v>148</v>
      </c>
      <c r="D1126" t="s">
        <v>155</v>
      </c>
      <c r="E1126" s="5">
        <v>21</v>
      </c>
      <c r="F1126">
        <v>81.680000000000007</v>
      </c>
      <c r="G1126">
        <v>100.84</v>
      </c>
      <c r="H1126">
        <v>67.56</v>
      </c>
      <c r="I1126" s="8">
        <v>0.2326</v>
      </c>
      <c r="J1126" s="8">
        <v>0.2072</v>
      </c>
      <c r="K1126" s="9">
        <f t="shared" si="51"/>
        <v>1715.2800000000002</v>
      </c>
      <c r="L1126">
        <f t="shared" si="52"/>
        <v>14.120000000000005</v>
      </c>
      <c r="M1126" s="9">
        <f t="shared" si="53"/>
        <v>296.5200000000001</v>
      </c>
      <c r="N1126">
        <v>2003</v>
      </c>
      <c r="O1126" s="10">
        <v>2</v>
      </c>
      <c r="P1126">
        <v>4</v>
      </c>
      <c r="Q1126">
        <v>4</v>
      </c>
      <c r="R1126">
        <v>16</v>
      </c>
      <c r="S1126" t="s">
        <v>70</v>
      </c>
      <c r="T1126" t="s">
        <v>70</v>
      </c>
      <c r="U1126" t="s">
        <v>21</v>
      </c>
    </row>
    <row r="1127" spans="1:21" x14ac:dyDescent="0.2">
      <c r="A1127">
        <v>10221</v>
      </c>
      <c r="B1127" s="1">
        <v>38035</v>
      </c>
      <c r="C1127">
        <v>314</v>
      </c>
      <c r="D1127" t="s">
        <v>155</v>
      </c>
      <c r="E1127" s="5">
        <v>23</v>
      </c>
      <c r="F1127">
        <v>89.75</v>
      </c>
      <c r="G1127">
        <v>100.84</v>
      </c>
      <c r="H1127">
        <v>67.56</v>
      </c>
      <c r="I1127" s="8">
        <v>0.1226</v>
      </c>
      <c r="J1127" s="8">
        <v>0.3256</v>
      </c>
      <c r="K1127" s="9">
        <f t="shared" si="51"/>
        <v>2064.25</v>
      </c>
      <c r="L1127">
        <f t="shared" si="52"/>
        <v>22.189999999999998</v>
      </c>
      <c r="M1127" s="9">
        <f t="shared" si="53"/>
        <v>510.36999999999995</v>
      </c>
      <c r="N1127">
        <v>2004</v>
      </c>
      <c r="O1127" s="10">
        <v>1</v>
      </c>
      <c r="P1127">
        <v>2</v>
      </c>
      <c r="Q1127">
        <v>4</v>
      </c>
      <c r="R1127">
        <v>18</v>
      </c>
      <c r="S1127" t="s">
        <v>84</v>
      </c>
      <c r="T1127" t="s">
        <v>85</v>
      </c>
      <c r="U1127" t="s">
        <v>29</v>
      </c>
    </row>
    <row r="1128" spans="1:21" x14ac:dyDescent="0.2">
      <c r="A1128">
        <v>10396</v>
      </c>
      <c r="B1128" s="1">
        <v>38434</v>
      </c>
      <c r="C1128">
        <v>124</v>
      </c>
      <c r="D1128" t="s">
        <v>155</v>
      </c>
      <c r="E1128" s="5">
        <v>24</v>
      </c>
      <c r="F1128">
        <v>91.76</v>
      </c>
      <c r="G1128">
        <v>100.84</v>
      </c>
      <c r="H1128">
        <v>67.56</v>
      </c>
      <c r="I1128" s="8">
        <v>9.8100000000000007E-2</v>
      </c>
      <c r="J1128" s="8">
        <v>0.35520000000000002</v>
      </c>
      <c r="K1128" s="9">
        <f t="shared" si="51"/>
        <v>2202.2400000000002</v>
      </c>
      <c r="L1128">
        <f t="shared" si="52"/>
        <v>24.200000000000003</v>
      </c>
      <c r="M1128" s="9">
        <f t="shared" si="53"/>
        <v>580.80000000000007</v>
      </c>
      <c r="N1128">
        <v>2005</v>
      </c>
      <c r="O1128" s="10">
        <v>1</v>
      </c>
      <c r="P1128">
        <v>3</v>
      </c>
      <c r="Q1128">
        <v>4</v>
      </c>
      <c r="R1128">
        <v>23</v>
      </c>
      <c r="S1128" t="s">
        <v>23</v>
      </c>
      <c r="T1128" t="s">
        <v>24</v>
      </c>
      <c r="U1128" t="s">
        <v>25</v>
      </c>
    </row>
    <row r="1129" spans="1:21" x14ac:dyDescent="0.2">
      <c r="A1129">
        <v>10293</v>
      </c>
      <c r="B1129" s="1">
        <v>38239</v>
      </c>
      <c r="C1129">
        <v>249</v>
      </c>
      <c r="D1129" t="s">
        <v>155</v>
      </c>
      <c r="E1129" s="5">
        <v>22</v>
      </c>
      <c r="F1129">
        <v>91.76</v>
      </c>
      <c r="G1129">
        <v>100.84</v>
      </c>
      <c r="H1129">
        <v>67.56</v>
      </c>
      <c r="I1129" s="8">
        <v>9.8100000000000007E-2</v>
      </c>
      <c r="J1129" s="8">
        <v>0.35520000000000002</v>
      </c>
      <c r="K1129" s="9">
        <f t="shared" si="51"/>
        <v>2018.72</v>
      </c>
      <c r="L1129">
        <f t="shared" si="52"/>
        <v>24.200000000000003</v>
      </c>
      <c r="M1129" s="9">
        <f t="shared" si="53"/>
        <v>532.40000000000009</v>
      </c>
      <c r="N1129">
        <v>2004</v>
      </c>
      <c r="O1129" s="10">
        <v>3</v>
      </c>
      <c r="P1129">
        <v>9</v>
      </c>
      <c r="Q1129">
        <v>5</v>
      </c>
      <c r="R1129">
        <v>9</v>
      </c>
      <c r="S1129" t="s">
        <v>62</v>
      </c>
      <c r="T1129" t="s">
        <v>63</v>
      </c>
      <c r="U1129" t="s">
        <v>29</v>
      </c>
    </row>
    <row r="1130" spans="1:21" x14ac:dyDescent="0.2">
      <c r="A1130">
        <v>10185</v>
      </c>
      <c r="B1130" s="1">
        <v>37939</v>
      </c>
      <c r="C1130">
        <v>320</v>
      </c>
      <c r="D1130" t="s">
        <v>155</v>
      </c>
      <c r="E1130" s="5">
        <v>49</v>
      </c>
      <c r="F1130">
        <v>94.79</v>
      </c>
      <c r="G1130">
        <v>100.84</v>
      </c>
      <c r="H1130">
        <v>67.56</v>
      </c>
      <c r="I1130" s="8">
        <v>6.3299999999999995E-2</v>
      </c>
      <c r="J1130" s="8">
        <v>0.39960000000000001</v>
      </c>
      <c r="K1130" s="9">
        <f t="shared" si="51"/>
        <v>4644.71</v>
      </c>
      <c r="L1130">
        <f t="shared" si="52"/>
        <v>27.230000000000004</v>
      </c>
      <c r="M1130" s="9">
        <f t="shared" si="53"/>
        <v>1334.2700000000002</v>
      </c>
      <c r="N1130">
        <v>2003</v>
      </c>
      <c r="O1130" s="10">
        <v>3</v>
      </c>
      <c r="P1130">
        <v>11</v>
      </c>
      <c r="Q1130">
        <v>6</v>
      </c>
      <c r="R1130">
        <v>14</v>
      </c>
      <c r="S1130" t="s">
        <v>26</v>
      </c>
      <c r="T1130" t="s">
        <v>24</v>
      </c>
      <c r="U1130" t="s">
        <v>25</v>
      </c>
    </row>
    <row r="1131" spans="1:21" x14ac:dyDescent="0.2">
      <c r="A1131">
        <v>10326</v>
      </c>
      <c r="B1131" s="1">
        <v>38300</v>
      </c>
      <c r="C1131">
        <v>144</v>
      </c>
      <c r="D1131" t="s">
        <v>155</v>
      </c>
      <c r="E1131" s="5">
        <v>32</v>
      </c>
      <c r="F1131">
        <v>94.79</v>
      </c>
      <c r="G1131">
        <v>100.84</v>
      </c>
      <c r="H1131">
        <v>67.56</v>
      </c>
      <c r="I1131" s="8">
        <v>6.3299999999999995E-2</v>
      </c>
      <c r="J1131" s="8">
        <v>0.39960000000000001</v>
      </c>
      <c r="K1131" s="9">
        <f t="shared" si="51"/>
        <v>3033.28</v>
      </c>
      <c r="L1131">
        <f t="shared" si="52"/>
        <v>27.230000000000004</v>
      </c>
      <c r="M1131" s="9">
        <f t="shared" si="53"/>
        <v>871.36000000000013</v>
      </c>
      <c r="N1131">
        <v>2004</v>
      </c>
      <c r="O1131" s="10">
        <v>3</v>
      </c>
      <c r="P1131">
        <v>11</v>
      </c>
      <c r="Q1131">
        <v>3</v>
      </c>
      <c r="R1131">
        <v>9</v>
      </c>
      <c r="S1131" t="s">
        <v>66</v>
      </c>
      <c r="T1131" t="s">
        <v>67</v>
      </c>
      <c r="U1131" t="s">
        <v>29</v>
      </c>
    </row>
    <row r="1132" spans="1:21" x14ac:dyDescent="0.2">
      <c r="A1132">
        <v>10248</v>
      </c>
      <c r="B1132" s="1">
        <v>38114</v>
      </c>
      <c r="C1132">
        <v>131</v>
      </c>
      <c r="D1132" t="s">
        <v>155</v>
      </c>
      <c r="E1132" s="5">
        <v>42</v>
      </c>
      <c r="F1132">
        <v>95.8</v>
      </c>
      <c r="G1132">
        <v>100.84</v>
      </c>
      <c r="H1132">
        <v>67.56</v>
      </c>
      <c r="I1132" s="8">
        <v>5.2200000000000003E-2</v>
      </c>
      <c r="J1132" s="8">
        <v>0.41439999999999999</v>
      </c>
      <c r="K1132" s="9">
        <f t="shared" si="51"/>
        <v>4023.6</v>
      </c>
      <c r="L1132">
        <f t="shared" si="52"/>
        <v>28.239999999999995</v>
      </c>
      <c r="M1132" s="9">
        <f t="shared" si="53"/>
        <v>1186.0799999999997</v>
      </c>
      <c r="N1132">
        <v>2004</v>
      </c>
      <c r="O1132" s="10">
        <v>2</v>
      </c>
      <c r="P1132">
        <v>5</v>
      </c>
      <c r="Q1132">
        <v>6</v>
      </c>
      <c r="R1132">
        <v>7</v>
      </c>
      <c r="S1132" t="s">
        <v>35</v>
      </c>
      <c r="T1132" t="s">
        <v>24</v>
      </c>
      <c r="U1132" t="s">
        <v>25</v>
      </c>
    </row>
    <row r="1133" spans="1:21" x14ac:dyDescent="0.2">
      <c r="A1133">
        <v>10177</v>
      </c>
      <c r="B1133" s="1">
        <v>37932</v>
      </c>
      <c r="C1133">
        <v>344</v>
      </c>
      <c r="D1133" t="s">
        <v>155</v>
      </c>
      <c r="E1133" s="5">
        <v>29</v>
      </c>
      <c r="F1133">
        <v>92.77</v>
      </c>
      <c r="G1133">
        <v>100.84</v>
      </c>
      <c r="H1133">
        <v>67.56</v>
      </c>
      <c r="I1133" s="8">
        <v>8.6199999999999999E-2</v>
      </c>
      <c r="J1133" s="8">
        <v>0.37</v>
      </c>
      <c r="K1133" s="9">
        <f t="shared" si="51"/>
        <v>2690.33</v>
      </c>
      <c r="L1133">
        <f t="shared" si="52"/>
        <v>25.209999999999994</v>
      </c>
      <c r="M1133" s="9">
        <f t="shared" si="53"/>
        <v>731.0899999999998</v>
      </c>
      <c r="N1133">
        <v>2003</v>
      </c>
      <c r="O1133" s="10">
        <v>3</v>
      </c>
      <c r="P1133">
        <v>11</v>
      </c>
      <c r="Q1133">
        <v>6</v>
      </c>
      <c r="R1133">
        <v>7</v>
      </c>
      <c r="S1133" t="s">
        <v>40</v>
      </c>
      <c r="T1133" t="s">
        <v>41</v>
      </c>
      <c r="U1133" t="s">
        <v>29</v>
      </c>
    </row>
    <row r="1134" spans="1:21" x14ac:dyDescent="0.2">
      <c r="A1134">
        <v>10360</v>
      </c>
      <c r="B1134" s="1">
        <v>38337</v>
      </c>
      <c r="C1134">
        <v>496</v>
      </c>
      <c r="D1134" t="s">
        <v>155</v>
      </c>
      <c r="E1134" s="5">
        <v>29</v>
      </c>
      <c r="F1134">
        <v>94.79</v>
      </c>
      <c r="G1134">
        <v>100.84</v>
      </c>
      <c r="H1134">
        <v>67.56</v>
      </c>
      <c r="I1134" s="8">
        <v>6.3299999999999995E-2</v>
      </c>
      <c r="J1134" s="8">
        <v>0.39960000000000001</v>
      </c>
      <c r="K1134" s="9">
        <f t="shared" si="51"/>
        <v>2748.9100000000003</v>
      </c>
      <c r="L1134">
        <f t="shared" si="52"/>
        <v>27.230000000000004</v>
      </c>
      <c r="M1134" s="9">
        <f t="shared" si="53"/>
        <v>789.67000000000007</v>
      </c>
      <c r="N1134">
        <v>2004</v>
      </c>
      <c r="O1134" s="10">
        <v>4</v>
      </c>
      <c r="P1134">
        <v>12</v>
      </c>
      <c r="Q1134">
        <v>5</v>
      </c>
      <c r="R1134">
        <v>16</v>
      </c>
      <c r="S1134" t="s">
        <v>42</v>
      </c>
      <c r="T1134" t="s">
        <v>43</v>
      </c>
      <c r="U1134" t="s">
        <v>21</v>
      </c>
    </row>
    <row r="1135" spans="1:21" x14ac:dyDescent="0.2">
      <c r="A1135">
        <v>10260</v>
      </c>
      <c r="B1135" s="1">
        <v>38154</v>
      </c>
      <c r="C1135">
        <v>357</v>
      </c>
      <c r="D1135" t="s">
        <v>155</v>
      </c>
      <c r="E1135" s="5">
        <v>29</v>
      </c>
      <c r="F1135">
        <v>92.77</v>
      </c>
      <c r="G1135">
        <v>100.84</v>
      </c>
      <c r="H1135">
        <v>67.56</v>
      </c>
      <c r="I1135" s="8">
        <v>8.6199999999999999E-2</v>
      </c>
      <c r="J1135" s="8">
        <v>0.37</v>
      </c>
      <c r="K1135" s="9">
        <f t="shared" si="51"/>
        <v>2690.33</v>
      </c>
      <c r="L1135">
        <f t="shared" si="52"/>
        <v>25.209999999999994</v>
      </c>
      <c r="M1135" s="9">
        <f t="shared" si="53"/>
        <v>731.0899999999998</v>
      </c>
      <c r="N1135">
        <v>2004</v>
      </c>
      <c r="O1135" s="10">
        <v>2</v>
      </c>
      <c r="P1135">
        <v>6</v>
      </c>
      <c r="Q1135">
        <v>4</v>
      </c>
      <c r="R1135">
        <v>16</v>
      </c>
      <c r="S1135" t="s">
        <v>42</v>
      </c>
      <c r="T1135" t="s">
        <v>43</v>
      </c>
      <c r="U1135" t="s">
        <v>21</v>
      </c>
    </row>
    <row r="1136" spans="1:21" x14ac:dyDescent="0.2">
      <c r="A1136">
        <v>10153</v>
      </c>
      <c r="B1136" s="1">
        <v>37892</v>
      </c>
      <c r="C1136">
        <v>141</v>
      </c>
      <c r="D1136" t="s">
        <v>155</v>
      </c>
      <c r="E1136" s="5">
        <v>29</v>
      </c>
      <c r="F1136">
        <v>82.69</v>
      </c>
      <c r="G1136">
        <v>100.84</v>
      </c>
      <c r="H1136">
        <v>67.56</v>
      </c>
      <c r="I1136" s="8">
        <v>0.2177</v>
      </c>
      <c r="J1136" s="8">
        <v>0.222</v>
      </c>
      <c r="K1136" s="9">
        <f t="shared" si="51"/>
        <v>2398.0099999999998</v>
      </c>
      <c r="L1136">
        <f t="shared" si="52"/>
        <v>15.129999999999995</v>
      </c>
      <c r="M1136" s="9">
        <f t="shared" si="53"/>
        <v>438.76999999999987</v>
      </c>
      <c r="N1136">
        <v>2003</v>
      </c>
      <c r="O1136" s="10">
        <v>3</v>
      </c>
      <c r="P1136">
        <v>9</v>
      </c>
      <c r="Q1136">
        <v>1</v>
      </c>
      <c r="R1136">
        <v>28</v>
      </c>
      <c r="S1136" t="s">
        <v>40</v>
      </c>
      <c r="T1136" t="s">
        <v>41</v>
      </c>
      <c r="U1136" t="s">
        <v>29</v>
      </c>
    </row>
    <row r="1137" spans="1:21" x14ac:dyDescent="0.2">
      <c r="A1137">
        <v>10414</v>
      </c>
      <c r="B1137" s="1">
        <v>38478</v>
      </c>
      <c r="C1137">
        <v>362</v>
      </c>
      <c r="D1137" t="s">
        <v>155</v>
      </c>
      <c r="E1137" s="5">
        <v>48</v>
      </c>
      <c r="F1137">
        <v>85.71</v>
      </c>
      <c r="G1137">
        <v>100.84</v>
      </c>
      <c r="H1137">
        <v>67.56</v>
      </c>
      <c r="I1137" s="8">
        <v>0.17499999999999999</v>
      </c>
      <c r="J1137" s="8">
        <v>0.26640000000000003</v>
      </c>
      <c r="K1137" s="9">
        <f t="shared" si="51"/>
        <v>4114.08</v>
      </c>
      <c r="L1137">
        <f t="shared" si="52"/>
        <v>18.149999999999991</v>
      </c>
      <c r="M1137" s="9">
        <f t="shared" si="53"/>
        <v>871.19999999999959</v>
      </c>
      <c r="N1137">
        <v>2005</v>
      </c>
      <c r="O1137" s="10">
        <v>2</v>
      </c>
      <c r="P1137">
        <v>5</v>
      </c>
      <c r="Q1137">
        <v>6</v>
      </c>
      <c r="R1137">
        <v>6</v>
      </c>
      <c r="S1137" t="s">
        <v>83</v>
      </c>
      <c r="T1137" t="s">
        <v>24</v>
      </c>
      <c r="U1137" t="s">
        <v>25</v>
      </c>
    </row>
    <row r="1138" spans="1:21" x14ac:dyDescent="0.2">
      <c r="A1138">
        <v>10128</v>
      </c>
      <c r="B1138" s="1">
        <v>37778</v>
      </c>
      <c r="C1138">
        <v>141</v>
      </c>
      <c r="D1138" t="s">
        <v>155</v>
      </c>
      <c r="E1138" s="5">
        <v>41</v>
      </c>
      <c r="F1138">
        <v>80.67</v>
      </c>
      <c r="G1138">
        <v>100.84</v>
      </c>
      <c r="H1138">
        <v>67.56</v>
      </c>
      <c r="I1138" s="8">
        <v>0.24790000000000001</v>
      </c>
      <c r="J1138" s="8">
        <v>0.19239999999999999</v>
      </c>
      <c r="K1138" s="9">
        <f t="shared" si="51"/>
        <v>3307.4700000000003</v>
      </c>
      <c r="L1138">
        <f t="shared" si="52"/>
        <v>13.11</v>
      </c>
      <c r="M1138" s="9">
        <f t="shared" si="53"/>
        <v>537.51</v>
      </c>
      <c r="N1138">
        <v>2003</v>
      </c>
      <c r="O1138" s="10">
        <v>2</v>
      </c>
      <c r="P1138">
        <v>6</v>
      </c>
      <c r="Q1138">
        <v>6</v>
      </c>
      <c r="R1138">
        <v>6</v>
      </c>
      <c r="S1138" t="s">
        <v>40</v>
      </c>
      <c r="T1138" t="s">
        <v>41</v>
      </c>
      <c r="U1138" t="s">
        <v>29</v>
      </c>
    </row>
    <row r="1139" spans="1:21" x14ac:dyDescent="0.2">
      <c r="A1139">
        <v>10165</v>
      </c>
      <c r="B1139" s="1">
        <v>37916</v>
      </c>
      <c r="C1139">
        <v>148</v>
      </c>
      <c r="D1139" t="s">
        <v>155</v>
      </c>
      <c r="E1139" s="5">
        <v>50</v>
      </c>
      <c r="F1139">
        <v>84.71</v>
      </c>
      <c r="G1139">
        <v>100.84</v>
      </c>
      <c r="H1139">
        <v>67.56</v>
      </c>
      <c r="I1139" s="8">
        <v>0.18890000000000001</v>
      </c>
      <c r="J1139" s="8">
        <v>0.25159999999999999</v>
      </c>
      <c r="K1139" s="9">
        <f t="shared" si="51"/>
        <v>4235.5</v>
      </c>
      <c r="L1139">
        <f t="shared" si="52"/>
        <v>17.149999999999991</v>
      </c>
      <c r="M1139" s="9">
        <f t="shared" si="53"/>
        <v>857.49999999999955</v>
      </c>
      <c r="N1139">
        <v>2003</v>
      </c>
      <c r="O1139" s="10">
        <v>3</v>
      </c>
      <c r="P1139">
        <v>10</v>
      </c>
      <c r="Q1139">
        <v>4</v>
      </c>
      <c r="R1139">
        <v>22</v>
      </c>
      <c r="S1139" t="s">
        <v>70</v>
      </c>
      <c r="T1139" t="s">
        <v>70</v>
      </c>
      <c r="U1139" t="s">
        <v>21</v>
      </c>
    </row>
    <row r="1140" spans="1:21" x14ac:dyDescent="0.2">
      <c r="A1140">
        <v>10273</v>
      </c>
      <c r="B1140" s="1">
        <v>38189</v>
      </c>
      <c r="C1140">
        <v>314</v>
      </c>
      <c r="D1140" t="s">
        <v>155</v>
      </c>
      <c r="E1140" s="5">
        <v>47</v>
      </c>
      <c r="F1140">
        <v>87.73</v>
      </c>
      <c r="G1140">
        <v>100.84</v>
      </c>
      <c r="H1140">
        <v>67.56</v>
      </c>
      <c r="I1140" s="8">
        <v>0.1482</v>
      </c>
      <c r="J1140" s="8">
        <v>0.29599999999999999</v>
      </c>
      <c r="K1140" s="9">
        <f t="shared" si="51"/>
        <v>4123.3100000000004</v>
      </c>
      <c r="L1140">
        <f t="shared" si="52"/>
        <v>20.170000000000002</v>
      </c>
      <c r="M1140" s="9">
        <f t="shared" si="53"/>
        <v>947.99000000000012</v>
      </c>
      <c r="N1140">
        <v>2004</v>
      </c>
      <c r="O1140" s="10">
        <v>2</v>
      </c>
      <c r="P1140">
        <v>7</v>
      </c>
      <c r="Q1140">
        <v>4</v>
      </c>
      <c r="R1140">
        <v>21</v>
      </c>
      <c r="S1140" t="s">
        <v>84</v>
      </c>
      <c r="T1140" t="s">
        <v>85</v>
      </c>
      <c r="U1140" t="s">
        <v>29</v>
      </c>
    </row>
    <row r="1141" spans="1:21" x14ac:dyDescent="0.2">
      <c r="A1141">
        <v>10372</v>
      </c>
      <c r="B1141" s="1">
        <v>38378</v>
      </c>
      <c r="C1141">
        <v>398</v>
      </c>
      <c r="D1141" t="s">
        <v>155</v>
      </c>
      <c r="E1141" s="5">
        <v>25</v>
      </c>
      <c r="F1141">
        <v>91.76</v>
      </c>
      <c r="G1141">
        <v>100.84</v>
      </c>
      <c r="H1141">
        <v>67.56</v>
      </c>
      <c r="I1141" s="8">
        <v>9.8100000000000007E-2</v>
      </c>
      <c r="J1141" s="8">
        <v>0.35520000000000002</v>
      </c>
      <c r="K1141" s="9">
        <f t="shared" si="51"/>
        <v>2294</v>
      </c>
      <c r="L1141">
        <f t="shared" si="52"/>
        <v>24.200000000000003</v>
      </c>
      <c r="M1141" s="9">
        <f t="shared" si="53"/>
        <v>605.00000000000011</v>
      </c>
      <c r="N1141">
        <v>2005</v>
      </c>
      <c r="O1141" s="10">
        <v>1</v>
      </c>
      <c r="P1141">
        <v>1</v>
      </c>
      <c r="Q1141">
        <v>4</v>
      </c>
      <c r="R1141">
        <v>26</v>
      </c>
      <c r="S1141" t="s">
        <v>56</v>
      </c>
      <c r="T1141" t="s">
        <v>57</v>
      </c>
      <c r="U1141" t="s">
        <v>21</v>
      </c>
    </row>
    <row r="1142" spans="1:21" x14ac:dyDescent="0.2">
      <c r="A1142">
        <v>10105</v>
      </c>
      <c r="B1142" s="1">
        <v>37663</v>
      </c>
      <c r="C1142">
        <v>145</v>
      </c>
      <c r="D1142" t="s">
        <v>155</v>
      </c>
      <c r="E1142" s="5">
        <v>38</v>
      </c>
      <c r="F1142">
        <v>87.73</v>
      </c>
      <c r="G1142">
        <v>100.84</v>
      </c>
      <c r="H1142">
        <v>67.56</v>
      </c>
      <c r="I1142" s="8">
        <v>0.1482</v>
      </c>
      <c r="J1142" s="8">
        <v>0.29599999999999999</v>
      </c>
      <c r="K1142" s="9">
        <f t="shared" si="51"/>
        <v>3333.7400000000002</v>
      </c>
      <c r="L1142">
        <f t="shared" si="52"/>
        <v>20.170000000000002</v>
      </c>
      <c r="M1142" s="9">
        <f t="shared" si="53"/>
        <v>766.46</v>
      </c>
      <c r="N1142">
        <v>2003</v>
      </c>
      <c r="O1142" s="10">
        <v>1</v>
      </c>
      <c r="P1142">
        <v>2</v>
      </c>
      <c r="Q1142">
        <v>3</v>
      </c>
      <c r="R1142">
        <v>11</v>
      </c>
      <c r="S1142" t="s">
        <v>91</v>
      </c>
      <c r="T1142" t="s">
        <v>92</v>
      </c>
      <c r="U1142" t="s">
        <v>29</v>
      </c>
    </row>
    <row r="1143" spans="1:21" x14ac:dyDescent="0.2">
      <c r="A1143">
        <v>10336</v>
      </c>
      <c r="B1143" s="1">
        <v>38311</v>
      </c>
      <c r="C1143">
        <v>172</v>
      </c>
      <c r="D1143" t="s">
        <v>155</v>
      </c>
      <c r="E1143" s="5">
        <v>21</v>
      </c>
      <c r="F1143">
        <v>100.84</v>
      </c>
      <c r="G1143">
        <v>100.84</v>
      </c>
      <c r="H1143">
        <v>67.56</v>
      </c>
      <c r="I1143" s="8">
        <v>0</v>
      </c>
      <c r="J1143" s="8">
        <v>0.48849999999999999</v>
      </c>
      <c r="K1143" s="9">
        <f t="shared" si="51"/>
        <v>2117.64</v>
      </c>
      <c r="L1143">
        <f t="shared" si="52"/>
        <v>33.28</v>
      </c>
      <c r="M1143" s="9">
        <f t="shared" si="53"/>
        <v>698.88</v>
      </c>
      <c r="N1143">
        <v>2004</v>
      </c>
      <c r="O1143" s="10">
        <v>3</v>
      </c>
      <c r="P1143">
        <v>11</v>
      </c>
      <c r="Q1143">
        <v>7</v>
      </c>
      <c r="R1143">
        <v>20</v>
      </c>
      <c r="S1143" t="s">
        <v>30</v>
      </c>
      <c r="T1143" t="s">
        <v>31</v>
      </c>
      <c r="U1143" t="s">
        <v>29</v>
      </c>
    </row>
    <row r="1144" spans="1:21" x14ac:dyDescent="0.2">
      <c r="A1144">
        <v>10306</v>
      </c>
      <c r="B1144" s="1">
        <v>38274</v>
      </c>
      <c r="C1144">
        <v>187</v>
      </c>
      <c r="D1144" t="s">
        <v>155</v>
      </c>
      <c r="E1144" s="5">
        <v>40</v>
      </c>
      <c r="F1144">
        <v>83.7</v>
      </c>
      <c r="G1144">
        <v>100.84</v>
      </c>
      <c r="H1144">
        <v>67.56</v>
      </c>
      <c r="I1144" s="8">
        <v>0.2031</v>
      </c>
      <c r="J1144" s="8">
        <v>0.23680000000000001</v>
      </c>
      <c r="K1144" s="9">
        <f t="shared" si="51"/>
        <v>3348</v>
      </c>
      <c r="L1144">
        <f t="shared" si="52"/>
        <v>16.14</v>
      </c>
      <c r="M1144" s="9">
        <f t="shared" si="53"/>
        <v>645.6</v>
      </c>
      <c r="N1144">
        <v>2004</v>
      </c>
      <c r="O1144" s="10">
        <v>3</v>
      </c>
      <c r="P1144">
        <v>10</v>
      </c>
      <c r="Q1144">
        <v>5</v>
      </c>
      <c r="R1144">
        <v>14</v>
      </c>
      <c r="S1144" t="s">
        <v>109</v>
      </c>
      <c r="T1144" t="s">
        <v>48</v>
      </c>
      <c r="U1144" t="s">
        <v>29</v>
      </c>
    </row>
    <row r="1145" spans="1:21" x14ac:dyDescent="0.2">
      <c r="A1145">
        <v>10314</v>
      </c>
      <c r="B1145" s="1">
        <v>38282</v>
      </c>
      <c r="C1145">
        <v>227</v>
      </c>
      <c r="D1145" t="s">
        <v>155</v>
      </c>
      <c r="E1145" s="5">
        <v>23</v>
      </c>
      <c r="F1145">
        <v>84.71</v>
      </c>
      <c r="G1145">
        <v>100.84</v>
      </c>
      <c r="H1145">
        <v>67.56</v>
      </c>
      <c r="I1145" s="8">
        <v>0.18890000000000001</v>
      </c>
      <c r="J1145" s="8">
        <v>0.25159999999999999</v>
      </c>
      <c r="K1145" s="9">
        <f t="shared" si="51"/>
        <v>1948.33</v>
      </c>
      <c r="L1145">
        <f t="shared" si="52"/>
        <v>17.149999999999991</v>
      </c>
      <c r="M1145" s="9">
        <f t="shared" si="53"/>
        <v>394.44999999999982</v>
      </c>
      <c r="N1145">
        <v>2004</v>
      </c>
      <c r="O1145" s="10">
        <v>3</v>
      </c>
      <c r="P1145">
        <v>10</v>
      </c>
      <c r="Q1145">
        <v>6</v>
      </c>
      <c r="R1145">
        <v>22</v>
      </c>
      <c r="S1145" t="s">
        <v>110</v>
      </c>
      <c r="T1145" t="s">
        <v>92</v>
      </c>
      <c r="U1145" t="s">
        <v>29</v>
      </c>
    </row>
    <row r="1146" spans="1:21" x14ac:dyDescent="0.2">
      <c r="A1146">
        <v>10232</v>
      </c>
      <c r="B1146" s="1">
        <v>38066</v>
      </c>
      <c r="C1146">
        <v>240</v>
      </c>
      <c r="D1146" t="s">
        <v>155</v>
      </c>
      <c r="E1146" s="5">
        <v>48</v>
      </c>
      <c r="F1146">
        <v>97.81</v>
      </c>
      <c r="G1146">
        <v>100.84</v>
      </c>
      <c r="H1146">
        <v>67.56</v>
      </c>
      <c r="I1146" s="8">
        <v>3.0700000000000002E-2</v>
      </c>
      <c r="J1146" s="8">
        <v>0.44400000000000001</v>
      </c>
      <c r="K1146" s="9">
        <f t="shared" si="51"/>
        <v>4694.88</v>
      </c>
      <c r="L1146">
        <f t="shared" si="52"/>
        <v>30.25</v>
      </c>
      <c r="M1146" s="9">
        <f t="shared" si="53"/>
        <v>1452</v>
      </c>
      <c r="N1146">
        <v>2004</v>
      </c>
      <c r="O1146" s="10">
        <v>1</v>
      </c>
      <c r="P1146">
        <v>3</v>
      </c>
      <c r="Q1146">
        <v>7</v>
      </c>
      <c r="R1146">
        <v>20</v>
      </c>
      <c r="S1146" t="s">
        <v>81</v>
      </c>
      <c r="T1146" t="s">
        <v>48</v>
      </c>
      <c r="U1146" t="s">
        <v>29</v>
      </c>
    </row>
    <row r="1147" spans="1:21" x14ac:dyDescent="0.2">
      <c r="A1147">
        <v>10350</v>
      </c>
      <c r="B1147" s="1">
        <v>38323</v>
      </c>
      <c r="C1147">
        <v>141</v>
      </c>
      <c r="D1147" t="s">
        <v>155</v>
      </c>
      <c r="E1147" s="5">
        <v>41</v>
      </c>
      <c r="F1147">
        <v>94.79</v>
      </c>
      <c r="G1147">
        <v>100.84</v>
      </c>
      <c r="H1147">
        <v>67.56</v>
      </c>
      <c r="I1147" s="8">
        <v>6.3299999999999995E-2</v>
      </c>
      <c r="J1147" s="8">
        <v>0.39960000000000001</v>
      </c>
      <c r="K1147" s="9">
        <f t="shared" si="51"/>
        <v>3886.3900000000003</v>
      </c>
      <c r="L1147">
        <f t="shared" si="52"/>
        <v>27.230000000000004</v>
      </c>
      <c r="M1147" s="9">
        <f t="shared" si="53"/>
        <v>1116.43</v>
      </c>
      <c r="N1147">
        <v>2004</v>
      </c>
      <c r="O1147" s="10">
        <v>4</v>
      </c>
      <c r="P1147">
        <v>12</v>
      </c>
      <c r="Q1147">
        <v>5</v>
      </c>
      <c r="R1147">
        <v>2</v>
      </c>
      <c r="S1147" t="s">
        <v>40</v>
      </c>
      <c r="T1147" t="s">
        <v>41</v>
      </c>
      <c r="U1147" t="s">
        <v>29</v>
      </c>
    </row>
    <row r="1148" spans="1:21" x14ac:dyDescent="0.2">
      <c r="A1148">
        <v>10383</v>
      </c>
      <c r="B1148" s="1">
        <v>38405</v>
      </c>
      <c r="C1148">
        <v>141</v>
      </c>
      <c r="D1148" t="s">
        <v>155</v>
      </c>
      <c r="E1148" s="5">
        <v>26</v>
      </c>
      <c r="F1148">
        <v>83.7</v>
      </c>
      <c r="G1148">
        <v>100.84</v>
      </c>
      <c r="H1148">
        <v>67.56</v>
      </c>
      <c r="I1148" s="8">
        <v>0.2031</v>
      </c>
      <c r="J1148" s="8">
        <v>0.23680000000000001</v>
      </c>
      <c r="K1148" s="9">
        <f t="shared" si="51"/>
        <v>2176.2000000000003</v>
      </c>
      <c r="L1148">
        <f t="shared" si="52"/>
        <v>16.14</v>
      </c>
      <c r="M1148" s="9">
        <f t="shared" si="53"/>
        <v>419.64</v>
      </c>
      <c r="N1148">
        <v>2005</v>
      </c>
      <c r="O1148" s="10">
        <v>1</v>
      </c>
      <c r="P1148">
        <v>2</v>
      </c>
      <c r="Q1148">
        <v>3</v>
      </c>
      <c r="R1148">
        <v>22</v>
      </c>
      <c r="S1148" t="s">
        <v>40</v>
      </c>
      <c r="T1148" t="s">
        <v>41</v>
      </c>
      <c r="U1148" t="s">
        <v>29</v>
      </c>
    </row>
    <row r="1149" spans="1:21" x14ac:dyDescent="0.2">
      <c r="A1149">
        <v>10196</v>
      </c>
      <c r="B1149" s="1">
        <v>37951</v>
      </c>
      <c r="C1149">
        <v>455</v>
      </c>
      <c r="D1149" t="s">
        <v>155</v>
      </c>
      <c r="E1149" s="5">
        <v>35</v>
      </c>
      <c r="F1149">
        <v>81.680000000000007</v>
      </c>
      <c r="G1149">
        <v>100.84</v>
      </c>
      <c r="H1149">
        <v>67.56</v>
      </c>
      <c r="I1149" s="8">
        <v>0.2326</v>
      </c>
      <c r="J1149" s="8">
        <v>0.2072</v>
      </c>
      <c r="K1149" s="9">
        <f t="shared" si="51"/>
        <v>2858.8</v>
      </c>
      <c r="L1149">
        <f t="shared" si="52"/>
        <v>14.120000000000005</v>
      </c>
      <c r="M1149" s="9">
        <f t="shared" si="53"/>
        <v>494.20000000000016</v>
      </c>
      <c r="N1149">
        <v>2003</v>
      </c>
      <c r="O1149" s="10">
        <v>3</v>
      </c>
      <c r="P1149">
        <v>11</v>
      </c>
      <c r="Q1149">
        <v>4</v>
      </c>
      <c r="R1149">
        <v>26</v>
      </c>
      <c r="S1149" t="s">
        <v>65</v>
      </c>
      <c r="T1149" t="s">
        <v>24</v>
      </c>
      <c r="U1149" t="s">
        <v>25</v>
      </c>
    </row>
    <row r="1150" spans="1:21" x14ac:dyDescent="0.2">
      <c r="A1150">
        <v>10208</v>
      </c>
      <c r="B1150" s="1">
        <v>37988</v>
      </c>
      <c r="C1150">
        <v>146</v>
      </c>
      <c r="D1150" t="s">
        <v>155</v>
      </c>
      <c r="E1150" s="5">
        <v>48</v>
      </c>
      <c r="F1150">
        <v>96.81</v>
      </c>
      <c r="G1150">
        <v>100.84</v>
      </c>
      <c r="H1150">
        <v>67.56</v>
      </c>
      <c r="I1150" s="8">
        <v>4.1300000000000003E-2</v>
      </c>
      <c r="J1150" s="8">
        <v>0.42920000000000003</v>
      </c>
      <c r="K1150" s="9">
        <f t="shared" si="51"/>
        <v>4646.88</v>
      </c>
      <c r="L1150">
        <f t="shared" si="52"/>
        <v>29.25</v>
      </c>
      <c r="M1150" s="9">
        <f t="shared" si="53"/>
        <v>1404</v>
      </c>
      <c r="N1150">
        <v>2004</v>
      </c>
      <c r="O1150" s="10">
        <v>1</v>
      </c>
      <c r="P1150">
        <v>1</v>
      </c>
      <c r="Q1150">
        <v>6</v>
      </c>
      <c r="R1150">
        <v>2</v>
      </c>
      <c r="S1150" t="s">
        <v>69</v>
      </c>
      <c r="T1150" t="s">
        <v>31</v>
      </c>
      <c r="U1150" t="s">
        <v>29</v>
      </c>
    </row>
    <row r="1151" spans="1:21" x14ac:dyDescent="0.2">
      <c r="A1151">
        <v>10135</v>
      </c>
      <c r="B1151" s="1">
        <v>37804</v>
      </c>
      <c r="C1151">
        <v>124</v>
      </c>
      <c r="D1151" t="s">
        <v>156</v>
      </c>
      <c r="E1151" s="5">
        <v>45</v>
      </c>
      <c r="F1151">
        <v>65.94</v>
      </c>
      <c r="G1151">
        <v>80.41</v>
      </c>
      <c r="H1151">
        <v>49.05</v>
      </c>
      <c r="I1151" s="8">
        <v>0.21229999999999999</v>
      </c>
      <c r="J1151" s="8">
        <v>0.34660000000000002</v>
      </c>
      <c r="K1151" s="9">
        <f t="shared" si="51"/>
        <v>2967.2999999999997</v>
      </c>
      <c r="L1151">
        <f t="shared" si="52"/>
        <v>16.89</v>
      </c>
      <c r="M1151" s="9">
        <f t="shared" si="53"/>
        <v>760.05000000000007</v>
      </c>
      <c r="N1151">
        <v>2003</v>
      </c>
      <c r="O1151" s="10">
        <v>2</v>
      </c>
      <c r="P1151">
        <v>7</v>
      </c>
      <c r="Q1151">
        <v>4</v>
      </c>
      <c r="R1151">
        <v>2</v>
      </c>
      <c r="S1151" t="s">
        <v>23</v>
      </c>
      <c r="T1151" t="s">
        <v>24</v>
      </c>
      <c r="U1151" t="s">
        <v>25</v>
      </c>
    </row>
    <row r="1152" spans="1:21" x14ac:dyDescent="0.2">
      <c r="A1152">
        <v>10147</v>
      </c>
      <c r="B1152" s="1">
        <v>37869</v>
      </c>
      <c r="C1152">
        <v>379</v>
      </c>
      <c r="D1152" t="s">
        <v>156</v>
      </c>
      <c r="E1152" s="5">
        <v>36</v>
      </c>
      <c r="F1152">
        <v>74.78</v>
      </c>
      <c r="G1152">
        <v>80.41</v>
      </c>
      <c r="H1152">
        <v>49.05</v>
      </c>
      <c r="I1152" s="8">
        <v>8.0199999999999994E-2</v>
      </c>
      <c r="J1152" s="8">
        <v>0.53010000000000002</v>
      </c>
      <c r="K1152" s="9">
        <f t="shared" si="51"/>
        <v>2692.08</v>
      </c>
      <c r="L1152">
        <f t="shared" si="52"/>
        <v>25.730000000000004</v>
      </c>
      <c r="M1152" s="9">
        <f t="shared" si="53"/>
        <v>926.2800000000002</v>
      </c>
      <c r="N1152">
        <v>2003</v>
      </c>
      <c r="O1152" s="10">
        <v>3</v>
      </c>
      <c r="P1152">
        <v>9</v>
      </c>
      <c r="Q1152">
        <v>6</v>
      </c>
      <c r="R1152">
        <v>5</v>
      </c>
      <c r="S1152" t="s">
        <v>68</v>
      </c>
      <c r="T1152" t="s">
        <v>24</v>
      </c>
      <c r="U1152" t="s">
        <v>25</v>
      </c>
    </row>
    <row r="1153" spans="1:21" x14ac:dyDescent="0.2">
      <c r="A1153">
        <v>10418</v>
      </c>
      <c r="B1153" s="1">
        <v>38488</v>
      </c>
      <c r="C1153">
        <v>412</v>
      </c>
      <c r="D1153" t="s">
        <v>156</v>
      </c>
      <c r="E1153" s="5">
        <v>16</v>
      </c>
      <c r="F1153">
        <v>70.760000000000005</v>
      </c>
      <c r="G1153">
        <v>80.41</v>
      </c>
      <c r="H1153">
        <v>49.05</v>
      </c>
      <c r="I1153" s="8">
        <v>0.14130000000000001</v>
      </c>
      <c r="J1153" s="8">
        <v>0.44850000000000001</v>
      </c>
      <c r="K1153" s="9">
        <f t="shared" si="51"/>
        <v>1132.1600000000001</v>
      </c>
      <c r="L1153">
        <f t="shared" si="52"/>
        <v>21.710000000000008</v>
      </c>
      <c r="M1153" s="9">
        <f t="shared" si="53"/>
        <v>347.36000000000013</v>
      </c>
      <c r="N1153">
        <v>2005</v>
      </c>
      <c r="O1153" s="10">
        <v>2</v>
      </c>
      <c r="P1153">
        <v>5</v>
      </c>
      <c r="Q1153">
        <v>2</v>
      </c>
      <c r="R1153">
        <v>16</v>
      </c>
      <c r="S1153" t="s">
        <v>90</v>
      </c>
      <c r="T1153" t="s">
        <v>43</v>
      </c>
      <c r="U1153" t="s">
        <v>21</v>
      </c>
    </row>
    <row r="1154" spans="1:21" x14ac:dyDescent="0.2">
      <c r="A1154">
        <v>10390</v>
      </c>
      <c r="B1154" s="1">
        <v>38415</v>
      </c>
      <c r="C1154">
        <v>124</v>
      </c>
      <c r="D1154" t="s">
        <v>156</v>
      </c>
      <c r="E1154" s="5">
        <v>40</v>
      </c>
      <c r="F1154">
        <v>75.59</v>
      </c>
      <c r="G1154">
        <v>80.41</v>
      </c>
      <c r="H1154">
        <v>49.05</v>
      </c>
      <c r="I1154" s="8">
        <v>6.6100000000000006E-2</v>
      </c>
      <c r="J1154" s="8">
        <v>0.55049999999999999</v>
      </c>
      <c r="K1154" s="9">
        <f t="shared" ref="K1154:K1217" si="54">E1154*F1154</f>
        <v>3023.6000000000004</v>
      </c>
      <c r="L1154">
        <f t="shared" ref="L1154:L1217" si="55">F1154-H1154</f>
        <v>26.540000000000006</v>
      </c>
      <c r="M1154" s="9">
        <f t="shared" ref="M1154:M1217" si="56">L1154*E1154</f>
        <v>1061.6000000000004</v>
      </c>
      <c r="N1154">
        <v>2005</v>
      </c>
      <c r="O1154" s="10">
        <v>1</v>
      </c>
      <c r="P1154">
        <v>3</v>
      </c>
      <c r="Q1154">
        <v>6</v>
      </c>
      <c r="R1154">
        <v>4</v>
      </c>
      <c r="S1154" t="s">
        <v>23</v>
      </c>
      <c r="T1154" t="s">
        <v>24</v>
      </c>
      <c r="U1154" t="s">
        <v>25</v>
      </c>
    </row>
    <row r="1155" spans="1:21" x14ac:dyDescent="0.2">
      <c r="A1155">
        <v>10211</v>
      </c>
      <c r="B1155" s="1">
        <v>38001</v>
      </c>
      <c r="C1155">
        <v>406</v>
      </c>
      <c r="D1155" t="s">
        <v>156</v>
      </c>
      <c r="E1155" s="5">
        <v>35</v>
      </c>
      <c r="F1155">
        <v>73.17</v>
      </c>
      <c r="G1155">
        <v>80.41</v>
      </c>
      <c r="H1155">
        <v>49.05</v>
      </c>
      <c r="I1155" s="8">
        <v>9.5699999999999993E-2</v>
      </c>
      <c r="J1155" s="8">
        <v>0.48930000000000001</v>
      </c>
      <c r="K1155" s="9">
        <f t="shared" si="54"/>
        <v>2560.9500000000003</v>
      </c>
      <c r="L1155">
        <f t="shared" si="55"/>
        <v>24.120000000000005</v>
      </c>
      <c r="M1155" s="9">
        <f t="shared" si="56"/>
        <v>844.20000000000016</v>
      </c>
      <c r="N1155">
        <v>2004</v>
      </c>
      <c r="O1155" s="10">
        <v>1</v>
      </c>
      <c r="P1155">
        <v>1</v>
      </c>
      <c r="Q1155">
        <v>5</v>
      </c>
      <c r="R1155">
        <v>15</v>
      </c>
      <c r="S1155" t="s">
        <v>30</v>
      </c>
      <c r="T1155" t="s">
        <v>31</v>
      </c>
      <c r="U1155" t="s">
        <v>29</v>
      </c>
    </row>
    <row r="1156" spans="1:21" x14ac:dyDescent="0.2">
      <c r="A1156">
        <v>10191</v>
      </c>
      <c r="B1156" s="1">
        <v>37945</v>
      </c>
      <c r="C1156">
        <v>259</v>
      </c>
      <c r="D1156" t="s">
        <v>156</v>
      </c>
      <c r="E1156" s="5">
        <v>36</v>
      </c>
      <c r="F1156">
        <v>75.59</v>
      </c>
      <c r="G1156">
        <v>80.41</v>
      </c>
      <c r="H1156">
        <v>49.05</v>
      </c>
      <c r="I1156" s="8">
        <v>6.6100000000000006E-2</v>
      </c>
      <c r="J1156" s="8">
        <v>0.55049999999999999</v>
      </c>
      <c r="K1156" s="9">
        <f t="shared" si="54"/>
        <v>2721.2400000000002</v>
      </c>
      <c r="L1156">
        <f t="shared" si="55"/>
        <v>26.540000000000006</v>
      </c>
      <c r="M1156" s="9">
        <f t="shared" si="56"/>
        <v>955.44000000000028</v>
      </c>
      <c r="N1156">
        <v>2003</v>
      </c>
      <c r="O1156" s="10">
        <v>3</v>
      </c>
      <c r="P1156">
        <v>11</v>
      </c>
      <c r="Q1156">
        <v>5</v>
      </c>
      <c r="R1156">
        <v>20</v>
      </c>
      <c r="S1156" t="s">
        <v>96</v>
      </c>
      <c r="T1156" t="s">
        <v>97</v>
      </c>
      <c r="U1156" t="s">
        <v>29</v>
      </c>
    </row>
    <row r="1157" spans="1:21" x14ac:dyDescent="0.2">
      <c r="A1157">
        <v>10265</v>
      </c>
      <c r="B1157" s="1">
        <v>38170</v>
      </c>
      <c r="C1157">
        <v>471</v>
      </c>
      <c r="D1157" t="s">
        <v>156</v>
      </c>
      <c r="E1157" s="5">
        <v>45</v>
      </c>
      <c r="F1157">
        <v>74.78</v>
      </c>
      <c r="G1157">
        <v>80.41</v>
      </c>
      <c r="H1157">
        <v>49.05</v>
      </c>
      <c r="I1157" s="8">
        <v>8.0199999999999994E-2</v>
      </c>
      <c r="J1157" s="8">
        <v>0.53010000000000002</v>
      </c>
      <c r="K1157" s="9">
        <f t="shared" si="54"/>
        <v>3365.1</v>
      </c>
      <c r="L1157">
        <f t="shared" si="55"/>
        <v>25.730000000000004</v>
      </c>
      <c r="M1157" s="9">
        <f t="shared" si="56"/>
        <v>1157.8500000000001</v>
      </c>
      <c r="N1157">
        <v>2004</v>
      </c>
      <c r="O1157" s="10">
        <v>2</v>
      </c>
      <c r="P1157">
        <v>7</v>
      </c>
      <c r="Q1157">
        <v>6</v>
      </c>
      <c r="R1157">
        <v>2</v>
      </c>
      <c r="S1157" t="s">
        <v>127</v>
      </c>
      <c r="T1157" t="s">
        <v>20</v>
      </c>
      <c r="U1157" t="s">
        <v>21</v>
      </c>
    </row>
    <row r="1158" spans="1:21" x14ac:dyDescent="0.2">
      <c r="A1158">
        <v>10363</v>
      </c>
      <c r="B1158" s="1">
        <v>38358</v>
      </c>
      <c r="C1158">
        <v>334</v>
      </c>
      <c r="D1158" t="s">
        <v>156</v>
      </c>
      <c r="E1158" s="5">
        <v>46</v>
      </c>
      <c r="F1158">
        <v>69.150000000000006</v>
      </c>
      <c r="G1158">
        <v>80.41</v>
      </c>
      <c r="H1158">
        <v>49.05</v>
      </c>
      <c r="I1158" s="8">
        <v>0.15909999999999999</v>
      </c>
      <c r="J1158" s="8">
        <v>0.40770000000000001</v>
      </c>
      <c r="K1158" s="9">
        <f t="shared" si="54"/>
        <v>3180.9</v>
      </c>
      <c r="L1158">
        <f t="shared" si="55"/>
        <v>20.100000000000009</v>
      </c>
      <c r="M1158" s="9">
        <f t="shared" si="56"/>
        <v>924.60000000000036</v>
      </c>
      <c r="N1158">
        <v>2005</v>
      </c>
      <c r="O1158" s="10">
        <v>1</v>
      </c>
      <c r="P1158">
        <v>1</v>
      </c>
      <c r="Q1158">
        <v>5</v>
      </c>
      <c r="R1158">
        <v>6</v>
      </c>
      <c r="S1158" t="s">
        <v>99</v>
      </c>
      <c r="T1158" t="s">
        <v>53</v>
      </c>
      <c r="U1158" t="s">
        <v>29</v>
      </c>
    </row>
    <row r="1159" spans="1:21" x14ac:dyDescent="0.2">
      <c r="A1159">
        <v>10342</v>
      </c>
      <c r="B1159" s="1">
        <v>38315</v>
      </c>
      <c r="C1159">
        <v>114</v>
      </c>
      <c r="D1159" t="s">
        <v>156</v>
      </c>
      <c r="E1159" s="5">
        <v>25</v>
      </c>
      <c r="F1159">
        <v>76.39</v>
      </c>
      <c r="G1159">
        <v>80.41</v>
      </c>
      <c r="H1159">
        <v>49.05</v>
      </c>
      <c r="I1159" s="8">
        <v>5.2400000000000002E-2</v>
      </c>
      <c r="J1159" s="8">
        <v>0.55049999999999999</v>
      </c>
      <c r="K1159" s="9">
        <f t="shared" si="54"/>
        <v>1909.75</v>
      </c>
      <c r="L1159">
        <f t="shared" si="55"/>
        <v>27.340000000000003</v>
      </c>
      <c r="M1159" s="9">
        <f t="shared" si="56"/>
        <v>683.50000000000011</v>
      </c>
      <c r="N1159">
        <v>2004</v>
      </c>
      <c r="O1159" s="10">
        <v>3</v>
      </c>
      <c r="P1159">
        <v>11</v>
      </c>
      <c r="Q1159">
        <v>4</v>
      </c>
      <c r="R1159">
        <v>24</v>
      </c>
      <c r="S1159" t="s">
        <v>19</v>
      </c>
      <c r="T1159" t="s">
        <v>20</v>
      </c>
      <c r="U1159" t="s">
        <v>21</v>
      </c>
    </row>
    <row r="1160" spans="1:21" x14ac:dyDescent="0.2">
      <c r="A1160">
        <v>10225</v>
      </c>
      <c r="B1160" s="1">
        <v>38039</v>
      </c>
      <c r="C1160">
        <v>298</v>
      </c>
      <c r="D1160" t="s">
        <v>156</v>
      </c>
      <c r="E1160" s="5">
        <v>37</v>
      </c>
      <c r="F1160">
        <v>69.959999999999994</v>
      </c>
      <c r="G1160">
        <v>80.41</v>
      </c>
      <c r="H1160">
        <v>49.05</v>
      </c>
      <c r="I1160" s="8">
        <v>0.1429</v>
      </c>
      <c r="J1160" s="8">
        <v>0.42809999999999998</v>
      </c>
      <c r="K1160" s="9">
        <f t="shared" si="54"/>
        <v>2588.52</v>
      </c>
      <c r="L1160">
        <f t="shared" si="55"/>
        <v>20.909999999999997</v>
      </c>
      <c r="M1160" s="9">
        <f t="shared" si="56"/>
        <v>773.66999999999985</v>
      </c>
      <c r="N1160">
        <v>2004</v>
      </c>
      <c r="O1160" s="10">
        <v>1</v>
      </c>
      <c r="P1160">
        <v>2</v>
      </c>
      <c r="Q1160">
        <v>1</v>
      </c>
      <c r="R1160">
        <v>22</v>
      </c>
      <c r="S1160" t="s">
        <v>102</v>
      </c>
      <c r="T1160" t="s">
        <v>103</v>
      </c>
      <c r="U1160" t="s">
        <v>29</v>
      </c>
    </row>
    <row r="1161" spans="1:21" x14ac:dyDescent="0.2">
      <c r="A1161">
        <v>10203</v>
      </c>
      <c r="B1161" s="1">
        <v>37957</v>
      </c>
      <c r="C1161">
        <v>141</v>
      </c>
      <c r="D1161" t="s">
        <v>156</v>
      </c>
      <c r="E1161" s="5">
        <v>33</v>
      </c>
      <c r="F1161">
        <v>66.739999999999995</v>
      </c>
      <c r="G1161">
        <v>80.41</v>
      </c>
      <c r="H1161">
        <v>49.05</v>
      </c>
      <c r="I1161" s="8">
        <v>0.20979999999999999</v>
      </c>
      <c r="J1161" s="8">
        <v>0.36699999999999999</v>
      </c>
      <c r="K1161" s="9">
        <f t="shared" si="54"/>
        <v>2202.4199999999996</v>
      </c>
      <c r="L1161">
        <f t="shared" si="55"/>
        <v>17.689999999999998</v>
      </c>
      <c r="M1161" s="9">
        <f t="shared" si="56"/>
        <v>583.77</v>
      </c>
      <c r="N1161">
        <v>2003</v>
      </c>
      <c r="O1161" s="10">
        <v>4</v>
      </c>
      <c r="P1161">
        <v>12</v>
      </c>
      <c r="Q1161">
        <v>3</v>
      </c>
      <c r="R1161">
        <v>2</v>
      </c>
      <c r="S1161" t="s">
        <v>40</v>
      </c>
      <c r="T1161" t="s">
        <v>41</v>
      </c>
      <c r="U1161" t="s">
        <v>29</v>
      </c>
    </row>
    <row r="1162" spans="1:21" x14ac:dyDescent="0.2">
      <c r="A1162">
        <v>10238</v>
      </c>
      <c r="B1162" s="1">
        <v>38086</v>
      </c>
      <c r="C1162">
        <v>145</v>
      </c>
      <c r="D1162" t="s">
        <v>156</v>
      </c>
      <c r="E1162" s="5">
        <v>41</v>
      </c>
      <c r="F1162">
        <v>68.349999999999994</v>
      </c>
      <c r="G1162">
        <v>80.41</v>
      </c>
      <c r="H1162">
        <v>49.05</v>
      </c>
      <c r="I1162" s="8">
        <v>0.17560000000000001</v>
      </c>
      <c r="J1162" s="8">
        <v>0.38740000000000002</v>
      </c>
      <c r="K1162" s="9">
        <f t="shared" si="54"/>
        <v>2802.35</v>
      </c>
      <c r="L1162">
        <f t="shared" si="55"/>
        <v>19.299999999999997</v>
      </c>
      <c r="M1162" s="9">
        <f t="shared" si="56"/>
        <v>791.29999999999984</v>
      </c>
      <c r="N1162">
        <v>2004</v>
      </c>
      <c r="O1162" s="10">
        <v>2</v>
      </c>
      <c r="P1162">
        <v>4</v>
      </c>
      <c r="Q1162">
        <v>6</v>
      </c>
      <c r="R1162">
        <v>9</v>
      </c>
      <c r="S1162" t="s">
        <v>91</v>
      </c>
      <c r="T1162" t="s">
        <v>92</v>
      </c>
      <c r="U1162" t="s">
        <v>29</v>
      </c>
    </row>
    <row r="1163" spans="1:21" x14ac:dyDescent="0.2">
      <c r="A1163">
        <v>10276</v>
      </c>
      <c r="B1163" s="1">
        <v>38201</v>
      </c>
      <c r="C1163">
        <v>204</v>
      </c>
      <c r="D1163" t="s">
        <v>156</v>
      </c>
      <c r="E1163" s="5">
        <v>38</v>
      </c>
      <c r="F1163">
        <v>78</v>
      </c>
      <c r="G1163">
        <v>80.41</v>
      </c>
      <c r="H1163">
        <v>49.05</v>
      </c>
      <c r="I1163" s="8">
        <v>2.5600000000000001E-2</v>
      </c>
      <c r="J1163" s="8">
        <v>0.59119999999999995</v>
      </c>
      <c r="K1163" s="9">
        <f t="shared" si="54"/>
        <v>2964</v>
      </c>
      <c r="L1163">
        <f t="shared" si="55"/>
        <v>28.950000000000003</v>
      </c>
      <c r="M1163" s="9">
        <f t="shared" si="56"/>
        <v>1100.1000000000001</v>
      </c>
      <c r="N1163">
        <v>2004</v>
      </c>
      <c r="O1163" s="10">
        <v>3</v>
      </c>
      <c r="P1163">
        <v>8</v>
      </c>
      <c r="Q1163">
        <v>2</v>
      </c>
      <c r="R1163">
        <v>2</v>
      </c>
      <c r="S1163" t="s">
        <v>68</v>
      </c>
      <c r="T1163" t="s">
        <v>24</v>
      </c>
      <c r="U1163" t="s">
        <v>25</v>
      </c>
    </row>
    <row r="1164" spans="1:21" x14ac:dyDescent="0.2">
      <c r="A1164">
        <v>10300</v>
      </c>
      <c r="B1164" s="1">
        <v>37898</v>
      </c>
      <c r="C1164">
        <v>128</v>
      </c>
      <c r="D1164" t="s">
        <v>156</v>
      </c>
      <c r="E1164" s="5">
        <v>49</v>
      </c>
      <c r="F1164">
        <v>65.94</v>
      </c>
      <c r="G1164">
        <v>80.41</v>
      </c>
      <c r="H1164">
        <v>49.05</v>
      </c>
      <c r="I1164" s="8">
        <v>0.21229999999999999</v>
      </c>
      <c r="J1164" s="8">
        <v>0.34660000000000002</v>
      </c>
      <c r="K1164" s="9">
        <f t="shared" si="54"/>
        <v>3231.06</v>
      </c>
      <c r="L1164">
        <f t="shared" si="55"/>
        <v>16.89</v>
      </c>
      <c r="M1164" s="9">
        <f t="shared" si="56"/>
        <v>827.61</v>
      </c>
      <c r="N1164">
        <v>2003</v>
      </c>
      <c r="O1164" s="10">
        <v>3</v>
      </c>
      <c r="P1164">
        <v>10</v>
      </c>
      <c r="Q1164">
        <v>7</v>
      </c>
      <c r="R1164">
        <v>4</v>
      </c>
      <c r="S1164" t="s">
        <v>100</v>
      </c>
      <c r="T1164" t="s">
        <v>97</v>
      </c>
      <c r="U1164" t="s">
        <v>29</v>
      </c>
    </row>
    <row r="1165" spans="1:21" x14ac:dyDescent="0.2">
      <c r="A1165">
        <v>10287</v>
      </c>
      <c r="B1165" s="1">
        <v>38229</v>
      </c>
      <c r="C1165">
        <v>298</v>
      </c>
      <c r="D1165" t="s">
        <v>156</v>
      </c>
      <c r="E1165" s="5">
        <v>43</v>
      </c>
      <c r="F1165">
        <v>68.349999999999994</v>
      </c>
      <c r="G1165">
        <v>80.41</v>
      </c>
      <c r="H1165">
        <v>49.05</v>
      </c>
      <c r="I1165" s="8">
        <v>0.17560000000000001</v>
      </c>
      <c r="J1165" s="8">
        <v>0.38740000000000002</v>
      </c>
      <c r="K1165" s="9">
        <f t="shared" si="54"/>
        <v>2939.0499999999997</v>
      </c>
      <c r="L1165">
        <f t="shared" si="55"/>
        <v>19.299999999999997</v>
      </c>
      <c r="M1165" s="9">
        <f t="shared" si="56"/>
        <v>829.89999999999986</v>
      </c>
      <c r="N1165">
        <v>2004</v>
      </c>
      <c r="O1165" s="10">
        <v>3</v>
      </c>
      <c r="P1165">
        <v>8</v>
      </c>
      <c r="Q1165">
        <v>2</v>
      </c>
      <c r="R1165">
        <v>30</v>
      </c>
      <c r="S1165" t="s">
        <v>102</v>
      </c>
      <c r="T1165" t="s">
        <v>103</v>
      </c>
      <c r="U1165" t="s">
        <v>29</v>
      </c>
    </row>
    <row r="1166" spans="1:21" x14ac:dyDescent="0.2">
      <c r="A1166">
        <v>10329</v>
      </c>
      <c r="B1166" s="1">
        <v>38306</v>
      </c>
      <c r="C1166">
        <v>131</v>
      </c>
      <c r="D1166" t="s">
        <v>156</v>
      </c>
      <c r="E1166" s="5">
        <v>38</v>
      </c>
      <c r="F1166">
        <v>65.13</v>
      </c>
      <c r="G1166">
        <v>80.41</v>
      </c>
      <c r="H1166">
        <v>49.05</v>
      </c>
      <c r="I1166" s="8">
        <v>0.2303</v>
      </c>
      <c r="J1166" s="8">
        <v>0.32619999999999999</v>
      </c>
      <c r="K1166" s="9">
        <f t="shared" si="54"/>
        <v>2474.9399999999996</v>
      </c>
      <c r="L1166">
        <f t="shared" si="55"/>
        <v>16.079999999999998</v>
      </c>
      <c r="M1166" s="9">
        <f t="shared" si="56"/>
        <v>611.04</v>
      </c>
      <c r="N1166">
        <v>2004</v>
      </c>
      <c r="O1166" s="10">
        <v>3</v>
      </c>
      <c r="P1166">
        <v>11</v>
      </c>
      <c r="Q1166">
        <v>2</v>
      </c>
      <c r="R1166">
        <v>15</v>
      </c>
      <c r="S1166" t="s">
        <v>35</v>
      </c>
      <c r="T1166" t="s">
        <v>24</v>
      </c>
      <c r="U1166" t="s">
        <v>25</v>
      </c>
    </row>
    <row r="1167" spans="1:21" x14ac:dyDescent="0.2">
      <c r="A1167">
        <v>10181</v>
      </c>
      <c r="B1167" s="1">
        <v>37937</v>
      </c>
      <c r="C1167">
        <v>167</v>
      </c>
      <c r="D1167" t="s">
        <v>156</v>
      </c>
      <c r="E1167" s="5">
        <v>30</v>
      </c>
      <c r="F1167">
        <v>73.17</v>
      </c>
      <c r="G1167">
        <v>80.41</v>
      </c>
      <c r="H1167">
        <v>49.05</v>
      </c>
      <c r="I1167" s="8">
        <v>9.5699999999999993E-2</v>
      </c>
      <c r="J1167" s="8">
        <v>0.48930000000000001</v>
      </c>
      <c r="K1167" s="9">
        <f t="shared" si="54"/>
        <v>2195.1</v>
      </c>
      <c r="L1167">
        <f t="shared" si="55"/>
        <v>24.120000000000005</v>
      </c>
      <c r="M1167" s="9">
        <f t="shared" si="56"/>
        <v>723.60000000000014</v>
      </c>
      <c r="N1167">
        <v>2003</v>
      </c>
      <c r="O1167" s="10">
        <v>3</v>
      </c>
      <c r="P1167">
        <v>11</v>
      </c>
      <c r="Q1167">
        <v>4</v>
      </c>
      <c r="R1167">
        <v>12</v>
      </c>
      <c r="S1167" t="s">
        <v>44</v>
      </c>
      <c r="T1167" t="s">
        <v>45</v>
      </c>
      <c r="U1167" t="s">
        <v>29</v>
      </c>
    </row>
    <row r="1168" spans="1:21" x14ac:dyDescent="0.2">
      <c r="A1168">
        <v>10108</v>
      </c>
      <c r="B1168" s="1">
        <v>37683</v>
      </c>
      <c r="C1168">
        <v>385</v>
      </c>
      <c r="D1168" t="s">
        <v>156</v>
      </c>
      <c r="E1168" s="5">
        <v>26</v>
      </c>
      <c r="F1168">
        <v>73.17</v>
      </c>
      <c r="G1168">
        <v>80.41</v>
      </c>
      <c r="H1168">
        <v>49.05</v>
      </c>
      <c r="I1168" s="8">
        <v>9.5699999999999993E-2</v>
      </c>
      <c r="J1168" s="8">
        <v>0.48930000000000001</v>
      </c>
      <c r="K1168" s="9">
        <f t="shared" si="54"/>
        <v>1902.42</v>
      </c>
      <c r="L1168">
        <f t="shared" si="55"/>
        <v>24.120000000000005</v>
      </c>
      <c r="M1168" s="9">
        <f t="shared" si="56"/>
        <v>627.12000000000012</v>
      </c>
      <c r="N1168">
        <v>2003</v>
      </c>
      <c r="O1168" s="10">
        <v>1</v>
      </c>
      <c r="P1168">
        <v>3</v>
      </c>
      <c r="Q1168">
        <v>2</v>
      </c>
      <c r="R1168">
        <v>3</v>
      </c>
      <c r="S1168" t="s">
        <v>104</v>
      </c>
      <c r="T1168" t="s">
        <v>105</v>
      </c>
      <c r="U1168" t="s">
        <v>21</v>
      </c>
    </row>
    <row r="1169" spans="1:21" x14ac:dyDescent="0.2">
      <c r="A1169">
        <v>10378</v>
      </c>
      <c r="B1169" s="1">
        <v>38393</v>
      </c>
      <c r="C1169">
        <v>141</v>
      </c>
      <c r="D1169" t="s">
        <v>156</v>
      </c>
      <c r="E1169" s="5">
        <v>22</v>
      </c>
      <c r="F1169">
        <v>66.739999999999995</v>
      </c>
      <c r="G1169">
        <v>80.41</v>
      </c>
      <c r="H1169">
        <v>49.05</v>
      </c>
      <c r="I1169" s="8">
        <v>0.20979999999999999</v>
      </c>
      <c r="J1169" s="8">
        <v>0.36699999999999999</v>
      </c>
      <c r="K1169" s="9">
        <f t="shared" si="54"/>
        <v>1468.28</v>
      </c>
      <c r="L1169">
        <f t="shared" si="55"/>
        <v>17.689999999999998</v>
      </c>
      <c r="M1169" s="9">
        <f t="shared" si="56"/>
        <v>389.17999999999995</v>
      </c>
      <c r="N1169">
        <v>2005</v>
      </c>
      <c r="O1169" s="10">
        <v>1</v>
      </c>
      <c r="P1169">
        <v>2</v>
      </c>
      <c r="Q1169">
        <v>5</v>
      </c>
      <c r="R1169">
        <v>10</v>
      </c>
      <c r="S1169" t="s">
        <v>40</v>
      </c>
      <c r="T1169" t="s">
        <v>41</v>
      </c>
      <c r="U1169" t="s">
        <v>29</v>
      </c>
    </row>
    <row r="1170" spans="1:21" x14ac:dyDescent="0.2">
      <c r="A1170">
        <v>10310</v>
      </c>
      <c r="B1170" s="1">
        <v>38276</v>
      </c>
      <c r="C1170">
        <v>259</v>
      </c>
      <c r="D1170" t="s">
        <v>156</v>
      </c>
      <c r="E1170" s="5">
        <v>27</v>
      </c>
      <c r="F1170">
        <v>70.760000000000005</v>
      </c>
      <c r="G1170">
        <v>80.41</v>
      </c>
      <c r="H1170">
        <v>49.05</v>
      </c>
      <c r="I1170" s="8">
        <v>0.14130000000000001</v>
      </c>
      <c r="J1170" s="8">
        <v>0.44850000000000001</v>
      </c>
      <c r="K1170" s="9">
        <f t="shared" si="54"/>
        <v>1910.5200000000002</v>
      </c>
      <c r="L1170">
        <f t="shared" si="55"/>
        <v>21.710000000000008</v>
      </c>
      <c r="M1170" s="9">
        <f t="shared" si="56"/>
        <v>586.17000000000019</v>
      </c>
      <c r="N1170">
        <v>2004</v>
      </c>
      <c r="O1170" s="10">
        <v>3</v>
      </c>
      <c r="P1170">
        <v>10</v>
      </c>
      <c r="Q1170">
        <v>7</v>
      </c>
      <c r="R1170">
        <v>16</v>
      </c>
      <c r="S1170" t="s">
        <v>96</v>
      </c>
      <c r="T1170" t="s">
        <v>97</v>
      </c>
      <c r="U1170" t="s">
        <v>29</v>
      </c>
    </row>
    <row r="1171" spans="1:21" x14ac:dyDescent="0.2">
      <c r="A1171">
        <v>10404</v>
      </c>
      <c r="B1171" s="1">
        <v>38450</v>
      </c>
      <c r="C1171">
        <v>323</v>
      </c>
      <c r="D1171" t="s">
        <v>156</v>
      </c>
      <c r="E1171" s="5">
        <v>90</v>
      </c>
      <c r="F1171">
        <v>67.540000000000006</v>
      </c>
      <c r="G1171">
        <v>80.41</v>
      </c>
      <c r="H1171">
        <v>49.05</v>
      </c>
      <c r="I1171" s="8">
        <v>0.1925</v>
      </c>
      <c r="J1171" s="8">
        <v>0.36699999999999999</v>
      </c>
      <c r="K1171" s="9">
        <f t="shared" si="54"/>
        <v>6078.6</v>
      </c>
      <c r="L1171">
        <f t="shared" si="55"/>
        <v>18.490000000000009</v>
      </c>
      <c r="M1171" s="9">
        <f t="shared" si="56"/>
        <v>1664.1000000000008</v>
      </c>
      <c r="N1171">
        <v>2005</v>
      </c>
      <c r="O1171" s="10">
        <v>2</v>
      </c>
      <c r="P1171">
        <v>4</v>
      </c>
      <c r="Q1171">
        <v>6</v>
      </c>
      <c r="R1171">
        <v>8</v>
      </c>
      <c r="S1171" t="s">
        <v>42</v>
      </c>
      <c r="T1171" t="s">
        <v>43</v>
      </c>
      <c r="U1171" t="s">
        <v>21</v>
      </c>
    </row>
    <row r="1172" spans="1:21" x14ac:dyDescent="0.2">
      <c r="A1172">
        <v>10122</v>
      </c>
      <c r="B1172" s="1">
        <v>37749</v>
      </c>
      <c r="C1172">
        <v>350</v>
      </c>
      <c r="D1172" t="s">
        <v>156</v>
      </c>
      <c r="E1172" s="5">
        <v>21</v>
      </c>
      <c r="F1172">
        <v>69.150000000000006</v>
      </c>
      <c r="G1172">
        <v>80.41</v>
      </c>
      <c r="H1172">
        <v>49.05</v>
      </c>
      <c r="I1172" s="8">
        <v>0.15909999999999999</v>
      </c>
      <c r="J1172" s="8">
        <v>0.40770000000000001</v>
      </c>
      <c r="K1172" s="9">
        <f t="shared" si="54"/>
        <v>1452.15</v>
      </c>
      <c r="L1172">
        <f t="shared" si="55"/>
        <v>20.100000000000009</v>
      </c>
      <c r="M1172" s="9">
        <f t="shared" si="56"/>
        <v>422.10000000000019</v>
      </c>
      <c r="N1172">
        <v>2003</v>
      </c>
      <c r="O1172" s="10">
        <v>2</v>
      </c>
      <c r="P1172">
        <v>5</v>
      </c>
      <c r="Q1172">
        <v>5</v>
      </c>
      <c r="R1172">
        <v>8</v>
      </c>
      <c r="S1172" t="s">
        <v>101</v>
      </c>
      <c r="T1172" t="s">
        <v>31</v>
      </c>
      <c r="U1172" t="s">
        <v>29</v>
      </c>
    </row>
    <row r="1173" spans="1:21" x14ac:dyDescent="0.2">
      <c r="A1173">
        <v>10159</v>
      </c>
      <c r="B1173" s="1">
        <v>37904</v>
      </c>
      <c r="C1173">
        <v>321</v>
      </c>
      <c r="D1173" t="s">
        <v>156</v>
      </c>
      <c r="E1173" s="5">
        <v>21</v>
      </c>
      <c r="F1173">
        <v>66.739999999999995</v>
      </c>
      <c r="G1173">
        <v>80.41</v>
      </c>
      <c r="H1173">
        <v>49.05</v>
      </c>
      <c r="I1173" s="8">
        <v>0.20979999999999999</v>
      </c>
      <c r="J1173" s="8">
        <v>0.36699999999999999</v>
      </c>
      <c r="K1173" s="9">
        <f t="shared" si="54"/>
        <v>1401.54</v>
      </c>
      <c r="L1173">
        <f t="shared" si="55"/>
        <v>17.689999999999998</v>
      </c>
      <c r="M1173" s="9">
        <f t="shared" si="56"/>
        <v>371.48999999999995</v>
      </c>
      <c r="N1173">
        <v>2003</v>
      </c>
      <c r="O1173" s="10">
        <v>3</v>
      </c>
      <c r="P1173">
        <v>10</v>
      </c>
      <c r="Q1173">
        <v>6</v>
      </c>
      <c r="R1173">
        <v>10</v>
      </c>
      <c r="S1173" t="s">
        <v>33</v>
      </c>
      <c r="T1173" t="s">
        <v>24</v>
      </c>
      <c r="U1173" t="s">
        <v>25</v>
      </c>
    </row>
    <row r="1174" spans="1:21" x14ac:dyDescent="0.2">
      <c r="A1174">
        <v>10354</v>
      </c>
      <c r="B1174" s="1">
        <v>38325</v>
      </c>
      <c r="C1174">
        <v>323</v>
      </c>
      <c r="D1174" t="s">
        <v>156</v>
      </c>
      <c r="E1174" s="5">
        <v>36</v>
      </c>
      <c r="F1174">
        <v>69.150000000000006</v>
      </c>
      <c r="G1174">
        <v>80.41</v>
      </c>
      <c r="H1174">
        <v>49.05</v>
      </c>
      <c r="I1174" s="8">
        <v>0.15909999999999999</v>
      </c>
      <c r="J1174" s="8">
        <v>0.40770000000000001</v>
      </c>
      <c r="K1174" s="9">
        <f t="shared" si="54"/>
        <v>2489.4</v>
      </c>
      <c r="L1174">
        <f t="shared" si="55"/>
        <v>20.100000000000009</v>
      </c>
      <c r="M1174" s="9">
        <f t="shared" si="56"/>
        <v>723.60000000000036</v>
      </c>
      <c r="N1174">
        <v>2004</v>
      </c>
      <c r="O1174" s="10">
        <v>4</v>
      </c>
      <c r="P1174">
        <v>12</v>
      </c>
      <c r="Q1174">
        <v>7</v>
      </c>
      <c r="R1174">
        <v>4</v>
      </c>
      <c r="S1174" t="s">
        <v>42</v>
      </c>
      <c r="T1174" t="s">
        <v>43</v>
      </c>
      <c r="U1174" t="s">
        <v>21</v>
      </c>
    </row>
    <row r="1175" spans="1:21" x14ac:dyDescent="0.2">
      <c r="A1175">
        <v>10252</v>
      </c>
      <c r="B1175" s="1">
        <v>38133</v>
      </c>
      <c r="C1175">
        <v>406</v>
      </c>
      <c r="D1175" t="s">
        <v>156</v>
      </c>
      <c r="E1175" s="5">
        <v>20</v>
      </c>
      <c r="F1175">
        <v>74.78</v>
      </c>
      <c r="G1175">
        <v>80.41</v>
      </c>
      <c r="H1175">
        <v>49.05</v>
      </c>
      <c r="I1175" s="8">
        <v>8.0199999999999994E-2</v>
      </c>
      <c r="J1175" s="8">
        <v>0.53010000000000002</v>
      </c>
      <c r="K1175" s="9">
        <f t="shared" si="54"/>
        <v>1495.6</v>
      </c>
      <c r="L1175">
        <f t="shared" si="55"/>
        <v>25.730000000000004</v>
      </c>
      <c r="M1175" s="9">
        <f t="shared" si="56"/>
        <v>514.60000000000014</v>
      </c>
      <c r="N1175">
        <v>2004</v>
      </c>
      <c r="O1175" s="10">
        <v>2</v>
      </c>
      <c r="P1175">
        <v>5</v>
      </c>
      <c r="Q1175">
        <v>4</v>
      </c>
      <c r="R1175">
        <v>26</v>
      </c>
      <c r="S1175" t="s">
        <v>30</v>
      </c>
      <c r="T1175" t="s">
        <v>31</v>
      </c>
      <c r="U1175" t="s">
        <v>29</v>
      </c>
    </row>
    <row r="1176" spans="1:21" x14ac:dyDescent="0.2">
      <c r="A1176">
        <v>10169</v>
      </c>
      <c r="B1176" s="1">
        <v>37929</v>
      </c>
      <c r="C1176">
        <v>276</v>
      </c>
      <c r="D1176" t="s">
        <v>156</v>
      </c>
      <c r="E1176" s="5">
        <v>32</v>
      </c>
      <c r="F1176">
        <v>65.13</v>
      </c>
      <c r="G1176">
        <v>80.41</v>
      </c>
      <c r="H1176">
        <v>49.05</v>
      </c>
      <c r="I1176" s="8">
        <v>0.2303</v>
      </c>
      <c r="J1176" s="8">
        <v>0.32619999999999999</v>
      </c>
      <c r="K1176" s="9">
        <f t="shared" si="54"/>
        <v>2084.16</v>
      </c>
      <c r="L1176">
        <f t="shared" si="55"/>
        <v>16.079999999999998</v>
      </c>
      <c r="M1176" s="9">
        <f t="shared" si="56"/>
        <v>514.55999999999995</v>
      </c>
      <c r="N1176">
        <v>2003</v>
      </c>
      <c r="O1176" s="10">
        <v>3</v>
      </c>
      <c r="P1176">
        <v>11</v>
      </c>
      <c r="Q1176">
        <v>3</v>
      </c>
      <c r="R1176">
        <v>4</v>
      </c>
      <c r="S1176" t="s">
        <v>55</v>
      </c>
      <c r="T1176" t="s">
        <v>20</v>
      </c>
      <c r="U1176" t="s">
        <v>21</v>
      </c>
    </row>
    <row r="1177" spans="1:21" x14ac:dyDescent="0.2">
      <c r="A1177">
        <v>10319</v>
      </c>
      <c r="B1177" s="1">
        <v>38294</v>
      </c>
      <c r="C1177">
        <v>456</v>
      </c>
      <c r="D1177" t="s">
        <v>156</v>
      </c>
      <c r="E1177" s="5">
        <v>46</v>
      </c>
      <c r="F1177">
        <v>77.19</v>
      </c>
      <c r="G1177">
        <v>80.41</v>
      </c>
      <c r="H1177">
        <v>49.05</v>
      </c>
      <c r="I1177" s="8">
        <v>3.8899999999999997E-2</v>
      </c>
      <c r="J1177" s="8">
        <v>0.57079999999999997</v>
      </c>
      <c r="K1177" s="9">
        <f t="shared" si="54"/>
        <v>3550.74</v>
      </c>
      <c r="L1177">
        <f t="shared" si="55"/>
        <v>28.14</v>
      </c>
      <c r="M1177" s="9">
        <f t="shared" si="56"/>
        <v>1294.44</v>
      </c>
      <c r="N1177">
        <v>2004</v>
      </c>
      <c r="O1177" s="10">
        <v>3</v>
      </c>
      <c r="P1177">
        <v>11</v>
      </c>
      <c r="Q1177">
        <v>4</v>
      </c>
      <c r="R1177">
        <v>3</v>
      </c>
      <c r="S1177" t="s">
        <v>35</v>
      </c>
      <c r="T1177" t="s">
        <v>24</v>
      </c>
      <c r="U1177" t="s">
        <v>25</v>
      </c>
    </row>
    <row r="1178" spans="1:21" x14ac:dyDescent="0.2">
      <c r="A1178">
        <v>10357</v>
      </c>
      <c r="B1178" s="1">
        <v>38331</v>
      </c>
      <c r="C1178">
        <v>124</v>
      </c>
      <c r="D1178" t="s">
        <v>157</v>
      </c>
      <c r="E1178" s="5">
        <v>25</v>
      </c>
      <c r="F1178">
        <v>84.33</v>
      </c>
      <c r="G1178">
        <v>99.21</v>
      </c>
      <c r="H1178">
        <v>57.54</v>
      </c>
      <c r="I1178" s="8">
        <v>0.1779</v>
      </c>
      <c r="J1178" s="8">
        <v>0.46920000000000001</v>
      </c>
      <c r="K1178" s="9">
        <f t="shared" si="54"/>
        <v>2108.25</v>
      </c>
      <c r="L1178">
        <f t="shared" si="55"/>
        <v>26.79</v>
      </c>
      <c r="M1178" s="9">
        <f t="shared" si="56"/>
        <v>669.75</v>
      </c>
      <c r="N1178">
        <v>2004</v>
      </c>
      <c r="O1178" s="10">
        <v>4</v>
      </c>
      <c r="P1178">
        <v>12</v>
      </c>
      <c r="Q1178">
        <v>6</v>
      </c>
      <c r="R1178">
        <v>10</v>
      </c>
      <c r="S1178" t="s">
        <v>23</v>
      </c>
      <c r="T1178" t="s">
        <v>24</v>
      </c>
      <c r="U1178" t="s">
        <v>25</v>
      </c>
    </row>
    <row r="1179" spans="1:21" x14ac:dyDescent="0.2">
      <c r="A1179">
        <v>10323</v>
      </c>
      <c r="B1179" s="1">
        <v>38296</v>
      </c>
      <c r="C1179">
        <v>128</v>
      </c>
      <c r="D1179" t="s">
        <v>157</v>
      </c>
      <c r="E1179" s="5">
        <v>33</v>
      </c>
      <c r="F1179">
        <v>88.3</v>
      </c>
      <c r="G1179">
        <v>99.21</v>
      </c>
      <c r="H1179">
        <v>57.54</v>
      </c>
      <c r="I1179" s="8">
        <v>0.1246</v>
      </c>
      <c r="J1179" s="8">
        <v>0.53879999999999995</v>
      </c>
      <c r="K1179" s="9">
        <f t="shared" si="54"/>
        <v>2913.9</v>
      </c>
      <c r="L1179">
        <f t="shared" si="55"/>
        <v>30.759999999999998</v>
      </c>
      <c r="M1179" s="9">
        <f t="shared" si="56"/>
        <v>1015.0799999999999</v>
      </c>
      <c r="N1179">
        <v>2004</v>
      </c>
      <c r="O1179" s="10">
        <v>3</v>
      </c>
      <c r="P1179">
        <v>11</v>
      </c>
      <c r="Q1179">
        <v>6</v>
      </c>
      <c r="R1179">
        <v>5</v>
      </c>
      <c r="S1179" t="s">
        <v>100</v>
      </c>
      <c r="T1179" t="s">
        <v>97</v>
      </c>
      <c r="U1179" t="s">
        <v>29</v>
      </c>
    </row>
    <row r="1180" spans="1:21" x14ac:dyDescent="0.2">
      <c r="A1180">
        <v>10369</v>
      </c>
      <c r="B1180" s="1">
        <v>38372</v>
      </c>
      <c r="C1180">
        <v>379</v>
      </c>
      <c r="D1180" t="s">
        <v>157</v>
      </c>
      <c r="E1180" s="5">
        <v>45</v>
      </c>
      <c r="F1180">
        <v>80.36</v>
      </c>
      <c r="G1180">
        <v>99.21</v>
      </c>
      <c r="H1180">
        <v>57.54</v>
      </c>
      <c r="I1180" s="8">
        <v>0.2364</v>
      </c>
      <c r="J1180" s="8">
        <v>0.3997</v>
      </c>
      <c r="K1180" s="9">
        <f t="shared" si="54"/>
        <v>3616.2</v>
      </c>
      <c r="L1180">
        <f t="shared" si="55"/>
        <v>22.82</v>
      </c>
      <c r="M1180" s="9">
        <f t="shared" si="56"/>
        <v>1026.9000000000001</v>
      </c>
      <c r="N1180">
        <v>2005</v>
      </c>
      <c r="O1180" s="10">
        <v>1</v>
      </c>
      <c r="P1180">
        <v>1</v>
      </c>
      <c r="Q1180">
        <v>5</v>
      </c>
      <c r="R1180">
        <v>20</v>
      </c>
      <c r="S1180" t="s">
        <v>68</v>
      </c>
      <c r="T1180" t="s">
        <v>24</v>
      </c>
      <c r="U1180" t="s">
        <v>25</v>
      </c>
    </row>
    <row r="1181" spans="1:21" x14ac:dyDescent="0.2">
      <c r="A1181">
        <v>10215</v>
      </c>
      <c r="B1181" s="1">
        <v>38015</v>
      </c>
      <c r="C1181">
        <v>475</v>
      </c>
      <c r="D1181" t="s">
        <v>157</v>
      </c>
      <c r="E1181" s="5">
        <v>41</v>
      </c>
      <c r="F1181">
        <v>84.33</v>
      </c>
      <c r="G1181">
        <v>99.21</v>
      </c>
      <c r="H1181">
        <v>57.54</v>
      </c>
      <c r="I1181" s="8">
        <v>0.1779</v>
      </c>
      <c r="J1181" s="8">
        <v>0.46920000000000001</v>
      </c>
      <c r="K1181" s="9">
        <f t="shared" si="54"/>
        <v>3457.5299999999997</v>
      </c>
      <c r="L1181">
        <f t="shared" si="55"/>
        <v>26.79</v>
      </c>
      <c r="M1181" s="9">
        <f t="shared" si="56"/>
        <v>1098.3899999999999</v>
      </c>
      <c r="N1181">
        <v>2004</v>
      </c>
      <c r="O1181" s="10">
        <v>1</v>
      </c>
      <c r="P1181">
        <v>1</v>
      </c>
      <c r="Q1181">
        <v>5</v>
      </c>
      <c r="R1181">
        <v>29</v>
      </c>
      <c r="S1181" t="s">
        <v>36</v>
      </c>
      <c r="T1181" t="s">
        <v>24</v>
      </c>
      <c r="U1181" t="s">
        <v>25</v>
      </c>
    </row>
    <row r="1182" spans="1:21" x14ac:dyDescent="0.2">
      <c r="A1182">
        <v>10268</v>
      </c>
      <c r="B1182" s="1">
        <v>38180</v>
      </c>
      <c r="C1182">
        <v>412</v>
      </c>
      <c r="D1182" t="s">
        <v>157</v>
      </c>
      <c r="E1182" s="5">
        <v>39</v>
      </c>
      <c r="F1182">
        <v>96.23</v>
      </c>
      <c r="G1182">
        <v>99.21</v>
      </c>
      <c r="H1182">
        <v>57.54</v>
      </c>
      <c r="I1182" s="8">
        <v>3.1199999999999999E-2</v>
      </c>
      <c r="J1182" s="8">
        <v>0.67779999999999996</v>
      </c>
      <c r="K1182" s="9">
        <f t="shared" si="54"/>
        <v>3752.9700000000003</v>
      </c>
      <c r="L1182">
        <f t="shared" si="55"/>
        <v>38.690000000000005</v>
      </c>
      <c r="M1182" s="9">
        <f t="shared" si="56"/>
        <v>1508.91</v>
      </c>
      <c r="N1182">
        <v>2004</v>
      </c>
      <c r="O1182" s="10">
        <v>2</v>
      </c>
      <c r="P1182">
        <v>7</v>
      </c>
      <c r="Q1182">
        <v>2</v>
      </c>
      <c r="R1182">
        <v>12</v>
      </c>
      <c r="S1182" t="s">
        <v>90</v>
      </c>
      <c r="T1182" t="s">
        <v>43</v>
      </c>
      <c r="U1182" t="s">
        <v>21</v>
      </c>
    </row>
    <row r="1183" spans="1:21" x14ac:dyDescent="0.2">
      <c r="A1183">
        <v>10290</v>
      </c>
      <c r="B1183" s="1">
        <v>38237</v>
      </c>
      <c r="C1183">
        <v>198</v>
      </c>
      <c r="D1183" t="s">
        <v>157</v>
      </c>
      <c r="E1183" s="5">
        <v>26</v>
      </c>
      <c r="F1183">
        <v>80.36</v>
      </c>
      <c r="G1183">
        <v>99.21</v>
      </c>
      <c r="H1183">
        <v>57.54</v>
      </c>
      <c r="I1183" s="8">
        <v>0.2364</v>
      </c>
      <c r="J1183" s="8">
        <v>0.3997</v>
      </c>
      <c r="K1183" s="9">
        <f t="shared" si="54"/>
        <v>2089.36</v>
      </c>
      <c r="L1183">
        <f t="shared" si="55"/>
        <v>22.82</v>
      </c>
      <c r="M1183" s="9">
        <f t="shared" si="56"/>
        <v>593.32000000000005</v>
      </c>
      <c r="N1183">
        <v>2004</v>
      </c>
      <c r="O1183" s="10">
        <v>3</v>
      </c>
      <c r="P1183">
        <v>9</v>
      </c>
      <c r="Q1183">
        <v>3</v>
      </c>
      <c r="R1183">
        <v>7</v>
      </c>
      <c r="S1183" t="s">
        <v>68</v>
      </c>
      <c r="T1183" t="s">
        <v>24</v>
      </c>
      <c r="U1183" t="s">
        <v>25</v>
      </c>
    </row>
    <row r="1184" spans="1:21" x14ac:dyDescent="0.2">
      <c r="A1184">
        <v>10244</v>
      </c>
      <c r="B1184" s="1">
        <v>38106</v>
      </c>
      <c r="C1184">
        <v>141</v>
      </c>
      <c r="D1184" t="s">
        <v>157</v>
      </c>
      <c r="E1184" s="5">
        <v>36</v>
      </c>
      <c r="F1184">
        <v>87.3</v>
      </c>
      <c r="G1184">
        <v>99.21</v>
      </c>
      <c r="H1184">
        <v>57.54</v>
      </c>
      <c r="I1184" s="8">
        <v>0.13750000000000001</v>
      </c>
      <c r="J1184" s="8">
        <v>0.52139999999999997</v>
      </c>
      <c r="K1184" s="9">
        <f t="shared" si="54"/>
        <v>3142.7999999999997</v>
      </c>
      <c r="L1184">
        <f t="shared" si="55"/>
        <v>29.759999999999998</v>
      </c>
      <c r="M1184" s="9">
        <f t="shared" si="56"/>
        <v>1071.3599999999999</v>
      </c>
      <c r="N1184">
        <v>2004</v>
      </c>
      <c r="O1184" s="10">
        <v>2</v>
      </c>
      <c r="P1184">
        <v>4</v>
      </c>
      <c r="Q1184">
        <v>5</v>
      </c>
      <c r="R1184">
        <v>29</v>
      </c>
      <c r="S1184" t="s">
        <v>40</v>
      </c>
      <c r="T1184" t="s">
        <v>41</v>
      </c>
      <c r="U1184" t="s">
        <v>29</v>
      </c>
    </row>
    <row r="1185" spans="1:21" x14ac:dyDescent="0.2">
      <c r="A1185">
        <v>10163</v>
      </c>
      <c r="B1185" s="1">
        <v>37914</v>
      </c>
      <c r="C1185">
        <v>424</v>
      </c>
      <c r="D1185" t="s">
        <v>157</v>
      </c>
      <c r="E1185" s="5">
        <v>43</v>
      </c>
      <c r="F1185">
        <v>80.36</v>
      </c>
      <c r="G1185">
        <v>99.21</v>
      </c>
      <c r="H1185">
        <v>57.54</v>
      </c>
      <c r="I1185" s="8">
        <v>0.2364</v>
      </c>
      <c r="J1185" s="8">
        <v>0.3997</v>
      </c>
      <c r="K1185" s="9">
        <f t="shared" si="54"/>
        <v>3455.48</v>
      </c>
      <c r="L1185">
        <f t="shared" si="55"/>
        <v>22.82</v>
      </c>
      <c r="M1185" s="9">
        <f t="shared" si="56"/>
        <v>981.26</v>
      </c>
      <c r="N1185">
        <v>2003</v>
      </c>
      <c r="O1185" s="10">
        <v>3</v>
      </c>
      <c r="P1185">
        <v>10</v>
      </c>
      <c r="Q1185">
        <v>2</v>
      </c>
      <c r="R1185">
        <v>20</v>
      </c>
      <c r="S1185" t="s">
        <v>35</v>
      </c>
      <c r="T1185" t="s">
        <v>24</v>
      </c>
      <c r="U1185" t="s">
        <v>25</v>
      </c>
    </row>
    <row r="1186" spans="1:21" x14ac:dyDescent="0.2">
      <c r="A1186">
        <v>10257</v>
      </c>
      <c r="B1186" s="1">
        <v>38152</v>
      </c>
      <c r="C1186">
        <v>450</v>
      </c>
      <c r="D1186" t="s">
        <v>157</v>
      </c>
      <c r="E1186" s="5">
        <v>26</v>
      </c>
      <c r="F1186">
        <v>91.27</v>
      </c>
      <c r="G1186">
        <v>99.21</v>
      </c>
      <c r="H1186">
        <v>57.54</v>
      </c>
      <c r="I1186" s="8">
        <v>8.77E-2</v>
      </c>
      <c r="J1186" s="8">
        <v>0.59089999999999998</v>
      </c>
      <c r="K1186" s="9">
        <f t="shared" si="54"/>
        <v>2373.02</v>
      </c>
      <c r="L1186">
        <f t="shared" si="55"/>
        <v>33.729999999999997</v>
      </c>
      <c r="M1186" s="9">
        <f t="shared" si="56"/>
        <v>876.9799999999999</v>
      </c>
      <c r="N1186">
        <v>2004</v>
      </c>
      <c r="O1186" s="10">
        <v>2</v>
      </c>
      <c r="P1186">
        <v>6</v>
      </c>
      <c r="Q1186">
        <v>2</v>
      </c>
      <c r="R1186">
        <v>14</v>
      </c>
      <c r="S1186" t="s">
        <v>33</v>
      </c>
      <c r="T1186" t="s">
        <v>24</v>
      </c>
      <c r="U1186" t="s">
        <v>25</v>
      </c>
    </row>
    <row r="1187" spans="1:21" x14ac:dyDescent="0.2">
      <c r="A1187">
        <v>10312</v>
      </c>
      <c r="B1187" s="1">
        <v>38281</v>
      </c>
      <c r="C1187">
        <v>124</v>
      </c>
      <c r="D1187" t="s">
        <v>157</v>
      </c>
      <c r="E1187" s="5">
        <v>33</v>
      </c>
      <c r="F1187">
        <v>84.33</v>
      </c>
      <c r="G1187">
        <v>99.21</v>
      </c>
      <c r="H1187">
        <v>57.54</v>
      </c>
      <c r="I1187" s="8">
        <v>0.1779</v>
      </c>
      <c r="J1187" s="8">
        <v>0.46920000000000001</v>
      </c>
      <c r="K1187" s="9">
        <f t="shared" si="54"/>
        <v>2782.89</v>
      </c>
      <c r="L1187">
        <f t="shared" si="55"/>
        <v>26.79</v>
      </c>
      <c r="M1187" s="9">
        <f t="shared" si="56"/>
        <v>884.06999999999994</v>
      </c>
      <c r="N1187">
        <v>2004</v>
      </c>
      <c r="O1187" s="10">
        <v>3</v>
      </c>
      <c r="P1187">
        <v>10</v>
      </c>
      <c r="Q1187">
        <v>5</v>
      </c>
      <c r="R1187">
        <v>21</v>
      </c>
      <c r="S1187" t="s">
        <v>23</v>
      </c>
      <c r="T1187" t="s">
        <v>24</v>
      </c>
      <c r="U1187" t="s">
        <v>25</v>
      </c>
    </row>
    <row r="1188" spans="1:21" x14ac:dyDescent="0.2">
      <c r="A1188">
        <v>10382</v>
      </c>
      <c r="B1188" s="1">
        <v>38400</v>
      </c>
      <c r="C1188">
        <v>124</v>
      </c>
      <c r="D1188" t="s">
        <v>157</v>
      </c>
      <c r="E1188" s="5">
        <v>50</v>
      </c>
      <c r="F1188">
        <v>84.33</v>
      </c>
      <c r="G1188">
        <v>99.21</v>
      </c>
      <c r="H1188">
        <v>57.54</v>
      </c>
      <c r="I1188" s="8">
        <v>0.1779</v>
      </c>
      <c r="J1188" s="8">
        <v>0.46920000000000001</v>
      </c>
      <c r="K1188" s="9">
        <f t="shared" si="54"/>
        <v>4216.5</v>
      </c>
      <c r="L1188">
        <f t="shared" si="55"/>
        <v>26.79</v>
      </c>
      <c r="M1188" s="9">
        <f t="shared" si="56"/>
        <v>1339.5</v>
      </c>
      <c r="N1188">
        <v>2005</v>
      </c>
      <c r="O1188" s="10">
        <v>1</v>
      </c>
      <c r="P1188">
        <v>2</v>
      </c>
      <c r="Q1188">
        <v>5</v>
      </c>
      <c r="R1188">
        <v>17</v>
      </c>
      <c r="S1188" t="s">
        <v>23</v>
      </c>
      <c r="T1188" t="s">
        <v>24</v>
      </c>
      <c r="U1188" t="s">
        <v>25</v>
      </c>
    </row>
    <row r="1189" spans="1:21" x14ac:dyDescent="0.2">
      <c r="A1189">
        <v>10347</v>
      </c>
      <c r="B1189" s="1">
        <v>38320</v>
      </c>
      <c r="C1189">
        <v>114</v>
      </c>
      <c r="D1189" t="s">
        <v>157</v>
      </c>
      <c r="E1189" s="5">
        <v>26</v>
      </c>
      <c r="F1189">
        <v>84.33</v>
      </c>
      <c r="G1189">
        <v>99.21</v>
      </c>
      <c r="H1189">
        <v>57.54</v>
      </c>
      <c r="I1189" s="8">
        <v>0.1779</v>
      </c>
      <c r="J1189" s="8">
        <v>0.46920000000000001</v>
      </c>
      <c r="K1189" s="9">
        <f t="shared" si="54"/>
        <v>2192.58</v>
      </c>
      <c r="L1189">
        <f t="shared" si="55"/>
        <v>26.79</v>
      </c>
      <c r="M1189" s="9">
        <f t="shared" si="56"/>
        <v>696.54</v>
      </c>
      <c r="N1189">
        <v>2004</v>
      </c>
      <c r="O1189" s="10">
        <v>3</v>
      </c>
      <c r="P1189">
        <v>11</v>
      </c>
      <c r="Q1189">
        <v>2</v>
      </c>
      <c r="R1189">
        <v>29</v>
      </c>
      <c r="S1189" t="s">
        <v>19</v>
      </c>
      <c r="T1189" t="s">
        <v>20</v>
      </c>
      <c r="U1189" t="s">
        <v>21</v>
      </c>
    </row>
    <row r="1190" spans="1:21" x14ac:dyDescent="0.2">
      <c r="A1190">
        <v>10103</v>
      </c>
      <c r="B1190" s="1">
        <v>37650</v>
      </c>
      <c r="C1190">
        <v>121</v>
      </c>
      <c r="D1190" t="s">
        <v>157</v>
      </c>
      <c r="E1190" s="5">
        <v>46</v>
      </c>
      <c r="F1190">
        <v>86.31</v>
      </c>
      <c r="G1190">
        <v>99.21</v>
      </c>
      <c r="H1190">
        <v>57.54</v>
      </c>
      <c r="I1190" s="8">
        <v>0.15060000000000001</v>
      </c>
      <c r="J1190" s="8">
        <v>0.504</v>
      </c>
      <c r="K1190" s="9">
        <f t="shared" si="54"/>
        <v>3970.26</v>
      </c>
      <c r="L1190">
        <f t="shared" si="55"/>
        <v>28.770000000000003</v>
      </c>
      <c r="M1190" s="9">
        <f t="shared" si="56"/>
        <v>1323.42</v>
      </c>
      <c r="N1190">
        <v>2003</v>
      </c>
      <c r="O1190" s="10">
        <v>1</v>
      </c>
      <c r="P1190">
        <v>1</v>
      </c>
      <c r="Q1190">
        <v>4</v>
      </c>
      <c r="R1190">
        <v>29</v>
      </c>
      <c r="S1190" t="s">
        <v>27</v>
      </c>
      <c r="T1190" t="s">
        <v>28</v>
      </c>
      <c r="U1190" t="s">
        <v>29</v>
      </c>
    </row>
    <row r="1191" spans="1:21" x14ac:dyDescent="0.2">
      <c r="A1191">
        <v>10139</v>
      </c>
      <c r="B1191" s="1">
        <v>37818</v>
      </c>
      <c r="C1191">
        <v>282</v>
      </c>
      <c r="D1191" t="s">
        <v>157</v>
      </c>
      <c r="E1191" s="5">
        <v>30</v>
      </c>
      <c r="F1191">
        <v>81.349999999999994</v>
      </c>
      <c r="G1191">
        <v>99.21</v>
      </c>
      <c r="H1191">
        <v>57.54</v>
      </c>
      <c r="I1191" s="8">
        <v>0.2213</v>
      </c>
      <c r="J1191" s="8">
        <v>0.41710000000000003</v>
      </c>
      <c r="K1191" s="9">
        <f t="shared" si="54"/>
        <v>2440.5</v>
      </c>
      <c r="L1191">
        <f t="shared" si="55"/>
        <v>23.809999999999995</v>
      </c>
      <c r="M1191" s="9">
        <f t="shared" si="56"/>
        <v>714.29999999999984</v>
      </c>
      <c r="N1191">
        <v>2003</v>
      </c>
      <c r="O1191" s="10">
        <v>2</v>
      </c>
      <c r="P1191">
        <v>7</v>
      </c>
      <c r="Q1191">
        <v>4</v>
      </c>
      <c r="R1191">
        <v>16</v>
      </c>
      <c r="S1191" t="s">
        <v>22</v>
      </c>
      <c r="T1191" t="s">
        <v>20</v>
      </c>
      <c r="U1191" t="s">
        <v>21</v>
      </c>
    </row>
    <row r="1192" spans="1:21" x14ac:dyDescent="0.2">
      <c r="A1192">
        <v>10304</v>
      </c>
      <c r="B1192" s="1">
        <v>38271</v>
      </c>
      <c r="C1192">
        <v>256</v>
      </c>
      <c r="D1192" t="s">
        <v>157</v>
      </c>
      <c r="E1192" s="5">
        <v>38</v>
      </c>
      <c r="F1192">
        <v>95.24</v>
      </c>
      <c r="G1192">
        <v>99.21</v>
      </c>
      <c r="H1192">
        <v>57.54</v>
      </c>
      <c r="I1192" s="8">
        <v>4.2000000000000003E-2</v>
      </c>
      <c r="J1192" s="8">
        <v>0.66039999999999999</v>
      </c>
      <c r="K1192" s="9">
        <f t="shared" si="54"/>
        <v>3619.12</v>
      </c>
      <c r="L1192">
        <f t="shared" si="55"/>
        <v>37.699999999999996</v>
      </c>
      <c r="M1192" s="9">
        <f t="shared" si="56"/>
        <v>1432.6</v>
      </c>
      <c r="N1192">
        <v>2004</v>
      </c>
      <c r="O1192" s="10">
        <v>3</v>
      </c>
      <c r="P1192">
        <v>10</v>
      </c>
      <c r="Q1192">
        <v>2</v>
      </c>
      <c r="R1192">
        <v>11</v>
      </c>
      <c r="S1192" t="s">
        <v>64</v>
      </c>
      <c r="T1192" t="s">
        <v>31</v>
      </c>
      <c r="U1192" t="s">
        <v>29</v>
      </c>
    </row>
    <row r="1193" spans="1:21" x14ac:dyDescent="0.2">
      <c r="A1193">
        <v>10227</v>
      </c>
      <c r="B1193" s="1">
        <v>38048</v>
      </c>
      <c r="C1193">
        <v>146</v>
      </c>
      <c r="D1193" t="s">
        <v>157</v>
      </c>
      <c r="E1193" s="5">
        <v>33</v>
      </c>
      <c r="F1193">
        <v>99.21</v>
      </c>
      <c r="G1193">
        <v>99.21</v>
      </c>
      <c r="H1193">
        <v>57.54</v>
      </c>
      <c r="I1193" s="8">
        <v>0</v>
      </c>
      <c r="J1193" s="8">
        <v>0.72989999999999999</v>
      </c>
      <c r="K1193" s="9">
        <f t="shared" si="54"/>
        <v>3273.93</v>
      </c>
      <c r="L1193">
        <f t="shared" si="55"/>
        <v>41.669999999999995</v>
      </c>
      <c r="M1193" s="9">
        <f t="shared" si="56"/>
        <v>1375.11</v>
      </c>
      <c r="N1193">
        <v>2004</v>
      </c>
      <c r="O1193" s="10">
        <v>1</v>
      </c>
      <c r="P1193">
        <v>3</v>
      </c>
      <c r="Q1193">
        <v>3</v>
      </c>
      <c r="R1193">
        <v>2</v>
      </c>
      <c r="S1193" t="s">
        <v>69</v>
      </c>
      <c r="T1193" t="s">
        <v>31</v>
      </c>
      <c r="U1193" t="s">
        <v>29</v>
      </c>
    </row>
    <row r="1194" spans="1:21" x14ac:dyDescent="0.2">
      <c r="A1194">
        <v>10410</v>
      </c>
      <c r="B1194" s="1">
        <v>38471</v>
      </c>
      <c r="C1194">
        <v>357</v>
      </c>
      <c r="D1194" t="s">
        <v>157</v>
      </c>
      <c r="E1194" s="5">
        <v>44</v>
      </c>
      <c r="F1194">
        <v>81.349999999999994</v>
      </c>
      <c r="G1194">
        <v>99.21</v>
      </c>
      <c r="H1194">
        <v>57.54</v>
      </c>
      <c r="I1194" s="8">
        <v>0.2213</v>
      </c>
      <c r="J1194" s="8">
        <v>0.41710000000000003</v>
      </c>
      <c r="K1194" s="9">
        <f t="shared" si="54"/>
        <v>3579.3999999999996</v>
      </c>
      <c r="L1194">
        <f t="shared" si="55"/>
        <v>23.809999999999995</v>
      </c>
      <c r="M1194" s="9">
        <f t="shared" si="56"/>
        <v>1047.6399999999999</v>
      </c>
      <c r="N1194">
        <v>2005</v>
      </c>
      <c r="O1194" s="10">
        <v>2</v>
      </c>
      <c r="P1194">
        <v>4</v>
      </c>
      <c r="Q1194">
        <v>6</v>
      </c>
      <c r="R1194">
        <v>29</v>
      </c>
      <c r="S1194" t="s">
        <v>42</v>
      </c>
      <c r="T1194" t="s">
        <v>43</v>
      </c>
      <c r="U1194" t="s">
        <v>21</v>
      </c>
    </row>
    <row r="1195" spans="1:21" x14ac:dyDescent="0.2">
      <c r="A1195">
        <v>10423</v>
      </c>
      <c r="B1195" s="1">
        <v>38502</v>
      </c>
      <c r="C1195">
        <v>314</v>
      </c>
      <c r="D1195" t="s">
        <v>157</v>
      </c>
      <c r="E1195" s="5">
        <v>21</v>
      </c>
      <c r="F1195">
        <v>80.36</v>
      </c>
      <c r="G1195">
        <v>99.21</v>
      </c>
      <c r="H1195">
        <v>57.54</v>
      </c>
      <c r="I1195" s="8">
        <v>0.2364</v>
      </c>
      <c r="J1195" s="8">
        <v>0.3997</v>
      </c>
      <c r="K1195" s="9">
        <f t="shared" si="54"/>
        <v>1687.56</v>
      </c>
      <c r="L1195">
        <f t="shared" si="55"/>
        <v>22.82</v>
      </c>
      <c r="M1195" s="9">
        <f t="shared" si="56"/>
        <v>479.22</v>
      </c>
      <c r="N1195">
        <v>2005</v>
      </c>
      <c r="O1195" s="10">
        <v>2</v>
      </c>
      <c r="P1195">
        <v>5</v>
      </c>
      <c r="Q1195">
        <v>2</v>
      </c>
      <c r="R1195">
        <v>30</v>
      </c>
      <c r="S1195" t="s">
        <v>84</v>
      </c>
      <c r="T1195" t="s">
        <v>85</v>
      </c>
      <c r="U1195" t="s">
        <v>29</v>
      </c>
    </row>
    <row r="1196" spans="1:21" x14ac:dyDescent="0.2">
      <c r="A1196">
        <v>10111</v>
      </c>
      <c r="B1196" s="1">
        <v>37705</v>
      </c>
      <c r="C1196">
        <v>129</v>
      </c>
      <c r="D1196" t="s">
        <v>157</v>
      </c>
      <c r="E1196" s="5">
        <v>39</v>
      </c>
      <c r="F1196">
        <v>91.27</v>
      </c>
      <c r="G1196">
        <v>99.21</v>
      </c>
      <c r="H1196">
        <v>57.54</v>
      </c>
      <c r="I1196" s="8">
        <v>8.77E-2</v>
      </c>
      <c r="J1196" s="8">
        <v>0.59089999999999998</v>
      </c>
      <c r="K1196" s="9">
        <f t="shared" si="54"/>
        <v>3559.5299999999997</v>
      </c>
      <c r="L1196">
        <f t="shared" si="55"/>
        <v>33.729999999999997</v>
      </c>
      <c r="M1196" s="9">
        <f t="shared" si="56"/>
        <v>1315.4699999999998</v>
      </c>
      <c r="N1196">
        <v>2003</v>
      </c>
      <c r="O1196" s="10">
        <v>1</v>
      </c>
      <c r="P1196">
        <v>3</v>
      </c>
      <c r="Q1196">
        <v>3</v>
      </c>
      <c r="R1196">
        <v>25</v>
      </c>
      <c r="S1196" t="s">
        <v>33</v>
      </c>
      <c r="T1196" t="s">
        <v>24</v>
      </c>
      <c r="U1196" t="s">
        <v>25</v>
      </c>
    </row>
    <row r="1197" spans="1:21" x14ac:dyDescent="0.2">
      <c r="A1197">
        <v>10173</v>
      </c>
      <c r="B1197" s="1">
        <v>37930</v>
      </c>
      <c r="C1197">
        <v>278</v>
      </c>
      <c r="D1197" t="s">
        <v>157</v>
      </c>
      <c r="E1197" s="5">
        <v>29</v>
      </c>
      <c r="F1197">
        <v>90.28</v>
      </c>
      <c r="G1197">
        <v>99.21</v>
      </c>
      <c r="H1197">
        <v>57.54</v>
      </c>
      <c r="I1197" s="8">
        <v>9.9699999999999997E-2</v>
      </c>
      <c r="J1197" s="8">
        <v>0.57350000000000001</v>
      </c>
      <c r="K1197" s="9">
        <f t="shared" si="54"/>
        <v>2618.12</v>
      </c>
      <c r="L1197">
        <f t="shared" si="55"/>
        <v>32.74</v>
      </c>
      <c r="M1197" s="9">
        <f t="shared" si="56"/>
        <v>949.46</v>
      </c>
      <c r="N1197">
        <v>2003</v>
      </c>
      <c r="O1197" s="10">
        <v>3</v>
      </c>
      <c r="P1197">
        <v>11</v>
      </c>
      <c r="Q1197">
        <v>4</v>
      </c>
      <c r="R1197">
        <v>5</v>
      </c>
      <c r="S1197" t="s">
        <v>128</v>
      </c>
      <c r="T1197" t="s">
        <v>63</v>
      </c>
      <c r="U1197" t="s">
        <v>29</v>
      </c>
    </row>
    <row r="1198" spans="1:21" x14ac:dyDescent="0.2">
      <c r="A1198">
        <v>10149</v>
      </c>
      <c r="B1198" s="1">
        <v>37876</v>
      </c>
      <c r="C1198">
        <v>487</v>
      </c>
      <c r="D1198" t="s">
        <v>157</v>
      </c>
      <c r="E1198" s="5">
        <v>42</v>
      </c>
      <c r="F1198">
        <v>89.29</v>
      </c>
      <c r="G1198">
        <v>99.21</v>
      </c>
      <c r="H1198">
        <v>57.54</v>
      </c>
      <c r="I1198" s="8">
        <v>0.112</v>
      </c>
      <c r="J1198" s="8">
        <v>0.55610000000000004</v>
      </c>
      <c r="K1198" s="9">
        <f t="shared" si="54"/>
        <v>3750.1800000000003</v>
      </c>
      <c r="L1198">
        <f t="shared" si="55"/>
        <v>31.750000000000007</v>
      </c>
      <c r="M1198" s="9">
        <f t="shared" si="56"/>
        <v>1333.5000000000002</v>
      </c>
      <c r="N1198">
        <v>2003</v>
      </c>
      <c r="O1198" s="10">
        <v>3</v>
      </c>
      <c r="P1198">
        <v>9</v>
      </c>
      <c r="Q1198">
        <v>6</v>
      </c>
      <c r="R1198">
        <v>12</v>
      </c>
      <c r="S1198" t="s">
        <v>33</v>
      </c>
      <c r="T1198" t="s">
        <v>24</v>
      </c>
      <c r="U1198" t="s">
        <v>25</v>
      </c>
    </row>
    <row r="1199" spans="1:21" x14ac:dyDescent="0.2">
      <c r="A1199">
        <v>10126</v>
      </c>
      <c r="B1199" s="1">
        <v>37769</v>
      </c>
      <c r="C1199">
        <v>458</v>
      </c>
      <c r="D1199" t="s">
        <v>157</v>
      </c>
      <c r="E1199" s="5">
        <v>38</v>
      </c>
      <c r="F1199">
        <v>94.25</v>
      </c>
      <c r="G1199">
        <v>99.21</v>
      </c>
      <c r="H1199">
        <v>57.54</v>
      </c>
      <c r="I1199" s="8">
        <v>5.3100000000000001E-2</v>
      </c>
      <c r="J1199" s="8">
        <v>0.64300000000000002</v>
      </c>
      <c r="K1199" s="9">
        <f t="shared" si="54"/>
        <v>3581.5</v>
      </c>
      <c r="L1199">
        <f t="shared" si="55"/>
        <v>36.71</v>
      </c>
      <c r="M1199" s="9">
        <f t="shared" si="56"/>
        <v>1394.98</v>
      </c>
      <c r="N1199">
        <v>2003</v>
      </c>
      <c r="O1199" s="10">
        <v>2</v>
      </c>
      <c r="P1199">
        <v>5</v>
      </c>
      <c r="Q1199">
        <v>4</v>
      </c>
      <c r="R1199">
        <v>28</v>
      </c>
      <c r="S1199" t="s">
        <v>40</v>
      </c>
      <c r="T1199" t="s">
        <v>41</v>
      </c>
      <c r="U1199" t="s">
        <v>29</v>
      </c>
    </row>
    <row r="1200" spans="1:21" x14ac:dyDescent="0.2">
      <c r="A1200">
        <v>10206</v>
      </c>
      <c r="B1200" s="1">
        <v>37960</v>
      </c>
      <c r="C1200">
        <v>202</v>
      </c>
      <c r="D1200" t="s">
        <v>157</v>
      </c>
      <c r="E1200" s="5">
        <v>28</v>
      </c>
      <c r="F1200">
        <v>99.21</v>
      </c>
      <c r="G1200">
        <v>99.21</v>
      </c>
      <c r="H1200">
        <v>57.54</v>
      </c>
      <c r="I1200" s="8">
        <v>0</v>
      </c>
      <c r="J1200" s="8">
        <v>0.72989999999999999</v>
      </c>
      <c r="K1200" s="9">
        <f t="shared" si="54"/>
        <v>2777.8799999999997</v>
      </c>
      <c r="L1200">
        <f t="shared" si="55"/>
        <v>41.669999999999995</v>
      </c>
      <c r="M1200" s="9">
        <f t="shared" si="56"/>
        <v>1166.7599999999998</v>
      </c>
      <c r="N1200">
        <v>2003</v>
      </c>
      <c r="O1200" s="10">
        <v>4</v>
      </c>
      <c r="P1200">
        <v>12</v>
      </c>
      <c r="Q1200">
        <v>6</v>
      </c>
      <c r="R1200">
        <v>5</v>
      </c>
      <c r="S1200" t="s">
        <v>59</v>
      </c>
      <c r="T1200" t="s">
        <v>60</v>
      </c>
      <c r="U1200" t="s">
        <v>25</v>
      </c>
    </row>
    <row r="1201" spans="1:21" x14ac:dyDescent="0.2">
      <c r="A1201">
        <v>10193</v>
      </c>
      <c r="B1201" s="1">
        <v>37946</v>
      </c>
      <c r="C1201">
        <v>471</v>
      </c>
      <c r="D1201" t="s">
        <v>157</v>
      </c>
      <c r="E1201" s="5">
        <v>32</v>
      </c>
      <c r="F1201">
        <v>79.37</v>
      </c>
      <c r="G1201">
        <v>99.21</v>
      </c>
      <c r="H1201">
        <v>57.54</v>
      </c>
      <c r="I1201" s="8">
        <v>0.252</v>
      </c>
      <c r="J1201" s="8">
        <v>0.38229999999999997</v>
      </c>
      <c r="K1201" s="9">
        <f t="shared" si="54"/>
        <v>2539.84</v>
      </c>
      <c r="L1201">
        <f t="shared" si="55"/>
        <v>21.830000000000005</v>
      </c>
      <c r="M1201" s="9">
        <f t="shared" si="56"/>
        <v>698.56000000000017</v>
      </c>
      <c r="N1201">
        <v>2003</v>
      </c>
      <c r="O1201" s="10">
        <v>3</v>
      </c>
      <c r="P1201">
        <v>11</v>
      </c>
      <c r="Q1201">
        <v>6</v>
      </c>
      <c r="R1201">
        <v>21</v>
      </c>
      <c r="S1201" t="s">
        <v>127</v>
      </c>
      <c r="T1201" t="s">
        <v>20</v>
      </c>
      <c r="U1201" t="s">
        <v>21</v>
      </c>
    </row>
    <row r="1202" spans="1:21" x14ac:dyDescent="0.2">
      <c r="A1202">
        <v>10280</v>
      </c>
      <c r="B1202" s="1">
        <v>38216</v>
      </c>
      <c r="C1202">
        <v>249</v>
      </c>
      <c r="D1202" t="s">
        <v>157</v>
      </c>
      <c r="E1202" s="5">
        <v>34</v>
      </c>
      <c r="F1202">
        <v>99.21</v>
      </c>
      <c r="G1202">
        <v>99.21</v>
      </c>
      <c r="H1202">
        <v>57.54</v>
      </c>
      <c r="I1202" s="8">
        <v>0</v>
      </c>
      <c r="J1202" s="8">
        <v>0.72989999999999999</v>
      </c>
      <c r="K1202" s="9">
        <f t="shared" si="54"/>
        <v>3373.14</v>
      </c>
      <c r="L1202">
        <f t="shared" si="55"/>
        <v>41.669999999999995</v>
      </c>
      <c r="M1202" s="9">
        <f t="shared" si="56"/>
        <v>1416.7799999999997</v>
      </c>
      <c r="N1202">
        <v>2004</v>
      </c>
      <c r="O1202" s="10">
        <v>3</v>
      </c>
      <c r="P1202">
        <v>8</v>
      </c>
      <c r="Q1202">
        <v>3</v>
      </c>
      <c r="R1202">
        <v>17</v>
      </c>
      <c r="S1202" t="s">
        <v>62</v>
      </c>
      <c r="T1202" t="s">
        <v>63</v>
      </c>
      <c r="U1202" t="s">
        <v>29</v>
      </c>
    </row>
    <row r="1203" spans="1:21" x14ac:dyDescent="0.2">
      <c r="A1203">
        <v>10333</v>
      </c>
      <c r="B1203" s="1">
        <v>38309</v>
      </c>
      <c r="C1203">
        <v>129</v>
      </c>
      <c r="D1203" t="s">
        <v>157</v>
      </c>
      <c r="E1203" s="5">
        <v>46</v>
      </c>
      <c r="F1203">
        <v>95.24</v>
      </c>
      <c r="G1203">
        <v>99.21</v>
      </c>
      <c r="H1203">
        <v>57.54</v>
      </c>
      <c r="I1203" s="8">
        <v>4.2000000000000003E-2</v>
      </c>
      <c r="J1203" s="8">
        <v>0.66039999999999999</v>
      </c>
      <c r="K1203" s="9">
        <f t="shared" si="54"/>
        <v>4381.04</v>
      </c>
      <c r="L1203">
        <f t="shared" si="55"/>
        <v>37.699999999999996</v>
      </c>
      <c r="M1203" s="9">
        <f t="shared" si="56"/>
        <v>1734.1999999999998</v>
      </c>
      <c r="N1203">
        <v>2004</v>
      </c>
      <c r="O1203" s="10">
        <v>3</v>
      </c>
      <c r="P1203">
        <v>11</v>
      </c>
      <c r="Q1203">
        <v>5</v>
      </c>
      <c r="R1203">
        <v>18</v>
      </c>
      <c r="S1203" t="s">
        <v>33</v>
      </c>
      <c r="T1203" t="s">
        <v>24</v>
      </c>
      <c r="U1203" t="s">
        <v>25</v>
      </c>
    </row>
    <row r="1204" spans="1:21" x14ac:dyDescent="0.2">
      <c r="A1204">
        <v>10182</v>
      </c>
      <c r="B1204" s="1">
        <v>37937</v>
      </c>
      <c r="C1204">
        <v>124</v>
      </c>
      <c r="D1204" t="s">
        <v>157</v>
      </c>
      <c r="E1204" s="5">
        <v>33</v>
      </c>
      <c r="F1204">
        <v>86.31</v>
      </c>
      <c r="G1204">
        <v>99.21</v>
      </c>
      <c r="H1204">
        <v>57.54</v>
      </c>
      <c r="I1204" s="8">
        <v>0.15060000000000001</v>
      </c>
      <c r="J1204" s="8">
        <v>0.504</v>
      </c>
      <c r="K1204" s="9">
        <f t="shared" si="54"/>
        <v>2848.23</v>
      </c>
      <c r="L1204">
        <f t="shared" si="55"/>
        <v>28.770000000000003</v>
      </c>
      <c r="M1204" s="9">
        <f t="shared" si="56"/>
        <v>949.41000000000008</v>
      </c>
      <c r="N1204">
        <v>2003</v>
      </c>
      <c r="O1204" s="10">
        <v>3</v>
      </c>
      <c r="P1204">
        <v>11</v>
      </c>
      <c r="Q1204">
        <v>4</v>
      </c>
      <c r="R1204">
        <v>12</v>
      </c>
      <c r="S1204" t="s">
        <v>23</v>
      </c>
      <c r="T1204" t="s">
        <v>24</v>
      </c>
      <c r="U1204" t="s">
        <v>25</v>
      </c>
    </row>
    <row r="1205" spans="1:21" x14ac:dyDescent="0.2">
      <c r="A1205">
        <v>10392</v>
      </c>
      <c r="B1205" s="1">
        <v>38421</v>
      </c>
      <c r="C1205">
        <v>452</v>
      </c>
      <c r="D1205" t="s">
        <v>157</v>
      </c>
      <c r="E1205" s="5">
        <v>36</v>
      </c>
      <c r="F1205">
        <v>98.22</v>
      </c>
      <c r="G1205">
        <v>99.21</v>
      </c>
      <c r="H1205">
        <v>57.54</v>
      </c>
      <c r="I1205" s="8">
        <v>1.0200000000000001E-2</v>
      </c>
      <c r="J1205" s="8">
        <v>0.71250000000000002</v>
      </c>
      <c r="K1205" s="9">
        <f t="shared" si="54"/>
        <v>3535.92</v>
      </c>
      <c r="L1205">
        <f t="shared" si="55"/>
        <v>40.68</v>
      </c>
      <c r="M1205" s="9">
        <f t="shared" si="56"/>
        <v>1464.48</v>
      </c>
      <c r="N1205">
        <v>2005</v>
      </c>
      <c r="O1205" s="10">
        <v>1</v>
      </c>
      <c r="P1205">
        <v>3</v>
      </c>
      <c r="Q1205">
        <v>5</v>
      </c>
      <c r="R1205">
        <v>10</v>
      </c>
      <c r="S1205" t="s">
        <v>94</v>
      </c>
      <c r="T1205" t="s">
        <v>39</v>
      </c>
      <c r="U1205" t="s">
        <v>29</v>
      </c>
    </row>
    <row r="1206" spans="1:21" x14ac:dyDescent="0.2">
      <c r="A1206">
        <v>10287</v>
      </c>
      <c r="B1206" s="1">
        <v>38229</v>
      </c>
      <c r="C1206">
        <v>298</v>
      </c>
      <c r="D1206" t="s">
        <v>158</v>
      </c>
      <c r="E1206" s="5">
        <v>40</v>
      </c>
      <c r="F1206">
        <v>127.88</v>
      </c>
      <c r="G1206">
        <v>146.99</v>
      </c>
      <c r="H1206">
        <v>73.489999999999995</v>
      </c>
      <c r="I1206" s="8">
        <v>0.14860000000000001</v>
      </c>
      <c r="J1206" s="8">
        <v>0.73480000000000001</v>
      </c>
      <c r="K1206" s="9">
        <f t="shared" si="54"/>
        <v>5115.2</v>
      </c>
      <c r="L1206">
        <f t="shared" si="55"/>
        <v>54.39</v>
      </c>
      <c r="M1206" s="9">
        <f t="shared" si="56"/>
        <v>2175.6</v>
      </c>
      <c r="N1206">
        <v>2004</v>
      </c>
      <c r="O1206" s="10">
        <v>3</v>
      </c>
      <c r="P1206">
        <v>8</v>
      </c>
      <c r="Q1206">
        <v>2</v>
      </c>
      <c r="R1206">
        <v>30</v>
      </c>
      <c r="S1206" t="s">
        <v>102</v>
      </c>
      <c r="T1206" t="s">
        <v>103</v>
      </c>
      <c r="U1206" t="s">
        <v>29</v>
      </c>
    </row>
    <row r="1207" spans="1:21" x14ac:dyDescent="0.2">
      <c r="A1207">
        <v>10355</v>
      </c>
      <c r="B1207" s="1">
        <v>38328</v>
      </c>
      <c r="C1207">
        <v>141</v>
      </c>
      <c r="D1207" t="s">
        <v>158</v>
      </c>
      <c r="E1207" s="5">
        <v>23</v>
      </c>
      <c r="F1207">
        <v>117.59</v>
      </c>
      <c r="G1207">
        <v>146.99</v>
      </c>
      <c r="H1207">
        <v>73.489999999999995</v>
      </c>
      <c r="I1207" s="8">
        <v>0.24660000000000001</v>
      </c>
      <c r="J1207" s="8">
        <v>0.59870000000000001</v>
      </c>
      <c r="K1207" s="9">
        <f t="shared" si="54"/>
        <v>2704.57</v>
      </c>
      <c r="L1207">
        <f t="shared" si="55"/>
        <v>44.100000000000009</v>
      </c>
      <c r="M1207" s="9">
        <f t="shared" si="56"/>
        <v>1014.3000000000002</v>
      </c>
      <c r="N1207">
        <v>2004</v>
      </c>
      <c r="O1207" s="10">
        <v>4</v>
      </c>
      <c r="P1207">
        <v>12</v>
      </c>
      <c r="Q1207">
        <v>3</v>
      </c>
      <c r="R1207">
        <v>7</v>
      </c>
      <c r="S1207" t="s">
        <v>40</v>
      </c>
      <c r="T1207" t="s">
        <v>41</v>
      </c>
      <c r="U1207" t="s">
        <v>29</v>
      </c>
    </row>
    <row r="1208" spans="1:21" x14ac:dyDescent="0.2">
      <c r="A1208">
        <v>10181</v>
      </c>
      <c r="B1208" s="1">
        <v>37937</v>
      </c>
      <c r="C1208">
        <v>167</v>
      </c>
      <c r="D1208" t="s">
        <v>158</v>
      </c>
      <c r="E1208" s="5">
        <v>22</v>
      </c>
      <c r="F1208">
        <v>120.53</v>
      </c>
      <c r="G1208">
        <v>146.99</v>
      </c>
      <c r="H1208">
        <v>73.489999999999995</v>
      </c>
      <c r="I1208" s="8">
        <v>0.2157</v>
      </c>
      <c r="J1208" s="8">
        <v>0.63949999999999996</v>
      </c>
      <c r="K1208" s="9">
        <f t="shared" si="54"/>
        <v>2651.66</v>
      </c>
      <c r="L1208">
        <f t="shared" si="55"/>
        <v>47.040000000000006</v>
      </c>
      <c r="M1208" s="9">
        <f t="shared" si="56"/>
        <v>1034.8800000000001</v>
      </c>
      <c r="N1208">
        <v>2003</v>
      </c>
      <c r="O1208" s="10">
        <v>3</v>
      </c>
      <c r="P1208">
        <v>11</v>
      </c>
      <c r="Q1208">
        <v>4</v>
      </c>
      <c r="R1208">
        <v>12</v>
      </c>
      <c r="S1208" t="s">
        <v>44</v>
      </c>
      <c r="T1208" t="s">
        <v>45</v>
      </c>
      <c r="U1208" t="s">
        <v>29</v>
      </c>
    </row>
    <row r="1209" spans="1:21" x14ac:dyDescent="0.2">
      <c r="A1209">
        <v>10108</v>
      </c>
      <c r="B1209" s="1">
        <v>37683</v>
      </c>
      <c r="C1209">
        <v>385</v>
      </c>
      <c r="D1209" t="s">
        <v>158</v>
      </c>
      <c r="E1209" s="5">
        <v>29</v>
      </c>
      <c r="F1209">
        <v>132.29</v>
      </c>
      <c r="G1209">
        <v>146.99</v>
      </c>
      <c r="H1209">
        <v>73.489999999999995</v>
      </c>
      <c r="I1209" s="8">
        <v>0.1134</v>
      </c>
      <c r="J1209" s="8">
        <v>0.80279999999999996</v>
      </c>
      <c r="K1209" s="9">
        <f t="shared" si="54"/>
        <v>3836.41</v>
      </c>
      <c r="L1209">
        <f t="shared" si="55"/>
        <v>58.8</v>
      </c>
      <c r="M1209" s="9">
        <f t="shared" si="56"/>
        <v>1705.1999999999998</v>
      </c>
      <c r="N1209">
        <v>2003</v>
      </c>
      <c r="O1209" s="10">
        <v>1</v>
      </c>
      <c r="P1209">
        <v>3</v>
      </c>
      <c r="Q1209">
        <v>2</v>
      </c>
      <c r="R1209">
        <v>3</v>
      </c>
      <c r="S1209" t="s">
        <v>104</v>
      </c>
      <c r="T1209" t="s">
        <v>105</v>
      </c>
      <c r="U1209" t="s">
        <v>21</v>
      </c>
    </row>
    <row r="1210" spans="1:21" x14ac:dyDescent="0.2">
      <c r="A1210">
        <v>10378</v>
      </c>
      <c r="B1210" s="1">
        <v>38393</v>
      </c>
      <c r="C1210">
        <v>141</v>
      </c>
      <c r="D1210" t="s">
        <v>158</v>
      </c>
      <c r="E1210" s="5">
        <v>43</v>
      </c>
      <c r="F1210">
        <v>146.99</v>
      </c>
      <c r="G1210">
        <v>146.99</v>
      </c>
      <c r="H1210">
        <v>73.489999999999995</v>
      </c>
      <c r="I1210" s="8">
        <v>0</v>
      </c>
      <c r="J1210" s="8">
        <v>1.0068999999999999</v>
      </c>
      <c r="K1210" s="9">
        <f t="shared" si="54"/>
        <v>6320.5700000000006</v>
      </c>
      <c r="L1210">
        <f t="shared" si="55"/>
        <v>73.500000000000014</v>
      </c>
      <c r="M1210" s="9">
        <f t="shared" si="56"/>
        <v>3160.5000000000005</v>
      </c>
      <c r="N1210">
        <v>2005</v>
      </c>
      <c r="O1210" s="10">
        <v>1</v>
      </c>
      <c r="P1210">
        <v>2</v>
      </c>
      <c r="Q1210">
        <v>5</v>
      </c>
      <c r="R1210">
        <v>10</v>
      </c>
      <c r="S1210" t="s">
        <v>40</v>
      </c>
      <c r="T1210" t="s">
        <v>41</v>
      </c>
      <c r="U1210" t="s">
        <v>29</v>
      </c>
    </row>
    <row r="1211" spans="1:21" x14ac:dyDescent="0.2">
      <c r="A1211">
        <v>10310</v>
      </c>
      <c r="B1211" s="1">
        <v>38276</v>
      </c>
      <c r="C1211">
        <v>259</v>
      </c>
      <c r="D1211" t="s">
        <v>158</v>
      </c>
      <c r="E1211" s="5">
        <v>49</v>
      </c>
      <c r="F1211">
        <v>122</v>
      </c>
      <c r="G1211">
        <v>146.99</v>
      </c>
      <c r="H1211">
        <v>73.489999999999995</v>
      </c>
      <c r="I1211" s="8">
        <v>0.2049</v>
      </c>
      <c r="J1211" s="8">
        <v>0.66679999999999995</v>
      </c>
      <c r="K1211" s="9">
        <f t="shared" si="54"/>
        <v>5978</v>
      </c>
      <c r="L1211">
        <f t="shared" si="55"/>
        <v>48.510000000000005</v>
      </c>
      <c r="M1211" s="9">
        <f t="shared" si="56"/>
        <v>2376.9900000000002</v>
      </c>
      <c r="N1211">
        <v>2004</v>
      </c>
      <c r="O1211" s="10">
        <v>3</v>
      </c>
      <c r="P1211">
        <v>10</v>
      </c>
      <c r="Q1211">
        <v>7</v>
      </c>
      <c r="R1211">
        <v>16</v>
      </c>
      <c r="S1211" t="s">
        <v>96</v>
      </c>
      <c r="T1211" t="s">
        <v>97</v>
      </c>
      <c r="U1211" t="s">
        <v>29</v>
      </c>
    </row>
    <row r="1212" spans="1:21" x14ac:dyDescent="0.2">
      <c r="A1212">
        <v>10404</v>
      </c>
      <c r="B1212" s="1">
        <v>38450</v>
      </c>
      <c r="C1212">
        <v>323</v>
      </c>
      <c r="D1212" t="s">
        <v>158</v>
      </c>
      <c r="E1212" s="5">
        <v>28</v>
      </c>
      <c r="F1212">
        <v>127.88</v>
      </c>
      <c r="G1212">
        <v>146.99</v>
      </c>
      <c r="H1212">
        <v>73.489999999999995</v>
      </c>
      <c r="I1212" s="8">
        <v>0.14860000000000001</v>
      </c>
      <c r="J1212" s="8">
        <v>0.73480000000000001</v>
      </c>
      <c r="K1212" s="9">
        <f t="shared" si="54"/>
        <v>3580.64</v>
      </c>
      <c r="L1212">
        <f t="shared" si="55"/>
        <v>54.39</v>
      </c>
      <c r="M1212" s="9">
        <f t="shared" si="56"/>
        <v>1522.92</v>
      </c>
      <c r="N1212">
        <v>2005</v>
      </c>
      <c r="O1212" s="10">
        <v>2</v>
      </c>
      <c r="P1212">
        <v>4</v>
      </c>
      <c r="Q1212">
        <v>6</v>
      </c>
      <c r="R1212">
        <v>8</v>
      </c>
      <c r="S1212" t="s">
        <v>42</v>
      </c>
      <c r="T1212" t="s">
        <v>43</v>
      </c>
      <c r="U1212" t="s">
        <v>21</v>
      </c>
    </row>
    <row r="1213" spans="1:21" x14ac:dyDescent="0.2">
      <c r="A1213">
        <v>10122</v>
      </c>
      <c r="B1213" s="1">
        <v>37749</v>
      </c>
      <c r="C1213">
        <v>350</v>
      </c>
      <c r="D1213" t="s">
        <v>158</v>
      </c>
      <c r="E1213" s="5">
        <v>21</v>
      </c>
      <c r="F1213">
        <v>133.76</v>
      </c>
      <c r="G1213">
        <v>146.99</v>
      </c>
      <c r="H1213">
        <v>73.489999999999995</v>
      </c>
      <c r="I1213" s="8">
        <v>9.7199999999999995E-2</v>
      </c>
      <c r="J1213" s="8">
        <v>0.81640000000000001</v>
      </c>
      <c r="K1213" s="9">
        <f t="shared" si="54"/>
        <v>2808.96</v>
      </c>
      <c r="L1213">
        <f t="shared" si="55"/>
        <v>60.269999999999996</v>
      </c>
      <c r="M1213" s="9">
        <f t="shared" si="56"/>
        <v>1265.6699999999998</v>
      </c>
      <c r="N1213">
        <v>2003</v>
      </c>
      <c r="O1213" s="10">
        <v>2</v>
      </c>
      <c r="P1213">
        <v>5</v>
      </c>
      <c r="Q1213">
        <v>5</v>
      </c>
      <c r="R1213">
        <v>8</v>
      </c>
      <c r="S1213" t="s">
        <v>101</v>
      </c>
      <c r="T1213" t="s">
        <v>31</v>
      </c>
      <c r="U1213" t="s">
        <v>29</v>
      </c>
    </row>
    <row r="1214" spans="1:21" x14ac:dyDescent="0.2">
      <c r="A1214">
        <v>10159</v>
      </c>
      <c r="B1214" s="1">
        <v>37904</v>
      </c>
      <c r="C1214">
        <v>321</v>
      </c>
      <c r="D1214" t="s">
        <v>158</v>
      </c>
      <c r="E1214" s="5">
        <v>25</v>
      </c>
      <c r="F1214">
        <v>129.35</v>
      </c>
      <c r="G1214">
        <v>146.99</v>
      </c>
      <c r="H1214">
        <v>73.489999999999995</v>
      </c>
      <c r="I1214" s="8">
        <v>0.13919999999999999</v>
      </c>
      <c r="J1214" s="8">
        <v>0.76200000000000001</v>
      </c>
      <c r="K1214" s="9">
        <f t="shared" si="54"/>
        <v>3233.75</v>
      </c>
      <c r="L1214">
        <f t="shared" si="55"/>
        <v>55.86</v>
      </c>
      <c r="M1214" s="9">
        <f t="shared" si="56"/>
        <v>1396.5</v>
      </c>
      <c r="N1214">
        <v>2003</v>
      </c>
      <c r="O1214" s="10">
        <v>3</v>
      </c>
      <c r="P1214">
        <v>10</v>
      </c>
      <c r="Q1214">
        <v>6</v>
      </c>
      <c r="R1214">
        <v>10</v>
      </c>
      <c r="S1214" t="s">
        <v>33</v>
      </c>
      <c r="T1214" t="s">
        <v>24</v>
      </c>
      <c r="U1214" t="s">
        <v>25</v>
      </c>
    </row>
    <row r="1215" spans="1:21" x14ac:dyDescent="0.2">
      <c r="A1215">
        <v>10252</v>
      </c>
      <c r="B1215" s="1">
        <v>38133</v>
      </c>
      <c r="C1215">
        <v>406</v>
      </c>
      <c r="D1215" t="s">
        <v>158</v>
      </c>
      <c r="E1215" s="5">
        <v>41</v>
      </c>
      <c r="F1215">
        <v>145.52000000000001</v>
      </c>
      <c r="G1215">
        <v>146.99</v>
      </c>
      <c r="H1215">
        <v>73.489999999999995</v>
      </c>
      <c r="I1215" s="8">
        <v>6.8999999999999999E-3</v>
      </c>
      <c r="J1215" s="8">
        <v>0.97970000000000002</v>
      </c>
      <c r="K1215" s="9">
        <f t="shared" si="54"/>
        <v>5966.3200000000006</v>
      </c>
      <c r="L1215">
        <f t="shared" si="55"/>
        <v>72.030000000000015</v>
      </c>
      <c r="M1215" s="9">
        <f t="shared" si="56"/>
        <v>2953.2300000000005</v>
      </c>
      <c r="N1215">
        <v>2004</v>
      </c>
      <c r="O1215" s="10">
        <v>2</v>
      </c>
      <c r="P1215">
        <v>5</v>
      </c>
      <c r="Q1215">
        <v>4</v>
      </c>
      <c r="R1215">
        <v>26</v>
      </c>
      <c r="S1215" t="s">
        <v>30</v>
      </c>
      <c r="T1215" t="s">
        <v>31</v>
      </c>
      <c r="U1215" t="s">
        <v>29</v>
      </c>
    </row>
    <row r="1216" spans="1:21" x14ac:dyDescent="0.2">
      <c r="A1216">
        <v>10169</v>
      </c>
      <c r="B1216" s="1">
        <v>37929</v>
      </c>
      <c r="C1216">
        <v>276</v>
      </c>
      <c r="D1216" t="s">
        <v>158</v>
      </c>
      <c r="E1216" s="5">
        <v>36</v>
      </c>
      <c r="F1216">
        <v>136.69999999999999</v>
      </c>
      <c r="G1216">
        <v>146.99</v>
      </c>
      <c r="H1216">
        <v>73.489999999999995</v>
      </c>
      <c r="I1216" s="8">
        <v>7.3200000000000001E-2</v>
      </c>
      <c r="J1216" s="8">
        <v>0.85729999999999995</v>
      </c>
      <c r="K1216" s="9">
        <f t="shared" si="54"/>
        <v>4921.2</v>
      </c>
      <c r="L1216">
        <f t="shared" si="55"/>
        <v>63.209999999999994</v>
      </c>
      <c r="M1216" s="9">
        <f t="shared" si="56"/>
        <v>2275.56</v>
      </c>
      <c r="N1216">
        <v>2003</v>
      </c>
      <c r="O1216" s="10">
        <v>3</v>
      </c>
      <c r="P1216">
        <v>11</v>
      </c>
      <c r="Q1216">
        <v>3</v>
      </c>
      <c r="R1216">
        <v>4</v>
      </c>
      <c r="S1216" t="s">
        <v>55</v>
      </c>
      <c r="T1216" t="s">
        <v>20</v>
      </c>
      <c r="U1216" t="s">
        <v>21</v>
      </c>
    </row>
    <row r="1217" spans="1:21" x14ac:dyDescent="0.2">
      <c r="A1217">
        <v>10320</v>
      </c>
      <c r="B1217" s="1">
        <v>38294</v>
      </c>
      <c r="C1217">
        <v>144</v>
      </c>
      <c r="D1217" t="s">
        <v>158</v>
      </c>
      <c r="E1217" s="5">
        <v>25</v>
      </c>
      <c r="F1217">
        <v>139.63999999999999</v>
      </c>
      <c r="G1217">
        <v>146.99</v>
      </c>
      <c r="H1217">
        <v>73.489999999999995</v>
      </c>
      <c r="I1217" s="8">
        <v>5.0099999999999999E-2</v>
      </c>
      <c r="J1217" s="8">
        <v>0.89810000000000001</v>
      </c>
      <c r="K1217" s="9">
        <f t="shared" si="54"/>
        <v>3490.9999999999995</v>
      </c>
      <c r="L1217">
        <f t="shared" si="55"/>
        <v>66.149999999999991</v>
      </c>
      <c r="M1217" s="9">
        <f t="shared" si="56"/>
        <v>1653.7499999999998</v>
      </c>
      <c r="N1217">
        <v>2004</v>
      </c>
      <c r="O1217" s="10">
        <v>3</v>
      </c>
      <c r="P1217">
        <v>11</v>
      </c>
      <c r="Q1217">
        <v>4</v>
      </c>
      <c r="R1217">
        <v>3</v>
      </c>
      <c r="S1217" t="s">
        <v>66</v>
      </c>
      <c r="T1217" t="s">
        <v>67</v>
      </c>
      <c r="U1217" t="s">
        <v>29</v>
      </c>
    </row>
    <row r="1218" spans="1:21" x14ac:dyDescent="0.2">
      <c r="A1218">
        <v>10135</v>
      </c>
      <c r="B1218" s="1">
        <v>37804</v>
      </c>
      <c r="C1218">
        <v>124</v>
      </c>
      <c r="D1218" t="s">
        <v>158</v>
      </c>
      <c r="E1218" s="5">
        <v>42</v>
      </c>
      <c r="F1218">
        <v>139.63999999999999</v>
      </c>
      <c r="G1218">
        <v>146.99</v>
      </c>
      <c r="H1218">
        <v>73.489999999999995</v>
      </c>
      <c r="I1218" s="8">
        <v>5.0099999999999999E-2</v>
      </c>
      <c r="J1218" s="8">
        <v>0.89810000000000001</v>
      </c>
      <c r="K1218" s="9">
        <f t="shared" ref="K1218:K1281" si="57">E1218*F1218</f>
        <v>5864.8799999999992</v>
      </c>
      <c r="L1218">
        <f t="shared" ref="L1218:L1281" si="58">F1218-H1218</f>
        <v>66.149999999999991</v>
      </c>
      <c r="M1218" s="9">
        <f t="shared" ref="M1218:M1281" si="59">L1218*E1218</f>
        <v>2778.2999999999997</v>
      </c>
      <c r="N1218">
        <v>2003</v>
      </c>
      <c r="O1218" s="10">
        <v>2</v>
      </c>
      <c r="P1218">
        <v>7</v>
      </c>
      <c r="Q1218">
        <v>4</v>
      </c>
      <c r="R1218">
        <v>2</v>
      </c>
      <c r="S1218" t="s">
        <v>23</v>
      </c>
      <c r="T1218" t="s">
        <v>24</v>
      </c>
      <c r="U1218" t="s">
        <v>25</v>
      </c>
    </row>
    <row r="1219" spans="1:21" x14ac:dyDescent="0.2">
      <c r="A1219">
        <v>10147</v>
      </c>
      <c r="B1219" s="1">
        <v>37869</v>
      </c>
      <c r="C1219">
        <v>379</v>
      </c>
      <c r="D1219" t="s">
        <v>158</v>
      </c>
      <c r="E1219" s="5">
        <v>37</v>
      </c>
      <c r="F1219">
        <v>129.35</v>
      </c>
      <c r="G1219">
        <v>146.99</v>
      </c>
      <c r="H1219">
        <v>73.489999999999995</v>
      </c>
      <c r="I1219" s="8">
        <v>0.13919999999999999</v>
      </c>
      <c r="J1219" s="8">
        <v>0.76200000000000001</v>
      </c>
      <c r="K1219" s="9">
        <f t="shared" si="57"/>
        <v>4785.95</v>
      </c>
      <c r="L1219">
        <f t="shared" si="58"/>
        <v>55.86</v>
      </c>
      <c r="M1219" s="9">
        <f t="shared" si="59"/>
        <v>2066.8200000000002</v>
      </c>
      <c r="N1219">
        <v>2003</v>
      </c>
      <c r="O1219" s="10">
        <v>3</v>
      </c>
      <c r="P1219">
        <v>9</v>
      </c>
      <c r="Q1219">
        <v>6</v>
      </c>
      <c r="R1219">
        <v>5</v>
      </c>
      <c r="S1219" t="s">
        <v>68</v>
      </c>
      <c r="T1219" t="s">
        <v>24</v>
      </c>
      <c r="U1219" t="s">
        <v>25</v>
      </c>
    </row>
    <row r="1220" spans="1:21" x14ac:dyDescent="0.2">
      <c r="A1220">
        <v>10418</v>
      </c>
      <c r="B1220" s="1">
        <v>38488</v>
      </c>
      <c r="C1220">
        <v>412</v>
      </c>
      <c r="D1220" t="s">
        <v>158</v>
      </c>
      <c r="E1220" s="5">
        <v>27</v>
      </c>
      <c r="F1220">
        <v>139.63999999999999</v>
      </c>
      <c r="G1220">
        <v>146.99</v>
      </c>
      <c r="H1220">
        <v>73.489999999999995</v>
      </c>
      <c r="I1220" s="8">
        <v>5.0099999999999999E-2</v>
      </c>
      <c r="J1220" s="8">
        <v>0.89810000000000001</v>
      </c>
      <c r="K1220" s="9">
        <f t="shared" si="57"/>
        <v>3770.2799999999997</v>
      </c>
      <c r="L1220">
        <f t="shared" si="58"/>
        <v>66.149999999999991</v>
      </c>
      <c r="M1220" s="9">
        <f t="shared" si="59"/>
        <v>1786.0499999999997</v>
      </c>
      <c r="N1220">
        <v>2005</v>
      </c>
      <c r="O1220" s="10">
        <v>2</v>
      </c>
      <c r="P1220">
        <v>5</v>
      </c>
      <c r="Q1220">
        <v>2</v>
      </c>
      <c r="R1220">
        <v>16</v>
      </c>
      <c r="S1220" t="s">
        <v>90</v>
      </c>
      <c r="T1220" t="s">
        <v>43</v>
      </c>
      <c r="U1220" t="s">
        <v>21</v>
      </c>
    </row>
    <row r="1221" spans="1:21" x14ac:dyDescent="0.2">
      <c r="A1221">
        <v>10390</v>
      </c>
      <c r="B1221" s="1">
        <v>38415</v>
      </c>
      <c r="C1221">
        <v>124</v>
      </c>
      <c r="D1221" t="s">
        <v>158</v>
      </c>
      <c r="E1221" s="5">
        <v>50</v>
      </c>
      <c r="F1221">
        <v>135.22999999999999</v>
      </c>
      <c r="G1221">
        <v>146.99</v>
      </c>
      <c r="H1221">
        <v>73.489999999999995</v>
      </c>
      <c r="I1221" s="8">
        <v>8.8700000000000001E-2</v>
      </c>
      <c r="J1221" s="8">
        <v>0.84370000000000001</v>
      </c>
      <c r="K1221" s="9">
        <f t="shared" si="57"/>
        <v>6761.4999999999991</v>
      </c>
      <c r="L1221">
        <f t="shared" si="58"/>
        <v>61.739999999999995</v>
      </c>
      <c r="M1221" s="9">
        <f t="shared" si="59"/>
        <v>3086.9999999999995</v>
      </c>
      <c r="N1221">
        <v>2005</v>
      </c>
      <c r="O1221" s="10">
        <v>1</v>
      </c>
      <c r="P1221">
        <v>3</v>
      </c>
      <c r="Q1221">
        <v>6</v>
      </c>
      <c r="R1221">
        <v>4</v>
      </c>
      <c r="S1221" t="s">
        <v>23</v>
      </c>
      <c r="T1221" t="s">
        <v>24</v>
      </c>
      <c r="U1221" t="s">
        <v>25</v>
      </c>
    </row>
    <row r="1222" spans="1:21" x14ac:dyDescent="0.2">
      <c r="A1222">
        <v>10211</v>
      </c>
      <c r="B1222" s="1">
        <v>38001</v>
      </c>
      <c r="C1222">
        <v>406</v>
      </c>
      <c r="D1222" t="s">
        <v>158</v>
      </c>
      <c r="E1222" s="5">
        <v>28</v>
      </c>
      <c r="F1222">
        <v>138.16999999999999</v>
      </c>
      <c r="G1222">
        <v>146.99</v>
      </c>
      <c r="H1222">
        <v>73.489999999999995</v>
      </c>
      <c r="I1222" s="8">
        <v>6.5100000000000005E-2</v>
      </c>
      <c r="J1222" s="8">
        <v>0.88449999999999995</v>
      </c>
      <c r="K1222" s="9">
        <f t="shared" si="57"/>
        <v>3868.7599999999998</v>
      </c>
      <c r="L1222">
        <f t="shared" si="58"/>
        <v>64.679999999999993</v>
      </c>
      <c r="M1222" s="9">
        <f t="shared" si="59"/>
        <v>1811.0399999999997</v>
      </c>
      <c r="N1222">
        <v>2004</v>
      </c>
      <c r="O1222" s="10">
        <v>1</v>
      </c>
      <c r="P1222">
        <v>1</v>
      </c>
      <c r="Q1222">
        <v>5</v>
      </c>
      <c r="R1222">
        <v>15</v>
      </c>
      <c r="S1222" t="s">
        <v>30</v>
      </c>
      <c r="T1222" t="s">
        <v>31</v>
      </c>
      <c r="U1222" t="s">
        <v>29</v>
      </c>
    </row>
    <row r="1223" spans="1:21" x14ac:dyDescent="0.2">
      <c r="A1223">
        <v>10330</v>
      </c>
      <c r="B1223" s="1">
        <v>38307</v>
      </c>
      <c r="C1223">
        <v>385</v>
      </c>
      <c r="D1223" t="s">
        <v>158</v>
      </c>
      <c r="E1223" s="5">
        <v>37</v>
      </c>
      <c r="F1223">
        <v>136.69999999999999</v>
      </c>
      <c r="G1223">
        <v>146.99</v>
      </c>
      <c r="H1223">
        <v>73.489999999999995</v>
      </c>
      <c r="I1223" s="8">
        <v>7.3200000000000001E-2</v>
      </c>
      <c r="J1223" s="8">
        <v>0.85729999999999995</v>
      </c>
      <c r="K1223" s="9">
        <f t="shared" si="57"/>
        <v>5057.8999999999996</v>
      </c>
      <c r="L1223">
        <f t="shared" si="58"/>
        <v>63.209999999999994</v>
      </c>
      <c r="M1223" s="9">
        <f t="shared" si="59"/>
        <v>2338.77</v>
      </c>
      <c r="N1223">
        <v>2004</v>
      </c>
      <c r="O1223" s="10">
        <v>3</v>
      </c>
      <c r="P1223">
        <v>11</v>
      </c>
      <c r="Q1223">
        <v>3</v>
      </c>
      <c r="R1223">
        <v>16</v>
      </c>
      <c r="S1223" t="s">
        <v>104</v>
      </c>
      <c r="T1223" t="s">
        <v>105</v>
      </c>
      <c r="U1223" t="s">
        <v>21</v>
      </c>
    </row>
    <row r="1224" spans="1:21" x14ac:dyDescent="0.2">
      <c r="A1224">
        <v>10191</v>
      </c>
      <c r="B1224" s="1">
        <v>37945</v>
      </c>
      <c r="C1224">
        <v>259</v>
      </c>
      <c r="D1224" t="s">
        <v>158</v>
      </c>
      <c r="E1224" s="5">
        <v>23</v>
      </c>
      <c r="F1224">
        <v>119.06</v>
      </c>
      <c r="G1224">
        <v>146.99</v>
      </c>
      <c r="H1224">
        <v>73.489999999999995</v>
      </c>
      <c r="I1224" s="8">
        <v>0.23519999999999999</v>
      </c>
      <c r="J1224" s="8">
        <v>0.62590000000000001</v>
      </c>
      <c r="K1224" s="9">
        <f t="shared" si="57"/>
        <v>2738.38</v>
      </c>
      <c r="L1224">
        <f t="shared" si="58"/>
        <v>45.570000000000007</v>
      </c>
      <c r="M1224" s="9">
        <f t="shared" si="59"/>
        <v>1048.1100000000001</v>
      </c>
      <c r="N1224">
        <v>2003</v>
      </c>
      <c r="O1224" s="10">
        <v>3</v>
      </c>
      <c r="P1224">
        <v>11</v>
      </c>
      <c r="Q1224">
        <v>5</v>
      </c>
      <c r="R1224">
        <v>20</v>
      </c>
      <c r="S1224" t="s">
        <v>96</v>
      </c>
      <c r="T1224" t="s">
        <v>97</v>
      </c>
      <c r="U1224" t="s">
        <v>29</v>
      </c>
    </row>
    <row r="1225" spans="1:21" x14ac:dyDescent="0.2">
      <c r="A1225">
        <v>10265</v>
      </c>
      <c r="B1225" s="1">
        <v>38170</v>
      </c>
      <c r="C1225">
        <v>471</v>
      </c>
      <c r="D1225" t="s">
        <v>158</v>
      </c>
      <c r="E1225" s="5">
        <v>49</v>
      </c>
      <c r="F1225">
        <v>123.47</v>
      </c>
      <c r="G1225">
        <v>146.99</v>
      </c>
      <c r="H1225">
        <v>73.489999999999995</v>
      </c>
      <c r="I1225" s="8">
        <v>0.19439999999999999</v>
      </c>
      <c r="J1225" s="8">
        <v>0.6804</v>
      </c>
      <c r="K1225" s="9">
        <f t="shared" si="57"/>
        <v>6050.03</v>
      </c>
      <c r="L1225">
        <f t="shared" si="58"/>
        <v>49.980000000000004</v>
      </c>
      <c r="M1225" s="9">
        <f t="shared" si="59"/>
        <v>2449.02</v>
      </c>
      <c r="N1225">
        <v>2004</v>
      </c>
      <c r="O1225" s="10">
        <v>2</v>
      </c>
      <c r="P1225">
        <v>7</v>
      </c>
      <c r="Q1225">
        <v>6</v>
      </c>
      <c r="R1225">
        <v>2</v>
      </c>
      <c r="S1225" t="s">
        <v>127</v>
      </c>
      <c r="T1225" t="s">
        <v>20</v>
      </c>
      <c r="U1225" t="s">
        <v>21</v>
      </c>
    </row>
    <row r="1226" spans="1:21" x14ac:dyDescent="0.2">
      <c r="A1226">
        <v>10363</v>
      </c>
      <c r="B1226" s="1">
        <v>38358</v>
      </c>
      <c r="C1226">
        <v>334</v>
      </c>
      <c r="D1226" t="s">
        <v>158</v>
      </c>
      <c r="E1226" s="5">
        <v>24</v>
      </c>
      <c r="F1226">
        <v>124.94</v>
      </c>
      <c r="G1226">
        <v>146.99</v>
      </c>
      <c r="H1226">
        <v>73.489999999999995</v>
      </c>
      <c r="I1226" s="8">
        <v>0.17610000000000001</v>
      </c>
      <c r="J1226" s="8">
        <v>0.69399999999999995</v>
      </c>
      <c r="K1226" s="9">
        <f t="shared" si="57"/>
        <v>2998.56</v>
      </c>
      <c r="L1226">
        <f t="shared" si="58"/>
        <v>51.45</v>
      </c>
      <c r="M1226" s="9">
        <f t="shared" si="59"/>
        <v>1234.8000000000002</v>
      </c>
      <c r="N1226">
        <v>2005</v>
      </c>
      <c r="O1226" s="10">
        <v>1</v>
      </c>
      <c r="P1226">
        <v>1</v>
      </c>
      <c r="Q1226">
        <v>5</v>
      </c>
      <c r="R1226">
        <v>6</v>
      </c>
      <c r="S1226" t="s">
        <v>99</v>
      </c>
      <c r="T1226" t="s">
        <v>53</v>
      </c>
      <c r="U1226" t="s">
        <v>29</v>
      </c>
    </row>
    <row r="1227" spans="1:21" x14ac:dyDescent="0.2">
      <c r="A1227">
        <v>10342</v>
      </c>
      <c r="B1227" s="1">
        <v>38315</v>
      </c>
      <c r="C1227">
        <v>114</v>
      </c>
      <c r="D1227" t="s">
        <v>158</v>
      </c>
      <c r="E1227" s="5">
        <v>55</v>
      </c>
      <c r="F1227">
        <v>136.69999999999999</v>
      </c>
      <c r="G1227">
        <v>146.99</v>
      </c>
      <c r="H1227">
        <v>73.489999999999995</v>
      </c>
      <c r="I1227" s="8">
        <v>7.3200000000000001E-2</v>
      </c>
      <c r="J1227" s="8">
        <v>0.85729999999999995</v>
      </c>
      <c r="K1227" s="9">
        <f t="shared" si="57"/>
        <v>7518.4999999999991</v>
      </c>
      <c r="L1227">
        <f t="shared" si="58"/>
        <v>63.209999999999994</v>
      </c>
      <c r="M1227" s="9">
        <f t="shared" si="59"/>
        <v>3476.5499999999997</v>
      </c>
      <c r="N1227">
        <v>2004</v>
      </c>
      <c r="O1227" s="10">
        <v>3</v>
      </c>
      <c r="P1227">
        <v>11</v>
      </c>
      <c r="Q1227">
        <v>4</v>
      </c>
      <c r="R1227">
        <v>24</v>
      </c>
      <c r="S1227" t="s">
        <v>19</v>
      </c>
      <c r="T1227" t="s">
        <v>20</v>
      </c>
      <c r="U1227" t="s">
        <v>21</v>
      </c>
    </row>
    <row r="1228" spans="1:21" x14ac:dyDescent="0.2">
      <c r="A1228">
        <v>10225</v>
      </c>
      <c r="B1228" s="1">
        <v>38039</v>
      </c>
      <c r="C1228">
        <v>298</v>
      </c>
      <c r="D1228" t="s">
        <v>158</v>
      </c>
      <c r="E1228" s="5">
        <v>27</v>
      </c>
      <c r="F1228">
        <v>119.06</v>
      </c>
      <c r="G1228">
        <v>146.99</v>
      </c>
      <c r="H1228">
        <v>73.489999999999995</v>
      </c>
      <c r="I1228" s="8">
        <v>0.23519999999999999</v>
      </c>
      <c r="J1228" s="8">
        <v>0.62590000000000001</v>
      </c>
      <c r="K1228" s="9">
        <f t="shared" si="57"/>
        <v>3214.62</v>
      </c>
      <c r="L1228">
        <f t="shared" si="58"/>
        <v>45.570000000000007</v>
      </c>
      <c r="M1228" s="9">
        <f t="shared" si="59"/>
        <v>1230.3900000000001</v>
      </c>
      <c r="N1228">
        <v>2004</v>
      </c>
      <c r="O1228" s="10">
        <v>1</v>
      </c>
      <c r="P1228">
        <v>2</v>
      </c>
      <c r="Q1228">
        <v>1</v>
      </c>
      <c r="R1228">
        <v>22</v>
      </c>
      <c r="S1228" t="s">
        <v>102</v>
      </c>
      <c r="T1228" t="s">
        <v>103</v>
      </c>
      <c r="U1228" t="s">
        <v>29</v>
      </c>
    </row>
    <row r="1229" spans="1:21" x14ac:dyDescent="0.2">
      <c r="A1229">
        <v>10203</v>
      </c>
      <c r="B1229" s="1">
        <v>37957</v>
      </c>
      <c r="C1229">
        <v>141</v>
      </c>
      <c r="D1229" t="s">
        <v>158</v>
      </c>
      <c r="E1229" s="5">
        <v>32</v>
      </c>
      <c r="F1229">
        <v>127.88</v>
      </c>
      <c r="G1229">
        <v>146.99</v>
      </c>
      <c r="H1229">
        <v>73.489999999999995</v>
      </c>
      <c r="I1229" s="8">
        <v>0.14860000000000001</v>
      </c>
      <c r="J1229" s="8">
        <v>0.73480000000000001</v>
      </c>
      <c r="K1229" s="9">
        <f t="shared" si="57"/>
        <v>4092.16</v>
      </c>
      <c r="L1229">
        <f t="shared" si="58"/>
        <v>54.39</v>
      </c>
      <c r="M1229" s="9">
        <f t="shared" si="59"/>
        <v>1740.48</v>
      </c>
      <c r="N1229">
        <v>2003</v>
      </c>
      <c r="O1229" s="10">
        <v>4</v>
      </c>
      <c r="P1229">
        <v>12</v>
      </c>
      <c r="Q1229">
        <v>3</v>
      </c>
      <c r="R1229">
        <v>2</v>
      </c>
      <c r="S1229" t="s">
        <v>40</v>
      </c>
      <c r="T1229" t="s">
        <v>41</v>
      </c>
      <c r="U1229" t="s">
        <v>29</v>
      </c>
    </row>
    <row r="1230" spans="1:21" x14ac:dyDescent="0.2">
      <c r="A1230">
        <v>10238</v>
      </c>
      <c r="B1230" s="1">
        <v>38086</v>
      </c>
      <c r="C1230">
        <v>145</v>
      </c>
      <c r="D1230" t="s">
        <v>158</v>
      </c>
      <c r="E1230" s="5">
        <v>49</v>
      </c>
      <c r="F1230">
        <v>144.05000000000001</v>
      </c>
      <c r="G1230">
        <v>146.99</v>
      </c>
      <c r="H1230">
        <v>73.489999999999995</v>
      </c>
      <c r="I1230" s="8">
        <v>2.0799999999999999E-2</v>
      </c>
      <c r="J1230" s="8">
        <v>0.96609999999999996</v>
      </c>
      <c r="K1230" s="9">
        <f t="shared" si="57"/>
        <v>7058.4500000000007</v>
      </c>
      <c r="L1230">
        <f t="shared" si="58"/>
        <v>70.560000000000016</v>
      </c>
      <c r="M1230" s="9">
        <f t="shared" si="59"/>
        <v>3457.440000000001</v>
      </c>
      <c r="N1230">
        <v>2004</v>
      </c>
      <c r="O1230" s="10">
        <v>2</v>
      </c>
      <c r="P1230">
        <v>4</v>
      </c>
      <c r="Q1230">
        <v>6</v>
      </c>
      <c r="R1230">
        <v>9</v>
      </c>
      <c r="S1230" t="s">
        <v>91</v>
      </c>
      <c r="T1230" t="s">
        <v>92</v>
      </c>
      <c r="U1230" t="s">
        <v>29</v>
      </c>
    </row>
    <row r="1231" spans="1:21" x14ac:dyDescent="0.2">
      <c r="A1231">
        <v>10276</v>
      </c>
      <c r="B1231" s="1">
        <v>38201</v>
      </c>
      <c r="C1231">
        <v>204</v>
      </c>
      <c r="D1231" t="s">
        <v>158</v>
      </c>
      <c r="E1231" s="5">
        <v>30</v>
      </c>
      <c r="F1231">
        <v>139.63999999999999</v>
      </c>
      <c r="G1231">
        <v>146.99</v>
      </c>
      <c r="H1231">
        <v>73.489999999999995</v>
      </c>
      <c r="I1231" s="8">
        <v>5.0099999999999999E-2</v>
      </c>
      <c r="J1231" s="8">
        <v>0.89810000000000001</v>
      </c>
      <c r="K1231" s="9">
        <f t="shared" si="57"/>
        <v>4189.2</v>
      </c>
      <c r="L1231">
        <f t="shared" si="58"/>
        <v>66.149999999999991</v>
      </c>
      <c r="M1231" s="9">
        <f t="shared" si="59"/>
        <v>1984.4999999999998</v>
      </c>
      <c r="N1231">
        <v>2004</v>
      </c>
      <c r="O1231" s="10">
        <v>3</v>
      </c>
      <c r="P1231">
        <v>8</v>
      </c>
      <c r="Q1231">
        <v>2</v>
      </c>
      <c r="R1231">
        <v>2</v>
      </c>
      <c r="S1231" t="s">
        <v>68</v>
      </c>
      <c r="T1231" t="s">
        <v>24</v>
      </c>
      <c r="U1231" t="s">
        <v>25</v>
      </c>
    </row>
    <row r="1232" spans="1:21" x14ac:dyDescent="0.2">
      <c r="A1232">
        <v>10300</v>
      </c>
      <c r="B1232" s="1">
        <v>37898</v>
      </c>
      <c r="C1232">
        <v>128</v>
      </c>
      <c r="D1232" t="s">
        <v>158</v>
      </c>
      <c r="E1232" s="5">
        <v>23</v>
      </c>
      <c r="F1232">
        <v>144.05000000000001</v>
      </c>
      <c r="G1232">
        <v>146.99</v>
      </c>
      <c r="H1232">
        <v>73.489999999999995</v>
      </c>
      <c r="I1232" s="8">
        <v>2.0799999999999999E-2</v>
      </c>
      <c r="J1232" s="8">
        <v>0.96609999999999996</v>
      </c>
      <c r="K1232" s="9">
        <f t="shared" si="57"/>
        <v>3313.15</v>
      </c>
      <c r="L1232">
        <f t="shared" si="58"/>
        <v>70.560000000000016</v>
      </c>
      <c r="M1232" s="9">
        <f t="shared" si="59"/>
        <v>1622.8800000000003</v>
      </c>
      <c r="N1232">
        <v>2003</v>
      </c>
      <c r="O1232" s="10">
        <v>3</v>
      </c>
      <c r="P1232">
        <v>10</v>
      </c>
      <c r="Q1232">
        <v>7</v>
      </c>
      <c r="R1232">
        <v>4</v>
      </c>
      <c r="S1232" t="s">
        <v>100</v>
      </c>
      <c r="T1232" t="s">
        <v>97</v>
      </c>
      <c r="U1232" t="s">
        <v>29</v>
      </c>
    </row>
    <row r="1233" spans="1:21" x14ac:dyDescent="0.2">
      <c r="A1233">
        <v>10172</v>
      </c>
      <c r="B1233" s="1">
        <v>37930</v>
      </c>
      <c r="C1233">
        <v>175</v>
      </c>
      <c r="D1233" t="s">
        <v>159</v>
      </c>
      <c r="E1233" s="5">
        <v>48</v>
      </c>
      <c r="F1233">
        <v>139.87</v>
      </c>
      <c r="G1233">
        <v>141.28</v>
      </c>
      <c r="H1233">
        <v>62.16</v>
      </c>
      <c r="I1233" s="8">
        <v>7.1000000000000004E-3</v>
      </c>
      <c r="J1233" s="8">
        <v>1.2547999999999999</v>
      </c>
      <c r="K1233" s="9">
        <f t="shared" si="57"/>
        <v>6713.76</v>
      </c>
      <c r="L1233">
        <f t="shared" si="58"/>
        <v>77.710000000000008</v>
      </c>
      <c r="M1233" s="9">
        <f t="shared" si="59"/>
        <v>3730.0800000000004</v>
      </c>
      <c r="N1233">
        <v>2003</v>
      </c>
      <c r="O1233" s="10">
        <v>3</v>
      </c>
      <c r="P1233">
        <v>11</v>
      </c>
      <c r="Q1233">
        <v>4</v>
      </c>
      <c r="R1233">
        <v>5</v>
      </c>
      <c r="S1233" t="s">
        <v>23</v>
      </c>
      <c r="T1233" t="s">
        <v>24</v>
      </c>
      <c r="U1233" t="s">
        <v>25</v>
      </c>
    </row>
    <row r="1234" spans="1:21" x14ac:dyDescent="0.2">
      <c r="A1234">
        <v>10343</v>
      </c>
      <c r="B1234" s="1">
        <v>38315</v>
      </c>
      <c r="C1234">
        <v>353</v>
      </c>
      <c r="D1234" t="s">
        <v>159</v>
      </c>
      <c r="E1234" s="5">
        <v>44</v>
      </c>
      <c r="F1234">
        <v>127.15</v>
      </c>
      <c r="G1234">
        <v>141.28</v>
      </c>
      <c r="H1234">
        <v>62.16</v>
      </c>
      <c r="I1234" s="8">
        <v>0.1101</v>
      </c>
      <c r="J1234" s="8">
        <v>1.0457000000000001</v>
      </c>
      <c r="K1234" s="9">
        <f t="shared" si="57"/>
        <v>5594.6</v>
      </c>
      <c r="L1234">
        <f t="shared" si="58"/>
        <v>64.990000000000009</v>
      </c>
      <c r="M1234" s="9">
        <f t="shared" si="59"/>
        <v>2859.5600000000004</v>
      </c>
      <c r="N1234">
        <v>2004</v>
      </c>
      <c r="O1234" s="10">
        <v>3</v>
      </c>
      <c r="P1234">
        <v>11</v>
      </c>
      <c r="Q1234">
        <v>4</v>
      </c>
      <c r="R1234">
        <v>24</v>
      </c>
      <c r="S1234" t="s">
        <v>37</v>
      </c>
      <c r="T1234" t="s">
        <v>31</v>
      </c>
      <c r="U1234" t="s">
        <v>29</v>
      </c>
    </row>
    <row r="1235" spans="1:21" x14ac:dyDescent="0.2">
      <c r="A1235">
        <v>10321</v>
      </c>
      <c r="B1235" s="1">
        <v>38295</v>
      </c>
      <c r="C1235">
        <v>462</v>
      </c>
      <c r="D1235" t="s">
        <v>159</v>
      </c>
      <c r="E1235" s="5">
        <v>28</v>
      </c>
      <c r="F1235">
        <v>138.44999999999999</v>
      </c>
      <c r="G1235">
        <v>141.28</v>
      </c>
      <c r="H1235">
        <v>62.16</v>
      </c>
      <c r="I1235" s="8">
        <v>2.1700000000000001E-2</v>
      </c>
      <c r="J1235" s="8">
        <v>1.2226999999999999</v>
      </c>
      <c r="K1235" s="9">
        <f t="shared" si="57"/>
        <v>3876.5999999999995</v>
      </c>
      <c r="L1235">
        <f t="shared" si="58"/>
        <v>76.289999999999992</v>
      </c>
      <c r="M1235" s="9">
        <f t="shared" si="59"/>
        <v>2136.12</v>
      </c>
      <c r="N1235">
        <v>2004</v>
      </c>
      <c r="O1235" s="10">
        <v>3</v>
      </c>
      <c r="P1235">
        <v>11</v>
      </c>
      <c r="Q1235">
        <v>5</v>
      </c>
      <c r="R1235">
        <v>4</v>
      </c>
      <c r="S1235" t="s">
        <v>26</v>
      </c>
      <c r="T1235" t="s">
        <v>24</v>
      </c>
      <c r="U1235" t="s">
        <v>25</v>
      </c>
    </row>
    <row r="1236" spans="1:21" x14ac:dyDescent="0.2">
      <c r="A1236">
        <v>10311</v>
      </c>
      <c r="B1236" s="1">
        <v>38276</v>
      </c>
      <c r="C1236">
        <v>141</v>
      </c>
      <c r="D1236" t="s">
        <v>159</v>
      </c>
      <c r="E1236" s="5">
        <v>32</v>
      </c>
      <c r="F1236">
        <v>134.22</v>
      </c>
      <c r="G1236">
        <v>141.28</v>
      </c>
      <c r="H1236">
        <v>62.16</v>
      </c>
      <c r="I1236" s="8">
        <v>5.2200000000000003E-2</v>
      </c>
      <c r="J1236" s="8">
        <v>1.1583000000000001</v>
      </c>
      <c r="K1236" s="9">
        <f t="shared" si="57"/>
        <v>4295.04</v>
      </c>
      <c r="L1236">
        <f t="shared" si="58"/>
        <v>72.06</v>
      </c>
      <c r="M1236" s="9">
        <f t="shared" si="59"/>
        <v>2305.92</v>
      </c>
      <c r="N1236">
        <v>2004</v>
      </c>
      <c r="O1236" s="10">
        <v>3</v>
      </c>
      <c r="P1236">
        <v>10</v>
      </c>
      <c r="Q1236">
        <v>7</v>
      </c>
      <c r="R1236">
        <v>16</v>
      </c>
      <c r="S1236" t="s">
        <v>40</v>
      </c>
      <c r="T1236" t="s">
        <v>41</v>
      </c>
      <c r="U1236" t="s">
        <v>29</v>
      </c>
    </row>
    <row r="1237" spans="1:21" x14ac:dyDescent="0.2">
      <c r="A1237">
        <v>10123</v>
      </c>
      <c r="B1237" s="1">
        <v>37761</v>
      </c>
      <c r="C1237">
        <v>103</v>
      </c>
      <c r="D1237" t="s">
        <v>159</v>
      </c>
      <c r="E1237" s="5">
        <v>34</v>
      </c>
      <c r="F1237">
        <v>117.26</v>
      </c>
      <c r="G1237">
        <v>141.28</v>
      </c>
      <c r="H1237">
        <v>62.16</v>
      </c>
      <c r="I1237" s="8">
        <v>0.20469999999999999</v>
      </c>
      <c r="J1237" s="8">
        <v>0.88480000000000003</v>
      </c>
      <c r="K1237" s="9">
        <f t="shared" si="57"/>
        <v>3986.84</v>
      </c>
      <c r="L1237">
        <f t="shared" si="58"/>
        <v>55.100000000000009</v>
      </c>
      <c r="M1237" s="9">
        <f t="shared" si="59"/>
        <v>1873.4000000000003</v>
      </c>
      <c r="N1237">
        <v>2003</v>
      </c>
      <c r="O1237" s="10">
        <v>2</v>
      </c>
      <c r="P1237">
        <v>5</v>
      </c>
      <c r="Q1237">
        <v>3</v>
      </c>
      <c r="R1237">
        <v>20</v>
      </c>
      <c r="S1237" t="s">
        <v>34</v>
      </c>
      <c r="T1237" t="s">
        <v>31</v>
      </c>
      <c r="U1237" t="s">
        <v>29</v>
      </c>
    </row>
    <row r="1238" spans="1:21" x14ac:dyDescent="0.2">
      <c r="A1238">
        <v>10266</v>
      </c>
      <c r="B1238" s="1">
        <v>38174</v>
      </c>
      <c r="C1238">
        <v>386</v>
      </c>
      <c r="D1238" t="s">
        <v>159</v>
      </c>
      <c r="E1238" s="5">
        <v>33</v>
      </c>
      <c r="F1238">
        <v>127.15</v>
      </c>
      <c r="G1238">
        <v>141.28</v>
      </c>
      <c r="H1238">
        <v>62.16</v>
      </c>
      <c r="I1238" s="8">
        <v>0.1101</v>
      </c>
      <c r="J1238" s="8">
        <v>1.0457000000000001</v>
      </c>
      <c r="K1238" s="9">
        <f t="shared" si="57"/>
        <v>4195.95</v>
      </c>
      <c r="L1238">
        <f t="shared" si="58"/>
        <v>64.990000000000009</v>
      </c>
      <c r="M1238" s="9">
        <f t="shared" si="59"/>
        <v>2144.67</v>
      </c>
      <c r="N1238">
        <v>2004</v>
      </c>
      <c r="O1238" s="10">
        <v>2</v>
      </c>
      <c r="P1238">
        <v>7</v>
      </c>
      <c r="Q1238">
        <v>3</v>
      </c>
      <c r="R1238">
        <v>6</v>
      </c>
      <c r="S1238" t="s">
        <v>98</v>
      </c>
      <c r="T1238" t="s">
        <v>63</v>
      </c>
      <c r="U1238" t="s">
        <v>29</v>
      </c>
    </row>
    <row r="1239" spans="1:21" x14ac:dyDescent="0.2">
      <c r="A1239">
        <v>10204</v>
      </c>
      <c r="B1239" s="1">
        <v>37957</v>
      </c>
      <c r="C1239">
        <v>151</v>
      </c>
      <c r="D1239" t="s">
        <v>159</v>
      </c>
      <c r="E1239" s="5">
        <v>35</v>
      </c>
      <c r="F1239">
        <v>132.80000000000001</v>
      </c>
      <c r="G1239">
        <v>141.28</v>
      </c>
      <c r="H1239">
        <v>62.16</v>
      </c>
      <c r="I1239" s="8">
        <v>6.0199999999999997E-2</v>
      </c>
      <c r="J1239" s="8">
        <v>1.1422000000000001</v>
      </c>
      <c r="K1239" s="9">
        <f t="shared" si="57"/>
        <v>4648</v>
      </c>
      <c r="L1239">
        <f t="shared" si="58"/>
        <v>70.640000000000015</v>
      </c>
      <c r="M1239" s="9">
        <f t="shared" si="59"/>
        <v>2472.4000000000005</v>
      </c>
      <c r="N1239">
        <v>2003</v>
      </c>
      <c r="O1239" s="10">
        <v>4</v>
      </c>
      <c r="P1239">
        <v>12</v>
      </c>
      <c r="Q1239">
        <v>3</v>
      </c>
      <c r="R1239">
        <v>2</v>
      </c>
      <c r="S1239" t="s">
        <v>35</v>
      </c>
      <c r="T1239" t="s">
        <v>24</v>
      </c>
      <c r="U1239" t="s">
        <v>25</v>
      </c>
    </row>
    <row r="1240" spans="1:21" x14ac:dyDescent="0.2">
      <c r="A1240">
        <v>10240</v>
      </c>
      <c r="B1240" s="1">
        <v>38090</v>
      </c>
      <c r="C1240">
        <v>177</v>
      </c>
      <c r="D1240" t="s">
        <v>159</v>
      </c>
      <c r="E1240" s="5">
        <v>37</v>
      </c>
      <c r="F1240">
        <v>134.22</v>
      </c>
      <c r="G1240">
        <v>141.28</v>
      </c>
      <c r="H1240">
        <v>62.16</v>
      </c>
      <c r="I1240" s="8">
        <v>5.2200000000000003E-2</v>
      </c>
      <c r="J1240" s="8">
        <v>1.1583000000000001</v>
      </c>
      <c r="K1240" s="9">
        <f t="shared" si="57"/>
        <v>4966.1400000000003</v>
      </c>
      <c r="L1240">
        <f t="shared" si="58"/>
        <v>72.06</v>
      </c>
      <c r="M1240" s="9">
        <f t="shared" si="59"/>
        <v>2666.2200000000003</v>
      </c>
      <c r="N1240">
        <v>2004</v>
      </c>
      <c r="O1240" s="10">
        <v>2</v>
      </c>
      <c r="P1240">
        <v>4</v>
      </c>
      <c r="Q1240">
        <v>3</v>
      </c>
      <c r="R1240">
        <v>13</v>
      </c>
      <c r="S1240" t="s">
        <v>76</v>
      </c>
      <c r="T1240" t="s">
        <v>57</v>
      </c>
      <c r="U1240" t="s">
        <v>21</v>
      </c>
    </row>
    <row r="1241" spans="1:21" x14ac:dyDescent="0.2">
      <c r="A1241">
        <v>10367</v>
      </c>
      <c r="B1241" s="1">
        <v>38364</v>
      </c>
      <c r="C1241">
        <v>205</v>
      </c>
      <c r="D1241" t="s">
        <v>159</v>
      </c>
      <c r="E1241" s="5">
        <v>46</v>
      </c>
      <c r="F1241">
        <v>131.38999999999999</v>
      </c>
      <c r="G1241">
        <v>141.28</v>
      </c>
      <c r="H1241">
        <v>62.16</v>
      </c>
      <c r="I1241" s="8">
        <v>7.6100000000000001E-2</v>
      </c>
      <c r="J1241" s="8">
        <v>1.1100000000000001</v>
      </c>
      <c r="K1241" s="9">
        <f t="shared" si="57"/>
        <v>6043.94</v>
      </c>
      <c r="L1241">
        <f t="shared" si="58"/>
        <v>69.22999999999999</v>
      </c>
      <c r="M1241" s="9">
        <f t="shared" si="59"/>
        <v>3184.5799999999995</v>
      </c>
      <c r="N1241">
        <v>2005</v>
      </c>
      <c r="O1241" s="10">
        <v>1</v>
      </c>
      <c r="P1241">
        <v>1</v>
      </c>
      <c r="Q1241">
        <v>4</v>
      </c>
      <c r="R1241">
        <v>12</v>
      </c>
      <c r="S1241" t="s">
        <v>46</v>
      </c>
      <c r="T1241" t="s">
        <v>24</v>
      </c>
      <c r="U1241" t="s">
        <v>25</v>
      </c>
    </row>
    <row r="1242" spans="1:21" x14ac:dyDescent="0.2">
      <c r="A1242">
        <v>10161</v>
      </c>
      <c r="B1242" s="1">
        <v>37911</v>
      </c>
      <c r="C1242">
        <v>227</v>
      </c>
      <c r="D1242" t="s">
        <v>159</v>
      </c>
      <c r="E1242" s="5">
        <v>36</v>
      </c>
      <c r="F1242">
        <v>132.80000000000001</v>
      </c>
      <c r="G1242">
        <v>141.28</v>
      </c>
      <c r="H1242">
        <v>62.16</v>
      </c>
      <c r="I1242" s="8">
        <v>6.0199999999999997E-2</v>
      </c>
      <c r="J1242" s="8">
        <v>1.1422000000000001</v>
      </c>
      <c r="K1242" s="9">
        <f t="shared" si="57"/>
        <v>4780.8</v>
      </c>
      <c r="L1242">
        <f t="shared" si="58"/>
        <v>70.640000000000015</v>
      </c>
      <c r="M1242" s="9">
        <f t="shared" si="59"/>
        <v>2543.0400000000004</v>
      </c>
      <c r="N1242">
        <v>2003</v>
      </c>
      <c r="O1242" s="10">
        <v>3</v>
      </c>
      <c r="P1242">
        <v>10</v>
      </c>
      <c r="Q1242">
        <v>6</v>
      </c>
      <c r="R1242">
        <v>17</v>
      </c>
      <c r="S1242" t="s">
        <v>110</v>
      </c>
      <c r="T1242" t="s">
        <v>92</v>
      </c>
      <c r="U1242" t="s">
        <v>29</v>
      </c>
    </row>
    <row r="1243" spans="1:21" x14ac:dyDescent="0.2">
      <c r="A1243">
        <v>10278</v>
      </c>
      <c r="B1243" s="1">
        <v>38205</v>
      </c>
      <c r="C1243">
        <v>112</v>
      </c>
      <c r="D1243" t="s">
        <v>159</v>
      </c>
      <c r="E1243" s="5">
        <v>31</v>
      </c>
      <c r="F1243">
        <v>114.44</v>
      </c>
      <c r="G1243">
        <v>141.28</v>
      </c>
      <c r="H1243">
        <v>62.16</v>
      </c>
      <c r="I1243" s="8">
        <v>0.2359</v>
      </c>
      <c r="J1243" s="8">
        <v>0.83660000000000001</v>
      </c>
      <c r="K1243" s="9">
        <f t="shared" si="57"/>
        <v>3547.64</v>
      </c>
      <c r="L1243">
        <f t="shared" si="58"/>
        <v>52.28</v>
      </c>
      <c r="M1243" s="9">
        <f t="shared" si="59"/>
        <v>1620.68</v>
      </c>
      <c r="N1243">
        <v>2004</v>
      </c>
      <c r="O1243" s="10">
        <v>3</v>
      </c>
      <c r="P1243">
        <v>8</v>
      </c>
      <c r="Q1243">
        <v>6</v>
      </c>
      <c r="R1243">
        <v>6</v>
      </c>
      <c r="S1243" t="s">
        <v>125</v>
      </c>
      <c r="T1243" t="s">
        <v>24</v>
      </c>
      <c r="U1243" t="s">
        <v>25</v>
      </c>
    </row>
    <row r="1244" spans="1:21" x14ac:dyDescent="0.2">
      <c r="A1244">
        <v>10287</v>
      </c>
      <c r="B1244" s="1">
        <v>38229</v>
      </c>
      <c r="C1244">
        <v>298</v>
      </c>
      <c r="D1244" t="s">
        <v>159</v>
      </c>
      <c r="E1244" s="5">
        <v>27</v>
      </c>
      <c r="F1244">
        <v>139.87</v>
      </c>
      <c r="G1244">
        <v>141.28</v>
      </c>
      <c r="H1244">
        <v>62.16</v>
      </c>
      <c r="I1244" s="8">
        <v>7.1000000000000004E-3</v>
      </c>
      <c r="J1244" s="8">
        <v>1.2547999999999999</v>
      </c>
      <c r="K1244" s="9">
        <f t="shared" si="57"/>
        <v>3776.4900000000002</v>
      </c>
      <c r="L1244">
        <f t="shared" si="58"/>
        <v>77.710000000000008</v>
      </c>
      <c r="M1244" s="9">
        <f t="shared" si="59"/>
        <v>2098.17</v>
      </c>
      <c r="N1244">
        <v>2004</v>
      </c>
      <c r="O1244" s="10">
        <v>3</v>
      </c>
      <c r="P1244">
        <v>8</v>
      </c>
      <c r="Q1244">
        <v>2</v>
      </c>
      <c r="R1244">
        <v>30</v>
      </c>
      <c r="S1244" t="s">
        <v>102</v>
      </c>
      <c r="T1244" t="s">
        <v>103</v>
      </c>
      <c r="U1244" t="s">
        <v>29</v>
      </c>
    </row>
    <row r="1245" spans="1:21" x14ac:dyDescent="0.2">
      <c r="A1245">
        <v>10226</v>
      </c>
      <c r="B1245" s="1">
        <v>38043</v>
      </c>
      <c r="C1245">
        <v>239</v>
      </c>
      <c r="D1245" t="s">
        <v>159</v>
      </c>
      <c r="E1245" s="5">
        <v>46</v>
      </c>
      <c r="F1245">
        <v>122.91</v>
      </c>
      <c r="G1245">
        <v>141.28</v>
      </c>
      <c r="H1245">
        <v>62.16</v>
      </c>
      <c r="I1245" s="8">
        <v>0.1464</v>
      </c>
      <c r="J1245" s="8">
        <v>0.98129999999999995</v>
      </c>
      <c r="K1245" s="9">
        <f t="shared" si="57"/>
        <v>5653.86</v>
      </c>
      <c r="L1245">
        <f t="shared" si="58"/>
        <v>60.75</v>
      </c>
      <c r="M1245" s="9">
        <f t="shared" si="59"/>
        <v>2794.5</v>
      </c>
      <c r="N1245">
        <v>2004</v>
      </c>
      <c r="O1245" s="10">
        <v>1</v>
      </c>
      <c r="P1245">
        <v>2</v>
      </c>
      <c r="Q1245">
        <v>5</v>
      </c>
      <c r="R1245">
        <v>26</v>
      </c>
      <c r="S1245" t="s">
        <v>89</v>
      </c>
      <c r="T1245" t="s">
        <v>24</v>
      </c>
      <c r="U1245" t="s">
        <v>25</v>
      </c>
    </row>
    <row r="1246" spans="1:21" x14ac:dyDescent="0.2">
      <c r="A1246">
        <v>10181</v>
      </c>
      <c r="B1246" s="1">
        <v>37937</v>
      </c>
      <c r="C1246">
        <v>167</v>
      </c>
      <c r="D1246" t="s">
        <v>159</v>
      </c>
      <c r="E1246" s="5">
        <v>39</v>
      </c>
      <c r="F1246">
        <v>137.04</v>
      </c>
      <c r="G1246">
        <v>141.28</v>
      </c>
      <c r="H1246">
        <v>62.16</v>
      </c>
      <c r="I1246" s="8">
        <v>2.92E-2</v>
      </c>
      <c r="J1246" s="8">
        <v>1.2065999999999999</v>
      </c>
      <c r="K1246" s="9">
        <f t="shared" si="57"/>
        <v>5344.5599999999995</v>
      </c>
      <c r="L1246">
        <f t="shared" si="58"/>
        <v>74.88</v>
      </c>
      <c r="M1246" s="9">
        <f t="shared" si="59"/>
        <v>2920.3199999999997</v>
      </c>
      <c r="N1246">
        <v>2003</v>
      </c>
      <c r="O1246" s="10">
        <v>3</v>
      </c>
      <c r="P1246">
        <v>11</v>
      </c>
      <c r="Q1246">
        <v>4</v>
      </c>
      <c r="R1246">
        <v>12</v>
      </c>
      <c r="S1246" t="s">
        <v>44</v>
      </c>
      <c r="T1246" t="s">
        <v>45</v>
      </c>
      <c r="U1246" t="s">
        <v>29</v>
      </c>
    </row>
    <row r="1247" spans="1:21" x14ac:dyDescent="0.2">
      <c r="A1247">
        <v>10253</v>
      </c>
      <c r="B1247" s="1">
        <v>38139</v>
      </c>
      <c r="C1247">
        <v>201</v>
      </c>
      <c r="D1247" t="s">
        <v>159</v>
      </c>
      <c r="E1247" s="5">
        <v>31</v>
      </c>
      <c r="F1247">
        <v>139.87</v>
      </c>
      <c r="G1247">
        <v>141.28</v>
      </c>
      <c r="H1247">
        <v>62.16</v>
      </c>
      <c r="I1247" s="8">
        <v>7.1000000000000004E-3</v>
      </c>
      <c r="J1247" s="8">
        <v>1.2547999999999999</v>
      </c>
      <c r="K1247" s="9">
        <f t="shared" si="57"/>
        <v>4335.97</v>
      </c>
      <c r="L1247">
        <f t="shared" si="58"/>
        <v>77.710000000000008</v>
      </c>
      <c r="M1247" s="9">
        <f t="shared" si="59"/>
        <v>2409.0100000000002</v>
      </c>
      <c r="N1247">
        <v>2004</v>
      </c>
      <c r="O1247" s="10">
        <v>2</v>
      </c>
      <c r="P1247">
        <v>6</v>
      </c>
      <c r="Q1247">
        <v>3</v>
      </c>
      <c r="R1247">
        <v>1</v>
      </c>
      <c r="S1247" t="s">
        <v>47</v>
      </c>
      <c r="T1247" t="s">
        <v>48</v>
      </c>
      <c r="U1247" t="s">
        <v>49</v>
      </c>
    </row>
    <row r="1248" spans="1:21" x14ac:dyDescent="0.2">
      <c r="A1248">
        <v>10192</v>
      </c>
      <c r="B1248" s="1">
        <v>37945</v>
      </c>
      <c r="C1248">
        <v>363</v>
      </c>
      <c r="D1248" t="s">
        <v>159</v>
      </c>
      <c r="E1248" s="5">
        <v>45</v>
      </c>
      <c r="F1248">
        <v>125.74</v>
      </c>
      <c r="G1248">
        <v>141.28</v>
      </c>
      <c r="H1248">
        <v>62.16</v>
      </c>
      <c r="I1248" s="8">
        <v>0.12720000000000001</v>
      </c>
      <c r="J1248" s="8">
        <v>1.0296000000000001</v>
      </c>
      <c r="K1248" s="9">
        <f t="shared" si="57"/>
        <v>5658.3</v>
      </c>
      <c r="L1248">
        <f t="shared" si="58"/>
        <v>63.58</v>
      </c>
      <c r="M1248" s="9">
        <f t="shared" si="59"/>
        <v>2861.1</v>
      </c>
      <c r="N1248">
        <v>2003</v>
      </c>
      <c r="O1248" s="10">
        <v>3</v>
      </c>
      <c r="P1248">
        <v>11</v>
      </c>
      <c r="Q1248">
        <v>5</v>
      </c>
      <c r="R1248">
        <v>20</v>
      </c>
      <c r="S1248" t="s">
        <v>58</v>
      </c>
      <c r="T1248" t="s">
        <v>24</v>
      </c>
      <c r="U1248" t="s">
        <v>25</v>
      </c>
    </row>
    <row r="1249" spans="1:21" x14ac:dyDescent="0.2">
      <c r="A1249">
        <v>10379</v>
      </c>
      <c r="B1249" s="1">
        <v>38393</v>
      </c>
      <c r="C1249">
        <v>141</v>
      </c>
      <c r="D1249" t="s">
        <v>159</v>
      </c>
      <c r="E1249" s="5">
        <v>32</v>
      </c>
      <c r="F1249">
        <v>134.22</v>
      </c>
      <c r="G1249">
        <v>141.28</v>
      </c>
      <c r="H1249">
        <v>62.16</v>
      </c>
      <c r="I1249" s="8">
        <v>5.2200000000000003E-2</v>
      </c>
      <c r="J1249" s="8">
        <v>1.1583000000000001</v>
      </c>
      <c r="K1249" s="9">
        <f t="shared" si="57"/>
        <v>4295.04</v>
      </c>
      <c r="L1249">
        <f t="shared" si="58"/>
        <v>72.06</v>
      </c>
      <c r="M1249" s="9">
        <f t="shared" si="59"/>
        <v>2305.92</v>
      </c>
      <c r="N1249">
        <v>2005</v>
      </c>
      <c r="O1249" s="10">
        <v>1</v>
      </c>
      <c r="P1249">
        <v>2</v>
      </c>
      <c r="Q1249">
        <v>5</v>
      </c>
      <c r="R1249">
        <v>10</v>
      </c>
      <c r="S1249" t="s">
        <v>40</v>
      </c>
      <c r="T1249" t="s">
        <v>41</v>
      </c>
      <c r="U1249" t="s">
        <v>29</v>
      </c>
    </row>
    <row r="1250" spans="1:21" x14ac:dyDescent="0.2">
      <c r="A1250">
        <v>10406</v>
      </c>
      <c r="B1250" s="1">
        <v>38457</v>
      </c>
      <c r="C1250">
        <v>145</v>
      </c>
      <c r="D1250" t="s">
        <v>159</v>
      </c>
      <c r="E1250" s="5">
        <v>65</v>
      </c>
      <c r="F1250">
        <v>117.26</v>
      </c>
      <c r="G1250">
        <v>141.28</v>
      </c>
      <c r="H1250">
        <v>62.16</v>
      </c>
      <c r="I1250" s="8">
        <v>0.20469999999999999</v>
      </c>
      <c r="J1250" s="8">
        <v>0.88480000000000003</v>
      </c>
      <c r="K1250" s="9">
        <f t="shared" si="57"/>
        <v>7621.9000000000005</v>
      </c>
      <c r="L1250">
        <f t="shared" si="58"/>
        <v>55.100000000000009</v>
      </c>
      <c r="M1250" s="9">
        <f t="shared" si="59"/>
        <v>3581.5000000000005</v>
      </c>
      <c r="N1250">
        <v>2005</v>
      </c>
      <c r="O1250" s="10">
        <v>2</v>
      </c>
      <c r="P1250">
        <v>4</v>
      </c>
      <c r="Q1250">
        <v>6</v>
      </c>
      <c r="R1250">
        <v>15</v>
      </c>
      <c r="S1250" t="s">
        <v>91</v>
      </c>
      <c r="T1250" t="s">
        <v>92</v>
      </c>
      <c r="U1250" t="s">
        <v>29</v>
      </c>
    </row>
    <row r="1251" spans="1:21" x14ac:dyDescent="0.2">
      <c r="A1251">
        <v>10148</v>
      </c>
      <c r="B1251" s="1">
        <v>37875</v>
      </c>
      <c r="C1251">
        <v>276</v>
      </c>
      <c r="D1251" t="s">
        <v>159</v>
      </c>
      <c r="E1251" s="5">
        <v>28</v>
      </c>
      <c r="F1251">
        <v>135.63</v>
      </c>
      <c r="G1251">
        <v>141.28</v>
      </c>
      <c r="H1251">
        <v>62.16</v>
      </c>
      <c r="I1251" s="8">
        <v>4.4200000000000003E-2</v>
      </c>
      <c r="J1251" s="8">
        <v>1.1744000000000001</v>
      </c>
      <c r="K1251" s="9">
        <f t="shared" si="57"/>
        <v>3797.64</v>
      </c>
      <c r="L1251">
        <f t="shared" si="58"/>
        <v>73.47</v>
      </c>
      <c r="M1251" s="9">
        <f t="shared" si="59"/>
        <v>2057.16</v>
      </c>
      <c r="N1251">
        <v>2003</v>
      </c>
      <c r="O1251" s="10">
        <v>3</v>
      </c>
      <c r="P1251">
        <v>9</v>
      </c>
      <c r="Q1251">
        <v>5</v>
      </c>
      <c r="R1251">
        <v>11</v>
      </c>
      <c r="S1251" t="s">
        <v>55</v>
      </c>
      <c r="T1251" t="s">
        <v>20</v>
      </c>
      <c r="U1251" t="s">
        <v>21</v>
      </c>
    </row>
    <row r="1252" spans="1:21" x14ac:dyDescent="0.2">
      <c r="A1252">
        <v>10331</v>
      </c>
      <c r="B1252" s="1">
        <v>38308</v>
      </c>
      <c r="C1252">
        <v>486</v>
      </c>
      <c r="D1252" t="s">
        <v>159</v>
      </c>
      <c r="E1252" s="5">
        <v>26</v>
      </c>
      <c r="F1252">
        <v>132.80000000000001</v>
      </c>
      <c r="G1252">
        <v>141.28</v>
      </c>
      <c r="H1252">
        <v>62.16</v>
      </c>
      <c r="I1252" s="8">
        <v>6.0199999999999997E-2</v>
      </c>
      <c r="J1252" s="8">
        <v>1.1422000000000001</v>
      </c>
      <c r="K1252" s="9">
        <f t="shared" si="57"/>
        <v>3452.8</v>
      </c>
      <c r="L1252">
        <f t="shared" si="58"/>
        <v>70.640000000000015</v>
      </c>
      <c r="M1252" s="9">
        <f t="shared" si="59"/>
        <v>1836.6400000000003</v>
      </c>
      <c r="N1252">
        <v>2004</v>
      </c>
      <c r="O1252" s="10">
        <v>3</v>
      </c>
      <c r="P1252">
        <v>11</v>
      </c>
      <c r="Q1252">
        <v>4</v>
      </c>
      <c r="R1252">
        <v>17</v>
      </c>
      <c r="S1252" t="s">
        <v>61</v>
      </c>
      <c r="T1252" t="s">
        <v>24</v>
      </c>
      <c r="U1252" t="s">
        <v>25</v>
      </c>
    </row>
    <row r="1253" spans="1:21" x14ac:dyDescent="0.2">
      <c r="A1253">
        <v>10301</v>
      </c>
      <c r="B1253" s="1">
        <v>37899</v>
      </c>
      <c r="C1253">
        <v>299</v>
      </c>
      <c r="D1253" t="s">
        <v>159</v>
      </c>
      <c r="E1253" s="5">
        <v>39</v>
      </c>
      <c r="F1253">
        <v>137.04</v>
      </c>
      <c r="G1253">
        <v>141.28</v>
      </c>
      <c r="H1253">
        <v>62.16</v>
      </c>
      <c r="I1253" s="8">
        <v>2.92E-2</v>
      </c>
      <c r="J1253" s="8">
        <v>1.2065999999999999</v>
      </c>
      <c r="K1253" s="9">
        <f t="shared" si="57"/>
        <v>5344.5599999999995</v>
      </c>
      <c r="L1253">
        <f t="shared" si="58"/>
        <v>74.88</v>
      </c>
      <c r="M1253" s="9">
        <f t="shared" si="59"/>
        <v>2920.3199999999997</v>
      </c>
      <c r="N1253">
        <v>2003</v>
      </c>
      <c r="O1253" s="10">
        <v>3</v>
      </c>
      <c r="P1253">
        <v>10</v>
      </c>
      <c r="Q1253">
        <v>1</v>
      </c>
      <c r="R1253">
        <v>5</v>
      </c>
      <c r="S1253" t="s">
        <v>124</v>
      </c>
      <c r="T1253" t="s">
        <v>45</v>
      </c>
      <c r="U1253" t="s">
        <v>29</v>
      </c>
    </row>
    <row r="1254" spans="1:21" x14ac:dyDescent="0.2">
      <c r="A1254">
        <v>10109</v>
      </c>
      <c r="B1254" s="1">
        <v>37690</v>
      </c>
      <c r="C1254">
        <v>486</v>
      </c>
      <c r="D1254" t="s">
        <v>159</v>
      </c>
      <c r="E1254" s="5">
        <v>47</v>
      </c>
      <c r="F1254">
        <v>125.74</v>
      </c>
      <c r="G1254">
        <v>141.28</v>
      </c>
      <c r="H1254">
        <v>62.16</v>
      </c>
      <c r="I1254" s="8">
        <v>0.12720000000000001</v>
      </c>
      <c r="J1254" s="8">
        <v>1.0296000000000001</v>
      </c>
      <c r="K1254" s="9">
        <f t="shared" si="57"/>
        <v>5909.78</v>
      </c>
      <c r="L1254">
        <f t="shared" si="58"/>
        <v>63.58</v>
      </c>
      <c r="M1254" s="9">
        <f t="shared" si="59"/>
        <v>2988.2599999999998</v>
      </c>
      <c r="N1254">
        <v>2003</v>
      </c>
      <c r="O1254" s="10">
        <v>1</v>
      </c>
      <c r="P1254">
        <v>3</v>
      </c>
      <c r="Q1254">
        <v>2</v>
      </c>
      <c r="R1254">
        <v>10</v>
      </c>
      <c r="S1254" t="s">
        <v>61</v>
      </c>
      <c r="T1254" t="s">
        <v>24</v>
      </c>
      <c r="U1254" t="s">
        <v>25</v>
      </c>
    </row>
    <row r="1255" spans="1:21" x14ac:dyDescent="0.2">
      <c r="A1255">
        <v>10419</v>
      </c>
      <c r="B1255" s="1">
        <v>38489</v>
      </c>
      <c r="C1255">
        <v>382</v>
      </c>
      <c r="D1255" t="s">
        <v>159</v>
      </c>
      <c r="E1255" s="5">
        <v>43</v>
      </c>
      <c r="F1255">
        <v>114.44</v>
      </c>
      <c r="G1255">
        <v>141.28</v>
      </c>
      <c r="H1255">
        <v>62.16</v>
      </c>
      <c r="I1255" s="8">
        <v>0.2359</v>
      </c>
      <c r="J1255" s="8">
        <v>0.83660000000000001</v>
      </c>
      <c r="K1255" s="9">
        <f t="shared" si="57"/>
        <v>4920.92</v>
      </c>
      <c r="L1255">
        <f t="shared" si="58"/>
        <v>52.28</v>
      </c>
      <c r="M1255" s="9">
        <f t="shared" si="59"/>
        <v>2248.04</v>
      </c>
      <c r="N1255">
        <v>2005</v>
      </c>
      <c r="O1255" s="10">
        <v>2</v>
      </c>
      <c r="P1255">
        <v>5</v>
      </c>
      <c r="Q1255">
        <v>3</v>
      </c>
      <c r="R1255">
        <v>17</v>
      </c>
      <c r="S1255" t="s">
        <v>38</v>
      </c>
      <c r="T1255" t="s">
        <v>39</v>
      </c>
      <c r="U1255" t="s">
        <v>29</v>
      </c>
    </row>
    <row r="1256" spans="1:21" x14ac:dyDescent="0.2">
      <c r="A1256">
        <v>10137</v>
      </c>
      <c r="B1256" s="1">
        <v>37812</v>
      </c>
      <c r="C1256">
        <v>353</v>
      </c>
      <c r="D1256" t="s">
        <v>159</v>
      </c>
      <c r="E1256" s="5">
        <v>31</v>
      </c>
      <c r="F1256">
        <v>118.68</v>
      </c>
      <c r="G1256">
        <v>141.28</v>
      </c>
      <c r="H1256">
        <v>62.16</v>
      </c>
      <c r="I1256" s="8">
        <v>0.1938</v>
      </c>
      <c r="J1256" s="8">
        <v>0.91700000000000004</v>
      </c>
      <c r="K1256" s="9">
        <f t="shared" si="57"/>
        <v>3679.0800000000004</v>
      </c>
      <c r="L1256">
        <f t="shared" si="58"/>
        <v>56.52000000000001</v>
      </c>
      <c r="M1256" s="9">
        <f t="shared" si="59"/>
        <v>1752.1200000000003</v>
      </c>
      <c r="N1256">
        <v>2003</v>
      </c>
      <c r="O1256" s="10">
        <v>2</v>
      </c>
      <c r="P1256">
        <v>7</v>
      </c>
      <c r="Q1256">
        <v>5</v>
      </c>
      <c r="R1256">
        <v>10</v>
      </c>
      <c r="S1256" t="s">
        <v>37</v>
      </c>
      <c r="T1256" t="s">
        <v>31</v>
      </c>
      <c r="U1256" t="s">
        <v>29</v>
      </c>
    </row>
    <row r="1257" spans="1:21" x14ac:dyDescent="0.2">
      <c r="A1257">
        <v>10212</v>
      </c>
      <c r="B1257" s="1">
        <v>38002</v>
      </c>
      <c r="C1257">
        <v>141</v>
      </c>
      <c r="D1257" t="s">
        <v>159</v>
      </c>
      <c r="E1257" s="5">
        <v>45</v>
      </c>
      <c r="F1257">
        <v>115.85</v>
      </c>
      <c r="G1257">
        <v>141.28</v>
      </c>
      <c r="H1257">
        <v>62.16</v>
      </c>
      <c r="I1257" s="8">
        <v>0.21579999999999999</v>
      </c>
      <c r="J1257" s="8">
        <v>0.86870000000000003</v>
      </c>
      <c r="K1257" s="9">
        <f t="shared" si="57"/>
        <v>5213.25</v>
      </c>
      <c r="L1257">
        <f t="shared" si="58"/>
        <v>53.69</v>
      </c>
      <c r="M1257" s="9">
        <f t="shared" si="59"/>
        <v>2416.0499999999997</v>
      </c>
      <c r="N1257">
        <v>2004</v>
      </c>
      <c r="O1257" s="10">
        <v>1</v>
      </c>
      <c r="P1257">
        <v>1</v>
      </c>
      <c r="Q1257">
        <v>6</v>
      </c>
      <c r="R1257">
        <v>16</v>
      </c>
      <c r="S1257" t="s">
        <v>40</v>
      </c>
      <c r="T1257" t="s">
        <v>41</v>
      </c>
      <c r="U1257" t="s">
        <v>29</v>
      </c>
    </row>
    <row r="1258" spans="1:21" x14ac:dyDescent="0.2">
      <c r="A1258">
        <v>10418</v>
      </c>
      <c r="B1258" s="1">
        <v>38488</v>
      </c>
      <c r="C1258">
        <v>412</v>
      </c>
      <c r="D1258" t="s">
        <v>160</v>
      </c>
      <c r="E1258" s="5">
        <v>33</v>
      </c>
      <c r="F1258">
        <v>56.57</v>
      </c>
      <c r="G1258">
        <v>62.17</v>
      </c>
      <c r="H1258">
        <v>32.950000000000003</v>
      </c>
      <c r="I1258" s="8">
        <v>0.1061</v>
      </c>
      <c r="J1258" s="8">
        <v>0.72840000000000005</v>
      </c>
      <c r="K1258" s="9">
        <f t="shared" si="57"/>
        <v>1866.81</v>
      </c>
      <c r="L1258">
        <f t="shared" si="58"/>
        <v>23.619999999999997</v>
      </c>
      <c r="M1258" s="9">
        <f t="shared" si="59"/>
        <v>779.45999999999992</v>
      </c>
      <c r="N1258">
        <v>2005</v>
      </c>
      <c r="O1258" s="10">
        <v>2</v>
      </c>
      <c r="P1258">
        <v>5</v>
      </c>
      <c r="Q1258">
        <v>2</v>
      </c>
      <c r="R1258">
        <v>16</v>
      </c>
      <c r="S1258" t="s">
        <v>90</v>
      </c>
      <c r="T1258" t="s">
        <v>43</v>
      </c>
      <c r="U1258" t="s">
        <v>21</v>
      </c>
    </row>
    <row r="1259" spans="1:21" x14ac:dyDescent="0.2">
      <c r="A1259">
        <v>10390</v>
      </c>
      <c r="B1259" s="1">
        <v>38415</v>
      </c>
      <c r="C1259">
        <v>124</v>
      </c>
      <c r="D1259" t="s">
        <v>160</v>
      </c>
      <c r="E1259" s="5">
        <v>36</v>
      </c>
      <c r="F1259">
        <v>54.09</v>
      </c>
      <c r="G1259">
        <v>62.17</v>
      </c>
      <c r="H1259">
        <v>32.950000000000003</v>
      </c>
      <c r="I1259" s="8">
        <v>0.1479</v>
      </c>
      <c r="J1259" s="8">
        <v>0.63729999999999998</v>
      </c>
      <c r="K1259" s="9">
        <f t="shared" si="57"/>
        <v>1947.2400000000002</v>
      </c>
      <c r="L1259">
        <f t="shared" si="58"/>
        <v>21.14</v>
      </c>
      <c r="M1259" s="9">
        <f t="shared" si="59"/>
        <v>761.04</v>
      </c>
      <c r="N1259">
        <v>2005</v>
      </c>
      <c r="O1259" s="10">
        <v>1</v>
      </c>
      <c r="P1259">
        <v>3</v>
      </c>
      <c r="Q1259">
        <v>6</v>
      </c>
      <c r="R1259">
        <v>4</v>
      </c>
      <c r="S1259" t="s">
        <v>23</v>
      </c>
      <c r="T1259" t="s">
        <v>24</v>
      </c>
      <c r="U1259" t="s">
        <v>25</v>
      </c>
    </row>
    <row r="1260" spans="1:21" x14ac:dyDescent="0.2">
      <c r="A1260">
        <v>10211</v>
      </c>
      <c r="B1260" s="1">
        <v>38001</v>
      </c>
      <c r="C1260">
        <v>406</v>
      </c>
      <c r="D1260" t="s">
        <v>160</v>
      </c>
      <c r="E1260" s="5">
        <v>46</v>
      </c>
      <c r="F1260">
        <v>60.3</v>
      </c>
      <c r="G1260">
        <v>62.17</v>
      </c>
      <c r="H1260">
        <v>32.950000000000003</v>
      </c>
      <c r="I1260" s="8">
        <v>3.32E-2</v>
      </c>
      <c r="J1260" s="8">
        <v>0.81940000000000002</v>
      </c>
      <c r="K1260" s="9">
        <f t="shared" si="57"/>
        <v>2773.7999999999997</v>
      </c>
      <c r="L1260">
        <f t="shared" si="58"/>
        <v>27.349999999999994</v>
      </c>
      <c r="M1260" s="9">
        <f t="shared" si="59"/>
        <v>1258.0999999999997</v>
      </c>
      <c r="N1260">
        <v>2004</v>
      </c>
      <c r="O1260" s="10">
        <v>1</v>
      </c>
      <c r="P1260">
        <v>1</v>
      </c>
      <c r="Q1260">
        <v>5</v>
      </c>
      <c r="R1260">
        <v>15</v>
      </c>
      <c r="S1260" t="s">
        <v>30</v>
      </c>
      <c r="T1260" t="s">
        <v>31</v>
      </c>
      <c r="U1260" t="s">
        <v>29</v>
      </c>
    </row>
    <row r="1261" spans="1:21" x14ac:dyDescent="0.2">
      <c r="A1261">
        <v>10330</v>
      </c>
      <c r="B1261" s="1">
        <v>38307</v>
      </c>
      <c r="C1261">
        <v>385</v>
      </c>
      <c r="D1261" t="s">
        <v>160</v>
      </c>
      <c r="E1261" s="5">
        <v>29</v>
      </c>
      <c r="F1261">
        <v>59.06</v>
      </c>
      <c r="G1261">
        <v>62.17</v>
      </c>
      <c r="H1261">
        <v>32.950000000000003</v>
      </c>
      <c r="I1261" s="8">
        <v>5.0799999999999998E-2</v>
      </c>
      <c r="J1261" s="8">
        <v>0.78910000000000002</v>
      </c>
      <c r="K1261" s="9">
        <f t="shared" si="57"/>
        <v>1712.74</v>
      </c>
      <c r="L1261">
        <f t="shared" si="58"/>
        <v>26.11</v>
      </c>
      <c r="M1261" s="9">
        <f t="shared" si="59"/>
        <v>757.18999999999994</v>
      </c>
      <c r="N1261">
        <v>2004</v>
      </c>
      <c r="O1261" s="10">
        <v>3</v>
      </c>
      <c r="P1261">
        <v>11</v>
      </c>
      <c r="Q1261">
        <v>3</v>
      </c>
      <c r="R1261">
        <v>16</v>
      </c>
      <c r="S1261" t="s">
        <v>104</v>
      </c>
      <c r="T1261" t="s">
        <v>105</v>
      </c>
      <c r="U1261" t="s">
        <v>21</v>
      </c>
    </row>
    <row r="1262" spans="1:21" x14ac:dyDescent="0.2">
      <c r="A1262">
        <v>10191</v>
      </c>
      <c r="B1262" s="1">
        <v>37945</v>
      </c>
      <c r="C1262">
        <v>259</v>
      </c>
      <c r="D1262" t="s">
        <v>160</v>
      </c>
      <c r="E1262" s="5">
        <v>43</v>
      </c>
      <c r="F1262">
        <v>60.93</v>
      </c>
      <c r="G1262">
        <v>62.17</v>
      </c>
      <c r="H1262">
        <v>32.950000000000003</v>
      </c>
      <c r="I1262" s="8">
        <v>1.6400000000000001E-2</v>
      </c>
      <c r="J1262" s="8">
        <v>0.8498</v>
      </c>
      <c r="K1262" s="9">
        <f t="shared" si="57"/>
        <v>2619.9899999999998</v>
      </c>
      <c r="L1262">
        <f t="shared" si="58"/>
        <v>27.979999999999997</v>
      </c>
      <c r="M1262" s="9">
        <f t="shared" si="59"/>
        <v>1203.1399999999999</v>
      </c>
      <c r="N1262">
        <v>2003</v>
      </c>
      <c r="O1262" s="10">
        <v>3</v>
      </c>
      <c r="P1262">
        <v>11</v>
      </c>
      <c r="Q1262">
        <v>5</v>
      </c>
      <c r="R1262">
        <v>20</v>
      </c>
      <c r="S1262" t="s">
        <v>96</v>
      </c>
      <c r="T1262" t="s">
        <v>97</v>
      </c>
      <c r="U1262" t="s">
        <v>29</v>
      </c>
    </row>
    <row r="1263" spans="1:21" x14ac:dyDescent="0.2">
      <c r="A1263">
        <v>10403</v>
      </c>
      <c r="B1263" s="1">
        <v>38450</v>
      </c>
      <c r="C1263">
        <v>201</v>
      </c>
      <c r="D1263" t="s">
        <v>160</v>
      </c>
      <c r="E1263" s="5">
        <v>36</v>
      </c>
      <c r="F1263">
        <v>55.33</v>
      </c>
      <c r="G1263">
        <v>62.17</v>
      </c>
      <c r="H1263">
        <v>32.950000000000003</v>
      </c>
      <c r="I1263" s="8">
        <v>0.1265</v>
      </c>
      <c r="J1263" s="8">
        <v>0.66769999999999996</v>
      </c>
      <c r="K1263" s="9">
        <f t="shared" si="57"/>
        <v>1991.8799999999999</v>
      </c>
      <c r="L1263">
        <f t="shared" si="58"/>
        <v>22.379999999999995</v>
      </c>
      <c r="M1263" s="9">
        <f t="shared" si="59"/>
        <v>805.67999999999984</v>
      </c>
      <c r="N1263">
        <v>2005</v>
      </c>
      <c r="O1263" s="10">
        <v>2</v>
      </c>
      <c r="P1263">
        <v>4</v>
      </c>
      <c r="Q1263">
        <v>6</v>
      </c>
      <c r="R1263">
        <v>8</v>
      </c>
      <c r="S1263" t="s">
        <v>47</v>
      </c>
      <c r="T1263" t="s">
        <v>48</v>
      </c>
      <c r="U1263" t="s">
        <v>49</v>
      </c>
    </row>
    <row r="1264" spans="1:21" x14ac:dyDescent="0.2">
      <c r="A1264">
        <v>10202</v>
      </c>
      <c r="B1264" s="1">
        <v>37957</v>
      </c>
      <c r="C1264">
        <v>357</v>
      </c>
      <c r="D1264" t="s">
        <v>160</v>
      </c>
      <c r="E1264" s="5">
        <v>30</v>
      </c>
      <c r="F1264">
        <v>55.33</v>
      </c>
      <c r="G1264">
        <v>62.17</v>
      </c>
      <c r="H1264">
        <v>32.950000000000003</v>
      </c>
      <c r="I1264" s="8">
        <v>0.1265</v>
      </c>
      <c r="J1264" s="8">
        <v>0.66769999999999996</v>
      </c>
      <c r="K1264" s="9">
        <f t="shared" si="57"/>
        <v>1659.8999999999999</v>
      </c>
      <c r="L1264">
        <f t="shared" si="58"/>
        <v>22.379999999999995</v>
      </c>
      <c r="M1264" s="9">
        <f t="shared" si="59"/>
        <v>671.39999999999986</v>
      </c>
      <c r="N1264">
        <v>2003</v>
      </c>
      <c r="O1264" s="10">
        <v>4</v>
      </c>
      <c r="P1264">
        <v>12</v>
      </c>
      <c r="Q1264">
        <v>3</v>
      </c>
      <c r="R1264">
        <v>2</v>
      </c>
      <c r="S1264" t="s">
        <v>42</v>
      </c>
      <c r="T1264" t="s">
        <v>43</v>
      </c>
      <c r="U1264" t="s">
        <v>21</v>
      </c>
    </row>
    <row r="1265" spans="1:21" x14ac:dyDescent="0.2">
      <c r="A1265">
        <v>10363</v>
      </c>
      <c r="B1265" s="1">
        <v>38358</v>
      </c>
      <c r="C1265">
        <v>334</v>
      </c>
      <c r="D1265" t="s">
        <v>160</v>
      </c>
      <c r="E1265" s="5">
        <v>32</v>
      </c>
      <c r="F1265">
        <v>52.22</v>
      </c>
      <c r="G1265">
        <v>62.17</v>
      </c>
      <c r="H1265">
        <v>32.950000000000003</v>
      </c>
      <c r="I1265" s="8">
        <v>0.1915</v>
      </c>
      <c r="J1265" s="8">
        <v>0.5766</v>
      </c>
      <c r="K1265" s="9">
        <f t="shared" si="57"/>
        <v>1671.04</v>
      </c>
      <c r="L1265">
        <f t="shared" si="58"/>
        <v>19.269999999999996</v>
      </c>
      <c r="M1265" s="9">
        <f t="shared" si="59"/>
        <v>616.63999999999987</v>
      </c>
      <c r="N1265">
        <v>2005</v>
      </c>
      <c r="O1265" s="10">
        <v>1</v>
      </c>
      <c r="P1265">
        <v>1</v>
      </c>
      <c r="Q1265">
        <v>5</v>
      </c>
      <c r="R1265">
        <v>6</v>
      </c>
      <c r="S1265" t="s">
        <v>99</v>
      </c>
      <c r="T1265" t="s">
        <v>53</v>
      </c>
      <c r="U1265" t="s">
        <v>29</v>
      </c>
    </row>
    <row r="1266" spans="1:21" x14ac:dyDescent="0.2">
      <c r="A1266">
        <v>10342</v>
      </c>
      <c r="B1266" s="1">
        <v>38315</v>
      </c>
      <c r="C1266">
        <v>114</v>
      </c>
      <c r="D1266" t="s">
        <v>160</v>
      </c>
      <c r="E1266" s="5">
        <v>26</v>
      </c>
      <c r="F1266">
        <v>57.82</v>
      </c>
      <c r="G1266">
        <v>62.17</v>
      </c>
      <c r="H1266">
        <v>32.950000000000003</v>
      </c>
      <c r="I1266" s="8">
        <v>6.9199999999999998E-2</v>
      </c>
      <c r="J1266" s="8">
        <v>0.75870000000000004</v>
      </c>
      <c r="K1266" s="9">
        <f t="shared" si="57"/>
        <v>1503.32</v>
      </c>
      <c r="L1266">
        <f t="shared" si="58"/>
        <v>24.869999999999997</v>
      </c>
      <c r="M1266" s="9">
        <f t="shared" si="59"/>
        <v>646.61999999999989</v>
      </c>
      <c r="N1266">
        <v>2004</v>
      </c>
      <c r="O1266" s="10">
        <v>3</v>
      </c>
      <c r="P1266">
        <v>11</v>
      </c>
      <c r="Q1266">
        <v>4</v>
      </c>
      <c r="R1266">
        <v>24</v>
      </c>
      <c r="S1266" t="s">
        <v>19</v>
      </c>
      <c r="T1266" t="s">
        <v>20</v>
      </c>
      <c r="U1266" t="s">
        <v>21</v>
      </c>
    </row>
    <row r="1267" spans="1:21" x14ac:dyDescent="0.2">
      <c r="A1267">
        <v>10299</v>
      </c>
      <c r="B1267" s="1">
        <v>38260</v>
      </c>
      <c r="C1267">
        <v>186</v>
      </c>
      <c r="D1267" t="s">
        <v>160</v>
      </c>
      <c r="E1267" s="5">
        <v>39</v>
      </c>
      <c r="F1267">
        <v>62.17</v>
      </c>
      <c r="G1267">
        <v>62.17</v>
      </c>
      <c r="H1267">
        <v>32.950000000000003</v>
      </c>
      <c r="I1267" s="8">
        <v>0</v>
      </c>
      <c r="J1267" s="8">
        <v>0.88009999999999999</v>
      </c>
      <c r="K1267" s="9">
        <f t="shared" si="57"/>
        <v>2424.63</v>
      </c>
      <c r="L1267">
        <f t="shared" si="58"/>
        <v>29.22</v>
      </c>
      <c r="M1267" s="9">
        <f t="shared" si="59"/>
        <v>1139.58</v>
      </c>
      <c r="N1267">
        <v>2004</v>
      </c>
      <c r="O1267" s="10">
        <v>3</v>
      </c>
      <c r="P1267">
        <v>9</v>
      </c>
      <c r="Q1267">
        <v>5</v>
      </c>
      <c r="R1267">
        <v>30</v>
      </c>
      <c r="S1267" t="s">
        <v>52</v>
      </c>
      <c r="T1267" t="s">
        <v>53</v>
      </c>
      <c r="U1267" t="s">
        <v>29</v>
      </c>
    </row>
    <row r="1268" spans="1:21" x14ac:dyDescent="0.2">
      <c r="A1268">
        <v>10276</v>
      </c>
      <c r="B1268" s="1">
        <v>38201</v>
      </c>
      <c r="C1268">
        <v>204</v>
      </c>
      <c r="D1268" t="s">
        <v>160</v>
      </c>
      <c r="E1268" s="5">
        <v>33</v>
      </c>
      <c r="F1268">
        <v>54.71</v>
      </c>
      <c r="G1268">
        <v>62.17</v>
      </c>
      <c r="H1268">
        <v>32.950000000000003</v>
      </c>
      <c r="I1268" s="8">
        <v>0.12790000000000001</v>
      </c>
      <c r="J1268" s="8">
        <v>0.66769999999999996</v>
      </c>
      <c r="K1268" s="9">
        <f t="shared" si="57"/>
        <v>1805.43</v>
      </c>
      <c r="L1268">
        <f t="shared" si="58"/>
        <v>21.759999999999998</v>
      </c>
      <c r="M1268" s="9">
        <f t="shared" si="59"/>
        <v>718.07999999999993</v>
      </c>
      <c r="N1268">
        <v>2004</v>
      </c>
      <c r="O1268" s="10">
        <v>3</v>
      </c>
      <c r="P1268">
        <v>8</v>
      </c>
      <c r="Q1268">
        <v>2</v>
      </c>
      <c r="R1268">
        <v>2</v>
      </c>
      <c r="S1268" t="s">
        <v>68</v>
      </c>
      <c r="T1268" t="s">
        <v>24</v>
      </c>
      <c r="U1268" t="s">
        <v>25</v>
      </c>
    </row>
    <row r="1269" spans="1:21" x14ac:dyDescent="0.2">
      <c r="A1269">
        <v>10146</v>
      </c>
      <c r="B1269" s="1">
        <v>37867</v>
      </c>
      <c r="C1269">
        <v>447</v>
      </c>
      <c r="D1269" t="s">
        <v>160</v>
      </c>
      <c r="E1269" s="5">
        <v>47</v>
      </c>
      <c r="F1269">
        <v>60.3</v>
      </c>
      <c r="G1269">
        <v>62.17</v>
      </c>
      <c r="H1269">
        <v>32.950000000000003</v>
      </c>
      <c r="I1269" s="8">
        <v>3.32E-2</v>
      </c>
      <c r="J1269" s="8">
        <v>0.81940000000000002</v>
      </c>
      <c r="K1269" s="9">
        <f t="shared" si="57"/>
        <v>2834.1</v>
      </c>
      <c r="L1269">
        <f t="shared" si="58"/>
        <v>27.349999999999994</v>
      </c>
      <c r="M1269" s="9">
        <f t="shared" si="59"/>
        <v>1285.4499999999998</v>
      </c>
      <c r="N1269">
        <v>2003</v>
      </c>
      <c r="O1269" s="10">
        <v>3</v>
      </c>
      <c r="P1269">
        <v>9</v>
      </c>
      <c r="Q1269">
        <v>4</v>
      </c>
      <c r="R1269">
        <v>3</v>
      </c>
      <c r="S1269" t="s">
        <v>115</v>
      </c>
      <c r="T1269" t="s">
        <v>24</v>
      </c>
      <c r="U1269" t="s">
        <v>25</v>
      </c>
    </row>
    <row r="1270" spans="1:21" x14ac:dyDescent="0.2">
      <c r="A1270">
        <v>10319</v>
      </c>
      <c r="B1270" s="1">
        <v>38294</v>
      </c>
      <c r="C1270">
        <v>456</v>
      </c>
      <c r="D1270" t="s">
        <v>160</v>
      </c>
      <c r="E1270" s="5">
        <v>44</v>
      </c>
      <c r="F1270">
        <v>54.71</v>
      </c>
      <c r="G1270">
        <v>62.17</v>
      </c>
      <c r="H1270">
        <v>32.950000000000003</v>
      </c>
      <c r="I1270" s="8">
        <v>0.12790000000000001</v>
      </c>
      <c r="J1270" s="8">
        <v>0.66769999999999996</v>
      </c>
      <c r="K1270" s="9">
        <f t="shared" si="57"/>
        <v>2407.2400000000002</v>
      </c>
      <c r="L1270">
        <f t="shared" si="58"/>
        <v>21.759999999999998</v>
      </c>
      <c r="M1270" s="9">
        <f t="shared" si="59"/>
        <v>957.43999999999994</v>
      </c>
      <c r="N1270">
        <v>2004</v>
      </c>
      <c r="O1270" s="10">
        <v>3</v>
      </c>
      <c r="P1270">
        <v>11</v>
      </c>
      <c r="Q1270">
        <v>4</v>
      </c>
      <c r="R1270">
        <v>3</v>
      </c>
      <c r="S1270" t="s">
        <v>35</v>
      </c>
      <c r="T1270" t="s">
        <v>24</v>
      </c>
      <c r="U1270" t="s">
        <v>25</v>
      </c>
    </row>
    <row r="1271" spans="1:21" x14ac:dyDescent="0.2">
      <c r="A1271">
        <v>10355</v>
      </c>
      <c r="B1271" s="1">
        <v>38328</v>
      </c>
      <c r="C1271">
        <v>141</v>
      </c>
      <c r="D1271" t="s">
        <v>160</v>
      </c>
      <c r="E1271" s="5">
        <v>31</v>
      </c>
      <c r="F1271">
        <v>60.3</v>
      </c>
      <c r="G1271">
        <v>62.17</v>
      </c>
      <c r="H1271">
        <v>32.950000000000003</v>
      </c>
      <c r="I1271" s="8">
        <v>3.32E-2</v>
      </c>
      <c r="J1271" s="8">
        <v>0.81940000000000002</v>
      </c>
      <c r="K1271" s="9">
        <f t="shared" si="57"/>
        <v>1869.3</v>
      </c>
      <c r="L1271">
        <f t="shared" si="58"/>
        <v>27.349999999999994</v>
      </c>
      <c r="M1271" s="9">
        <f t="shared" si="59"/>
        <v>847.8499999999998</v>
      </c>
      <c r="N1271">
        <v>2004</v>
      </c>
      <c r="O1271" s="10">
        <v>4</v>
      </c>
      <c r="P1271">
        <v>12</v>
      </c>
      <c r="Q1271">
        <v>3</v>
      </c>
      <c r="R1271">
        <v>7</v>
      </c>
      <c r="S1271" t="s">
        <v>40</v>
      </c>
      <c r="T1271" t="s">
        <v>41</v>
      </c>
      <c r="U1271" t="s">
        <v>29</v>
      </c>
    </row>
    <row r="1272" spans="1:21" x14ac:dyDescent="0.2">
      <c r="A1272">
        <v>10108</v>
      </c>
      <c r="B1272" s="1">
        <v>37683</v>
      </c>
      <c r="C1272">
        <v>385</v>
      </c>
      <c r="D1272" t="s">
        <v>160</v>
      </c>
      <c r="E1272" s="5">
        <v>43</v>
      </c>
      <c r="F1272">
        <v>52.84</v>
      </c>
      <c r="G1272">
        <v>62.17</v>
      </c>
      <c r="H1272">
        <v>32.950000000000003</v>
      </c>
      <c r="I1272" s="8">
        <v>0.17030000000000001</v>
      </c>
      <c r="J1272" s="8">
        <v>0.60699999999999998</v>
      </c>
      <c r="K1272" s="9">
        <f t="shared" si="57"/>
        <v>2272.1200000000003</v>
      </c>
      <c r="L1272">
        <f t="shared" si="58"/>
        <v>19.89</v>
      </c>
      <c r="M1272" s="9">
        <f t="shared" si="59"/>
        <v>855.27</v>
      </c>
      <c r="N1272">
        <v>2003</v>
      </c>
      <c r="O1272" s="10">
        <v>1</v>
      </c>
      <c r="P1272">
        <v>3</v>
      </c>
      <c r="Q1272">
        <v>2</v>
      </c>
      <c r="R1272">
        <v>3</v>
      </c>
      <c r="S1272" t="s">
        <v>104</v>
      </c>
      <c r="T1272" t="s">
        <v>105</v>
      </c>
      <c r="U1272" t="s">
        <v>21</v>
      </c>
    </row>
    <row r="1273" spans="1:21" x14ac:dyDescent="0.2">
      <c r="A1273">
        <v>10224</v>
      </c>
      <c r="B1273" s="1">
        <v>38038</v>
      </c>
      <c r="C1273">
        <v>171</v>
      </c>
      <c r="D1273" t="s">
        <v>160</v>
      </c>
      <c r="E1273" s="5">
        <v>38</v>
      </c>
      <c r="F1273">
        <v>57.2</v>
      </c>
      <c r="G1273">
        <v>62.17</v>
      </c>
      <c r="H1273">
        <v>32.950000000000003</v>
      </c>
      <c r="I1273" s="8">
        <v>8.7400000000000005E-2</v>
      </c>
      <c r="J1273" s="8">
        <v>0.72840000000000005</v>
      </c>
      <c r="K1273" s="9">
        <f t="shared" si="57"/>
        <v>2173.6</v>
      </c>
      <c r="L1273">
        <f t="shared" si="58"/>
        <v>24.25</v>
      </c>
      <c r="M1273" s="9">
        <f t="shared" si="59"/>
        <v>921.5</v>
      </c>
      <c r="N1273">
        <v>2004</v>
      </c>
      <c r="O1273" s="10">
        <v>1</v>
      </c>
      <c r="P1273">
        <v>2</v>
      </c>
      <c r="Q1273">
        <v>7</v>
      </c>
      <c r="R1273">
        <v>21</v>
      </c>
      <c r="S1273" t="s">
        <v>51</v>
      </c>
      <c r="T1273" t="s">
        <v>31</v>
      </c>
      <c r="U1273" t="s">
        <v>29</v>
      </c>
    </row>
    <row r="1274" spans="1:21" x14ac:dyDescent="0.2">
      <c r="A1274">
        <v>10264</v>
      </c>
      <c r="B1274" s="1">
        <v>38168</v>
      </c>
      <c r="C1274">
        <v>362</v>
      </c>
      <c r="D1274" t="s">
        <v>160</v>
      </c>
      <c r="E1274" s="5">
        <v>48</v>
      </c>
      <c r="F1274">
        <v>58.44</v>
      </c>
      <c r="G1274">
        <v>62.17</v>
      </c>
      <c r="H1274">
        <v>32.950000000000003</v>
      </c>
      <c r="I1274" s="8">
        <v>6.8400000000000002E-2</v>
      </c>
      <c r="J1274" s="8">
        <v>0.75870000000000004</v>
      </c>
      <c r="K1274" s="9">
        <f t="shared" si="57"/>
        <v>2805.12</v>
      </c>
      <c r="L1274">
        <f t="shared" si="58"/>
        <v>25.489999999999995</v>
      </c>
      <c r="M1274" s="9">
        <f t="shared" si="59"/>
        <v>1223.5199999999998</v>
      </c>
      <c r="N1274">
        <v>2004</v>
      </c>
      <c r="O1274" s="10">
        <v>2</v>
      </c>
      <c r="P1274">
        <v>6</v>
      </c>
      <c r="Q1274">
        <v>4</v>
      </c>
      <c r="R1274">
        <v>30</v>
      </c>
      <c r="S1274" t="s">
        <v>83</v>
      </c>
      <c r="T1274" t="s">
        <v>24</v>
      </c>
      <c r="U1274" t="s">
        <v>25</v>
      </c>
    </row>
    <row r="1275" spans="1:21" x14ac:dyDescent="0.2">
      <c r="A1275">
        <v>10286</v>
      </c>
      <c r="B1275" s="1">
        <v>38227</v>
      </c>
      <c r="C1275">
        <v>172</v>
      </c>
      <c r="D1275" t="s">
        <v>160</v>
      </c>
      <c r="E1275" s="5">
        <v>38</v>
      </c>
      <c r="F1275">
        <v>51.6</v>
      </c>
      <c r="G1275">
        <v>62.17</v>
      </c>
      <c r="H1275">
        <v>32.950000000000003</v>
      </c>
      <c r="I1275" s="8">
        <v>0.2132</v>
      </c>
      <c r="J1275" s="8">
        <v>0.5766</v>
      </c>
      <c r="K1275" s="9">
        <f t="shared" si="57"/>
        <v>1960.8</v>
      </c>
      <c r="L1275">
        <f t="shared" si="58"/>
        <v>18.649999999999999</v>
      </c>
      <c r="M1275" s="9">
        <f t="shared" si="59"/>
        <v>708.69999999999993</v>
      </c>
      <c r="N1275">
        <v>2004</v>
      </c>
      <c r="O1275" s="10">
        <v>3</v>
      </c>
      <c r="P1275">
        <v>8</v>
      </c>
      <c r="Q1275">
        <v>7</v>
      </c>
      <c r="R1275">
        <v>28</v>
      </c>
      <c r="S1275" t="s">
        <v>30</v>
      </c>
      <c r="T1275" t="s">
        <v>31</v>
      </c>
      <c r="U1275" t="s">
        <v>29</v>
      </c>
    </row>
    <row r="1276" spans="1:21" x14ac:dyDescent="0.2">
      <c r="A1276">
        <v>10378</v>
      </c>
      <c r="B1276" s="1">
        <v>38393</v>
      </c>
      <c r="C1276">
        <v>141</v>
      </c>
      <c r="D1276" t="s">
        <v>160</v>
      </c>
      <c r="E1276" s="5">
        <v>28</v>
      </c>
      <c r="F1276">
        <v>60.3</v>
      </c>
      <c r="G1276">
        <v>62.17</v>
      </c>
      <c r="H1276">
        <v>32.950000000000003</v>
      </c>
      <c r="I1276" s="8">
        <v>3.32E-2</v>
      </c>
      <c r="J1276" s="8">
        <v>0.81940000000000002</v>
      </c>
      <c r="K1276" s="9">
        <f t="shared" si="57"/>
        <v>1688.3999999999999</v>
      </c>
      <c r="L1276">
        <f t="shared" si="58"/>
        <v>27.349999999999994</v>
      </c>
      <c r="M1276" s="9">
        <f t="shared" si="59"/>
        <v>765.79999999999984</v>
      </c>
      <c r="N1276">
        <v>2005</v>
      </c>
      <c r="O1276" s="10">
        <v>1</v>
      </c>
      <c r="P1276">
        <v>2</v>
      </c>
      <c r="Q1276">
        <v>5</v>
      </c>
      <c r="R1276">
        <v>10</v>
      </c>
      <c r="S1276" t="s">
        <v>40</v>
      </c>
      <c r="T1276" t="s">
        <v>41</v>
      </c>
      <c r="U1276" t="s">
        <v>29</v>
      </c>
    </row>
    <row r="1277" spans="1:21" x14ac:dyDescent="0.2">
      <c r="A1277">
        <v>10310</v>
      </c>
      <c r="B1277" s="1">
        <v>38276</v>
      </c>
      <c r="C1277">
        <v>259</v>
      </c>
      <c r="D1277" t="s">
        <v>160</v>
      </c>
      <c r="E1277" s="5">
        <v>42</v>
      </c>
      <c r="F1277">
        <v>59.06</v>
      </c>
      <c r="G1277">
        <v>62.17</v>
      </c>
      <c r="H1277">
        <v>32.950000000000003</v>
      </c>
      <c r="I1277" s="8">
        <v>5.0799999999999998E-2</v>
      </c>
      <c r="J1277" s="8">
        <v>0.78910000000000002</v>
      </c>
      <c r="K1277" s="9">
        <f t="shared" si="57"/>
        <v>2480.52</v>
      </c>
      <c r="L1277">
        <f t="shared" si="58"/>
        <v>26.11</v>
      </c>
      <c r="M1277" s="9">
        <f t="shared" si="59"/>
        <v>1096.6199999999999</v>
      </c>
      <c r="N1277">
        <v>2004</v>
      </c>
      <c r="O1277" s="10">
        <v>3</v>
      </c>
      <c r="P1277">
        <v>10</v>
      </c>
      <c r="Q1277">
        <v>7</v>
      </c>
      <c r="R1277">
        <v>16</v>
      </c>
      <c r="S1277" t="s">
        <v>96</v>
      </c>
      <c r="T1277" t="s">
        <v>97</v>
      </c>
      <c r="U1277" t="s">
        <v>29</v>
      </c>
    </row>
    <row r="1278" spans="1:21" x14ac:dyDescent="0.2">
      <c r="A1278">
        <v>10122</v>
      </c>
      <c r="B1278" s="1">
        <v>37749</v>
      </c>
      <c r="C1278">
        <v>350</v>
      </c>
      <c r="D1278" t="s">
        <v>160</v>
      </c>
      <c r="E1278" s="5">
        <v>35</v>
      </c>
      <c r="F1278">
        <v>59.06</v>
      </c>
      <c r="G1278">
        <v>62.17</v>
      </c>
      <c r="H1278">
        <v>32.950000000000003</v>
      </c>
      <c r="I1278" s="8">
        <v>5.0799999999999998E-2</v>
      </c>
      <c r="J1278" s="8">
        <v>0.78910000000000002</v>
      </c>
      <c r="K1278" s="9">
        <f t="shared" si="57"/>
        <v>2067.1</v>
      </c>
      <c r="L1278">
        <f t="shared" si="58"/>
        <v>26.11</v>
      </c>
      <c r="M1278" s="9">
        <f t="shared" si="59"/>
        <v>913.85</v>
      </c>
      <c r="N1278">
        <v>2003</v>
      </c>
      <c r="O1278" s="10">
        <v>2</v>
      </c>
      <c r="P1278">
        <v>5</v>
      </c>
      <c r="Q1278">
        <v>5</v>
      </c>
      <c r="R1278">
        <v>8</v>
      </c>
      <c r="S1278" t="s">
        <v>101</v>
      </c>
      <c r="T1278" t="s">
        <v>31</v>
      </c>
      <c r="U1278" t="s">
        <v>29</v>
      </c>
    </row>
    <row r="1279" spans="1:21" x14ac:dyDescent="0.2">
      <c r="A1279">
        <v>10159</v>
      </c>
      <c r="B1279" s="1">
        <v>37904</v>
      </c>
      <c r="C1279">
        <v>321</v>
      </c>
      <c r="D1279" t="s">
        <v>160</v>
      </c>
      <c r="E1279" s="5">
        <v>21</v>
      </c>
      <c r="F1279">
        <v>54.71</v>
      </c>
      <c r="G1279">
        <v>62.17</v>
      </c>
      <c r="H1279">
        <v>32.950000000000003</v>
      </c>
      <c r="I1279" s="8">
        <v>0.12790000000000001</v>
      </c>
      <c r="J1279" s="8">
        <v>0.66769999999999996</v>
      </c>
      <c r="K1279" s="9">
        <f t="shared" si="57"/>
        <v>1148.9100000000001</v>
      </c>
      <c r="L1279">
        <f t="shared" si="58"/>
        <v>21.759999999999998</v>
      </c>
      <c r="M1279" s="9">
        <f t="shared" si="59"/>
        <v>456.96</v>
      </c>
      <c r="N1279">
        <v>2003</v>
      </c>
      <c r="O1279" s="10">
        <v>3</v>
      </c>
      <c r="P1279">
        <v>10</v>
      </c>
      <c r="Q1279">
        <v>6</v>
      </c>
      <c r="R1279">
        <v>10</v>
      </c>
      <c r="S1279" t="s">
        <v>33</v>
      </c>
      <c r="T1279" t="s">
        <v>24</v>
      </c>
      <c r="U1279" t="s">
        <v>25</v>
      </c>
    </row>
    <row r="1280" spans="1:21" x14ac:dyDescent="0.2">
      <c r="A1280">
        <v>10252</v>
      </c>
      <c r="B1280" s="1">
        <v>38133</v>
      </c>
      <c r="C1280">
        <v>406</v>
      </c>
      <c r="D1280" t="s">
        <v>160</v>
      </c>
      <c r="E1280" s="5">
        <v>31</v>
      </c>
      <c r="F1280">
        <v>50.36</v>
      </c>
      <c r="G1280">
        <v>62.17</v>
      </c>
      <c r="H1280">
        <v>32.950000000000003</v>
      </c>
      <c r="I1280" s="8">
        <v>0.23830000000000001</v>
      </c>
      <c r="J1280" s="8">
        <v>0.51590000000000003</v>
      </c>
      <c r="K1280" s="9">
        <f t="shared" si="57"/>
        <v>1561.16</v>
      </c>
      <c r="L1280">
        <f t="shared" si="58"/>
        <v>17.409999999999997</v>
      </c>
      <c r="M1280" s="9">
        <f t="shared" si="59"/>
        <v>539.70999999999992</v>
      </c>
      <c r="N1280">
        <v>2004</v>
      </c>
      <c r="O1280" s="10">
        <v>2</v>
      </c>
      <c r="P1280">
        <v>5</v>
      </c>
      <c r="Q1280">
        <v>4</v>
      </c>
      <c r="R1280">
        <v>26</v>
      </c>
      <c r="S1280" t="s">
        <v>30</v>
      </c>
      <c r="T1280" t="s">
        <v>31</v>
      </c>
      <c r="U1280" t="s">
        <v>29</v>
      </c>
    </row>
    <row r="1281" spans="1:21" x14ac:dyDescent="0.2">
      <c r="A1281">
        <v>10169</v>
      </c>
      <c r="B1281" s="1">
        <v>37929</v>
      </c>
      <c r="C1281">
        <v>276</v>
      </c>
      <c r="D1281" t="s">
        <v>160</v>
      </c>
      <c r="E1281" s="5">
        <v>38</v>
      </c>
      <c r="F1281">
        <v>52.84</v>
      </c>
      <c r="G1281">
        <v>62.17</v>
      </c>
      <c r="H1281">
        <v>32.950000000000003</v>
      </c>
      <c r="I1281" s="8">
        <v>0.17030000000000001</v>
      </c>
      <c r="J1281" s="8">
        <v>0.60699999999999998</v>
      </c>
      <c r="K1281" s="9">
        <f t="shared" si="57"/>
        <v>2007.92</v>
      </c>
      <c r="L1281">
        <f t="shared" si="58"/>
        <v>19.89</v>
      </c>
      <c r="M1281" s="9">
        <f t="shared" si="59"/>
        <v>755.82</v>
      </c>
      <c r="N1281">
        <v>2003</v>
      </c>
      <c r="O1281" s="10">
        <v>3</v>
      </c>
      <c r="P1281">
        <v>11</v>
      </c>
      <c r="Q1281">
        <v>3</v>
      </c>
      <c r="R1281">
        <v>4</v>
      </c>
      <c r="S1281" t="s">
        <v>55</v>
      </c>
      <c r="T1281" t="s">
        <v>20</v>
      </c>
      <c r="U1281" t="s">
        <v>21</v>
      </c>
    </row>
    <row r="1282" spans="1:21" x14ac:dyDescent="0.2">
      <c r="A1282">
        <v>10237</v>
      </c>
      <c r="B1282" s="1">
        <v>38082</v>
      </c>
      <c r="C1282">
        <v>181</v>
      </c>
      <c r="D1282" t="s">
        <v>160</v>
      </c>
      <c r="E1282" s="5">
        <v>26</v>
      </c>
      <c r="F1282">
        <v>49.74</v>
      </c>
      <c r="G1282">
        <v>62.17</v>
      </c>
      <c r="H1282">
        <v>32.950000000000003</v>
      </c>
      <c r="I1282" s="8">
        <v>0.24129999999999999</v>
      </c>
      <c r="J1282" s="8">
        <v>0.51590000000000003</v>
      </c>
      <c r="K1282" s="9">
        <f t="shared" ref="K1282:K1345" si="60">E1282*F1282</f>
        <v>1293.24</v>
      </c>
      <c r="L1282">
        <f t="shared" ref="L1282:L1345" si="61">F1282-H1282</f>
        <v>16.79</v>
      </c>
      <c r="M1282" s="9">
        <f t="shared" ref="M1282:M1345" si="62">L1282*E1282</f>
        <v>436.53999999999996</v>
      </c>
      <c r="N1282">
        <v>2004</v>
      </c>
      <c r="O1282" s="10">
        <v>2</v>
      </c>
      <c r="P1282">
        <v>4</v>
      </c>
      <c r="Q1282">
        <v>2</v>
      </c>
      <c r="R1282">
        <v>5</v>
      </c>
      <c r="S1282" t="s">
        <v>35</v>
      </c>
      <c r="T1282" t="s">
        <v>24</v>
      </c>
      <c r="U1282" t="s">
        <v>25</v>
      </c>
    </row>
    <row r="1283" spans="1:21" x14ac:dyDescent="0.2">
      <c r="A1283">
        <v>10135</v>
      </c>
      <c r="B1283" s="1">
        <v>37804</v>
      </c>
      <c r="C1283">
        <v>124</v>
      </c>
      <c r="D1283" t="s">
        <v>160</v>
      </c>
      <c r="E1283" s="5">
        <v>45</v>
      </c>
      <c r="F1283">
        <v>49.74</v>
      </c>
      <c r="G1283">
        <v>62.17</v>
      </c>
      <c r="H1283">
        <v>32.950000000000003</v>
      </c>
      <c r="I1283" s="8">
        <v>0.24129999999999999</v>
      </c>
      <c r="J1283" s="8">
        <v>0.51590000000000003</v>
      </c>
      <c r="K1283" s="9">
        <f t="shared" si="60"/>
        <v>2238.3000000000002</v>
      </c>
      <c r="L1283">
        <f t="shared" si="61"/>
        <v>16.79</v>
      </c>
      <c r="M1283" s="9">
        <f t="shared" si="62"/>
        <v>755.55</v>
      </c>
      <c r="N1283">
        <v>2003</v>
      </c>
      <c r="O1283" s="10">
        <v>2</v>
      </c>
      <c r="P1283">
        <v>7</v>
      </c>
      <c r="Q1283">
        <v>4</v>
      </c>
      <c r="R1283">
        <v>2</v>
      </c>
      <c r="S1283" t="s">
        <v>23</v>
      </c>
      <c r="T1283" t="s">
        <v>24</v>
      </c>
      <c r="U1283" t="s">
        <v>25</v>
      </c>
    </row>
    <row r="1284" spans="1:21" x14ac:dyDescent="0.2">
      <c r="A1284">
        <v>10180</v>
      </c>
      <c r="B1284" s="1">
        <v>37936</v>
      </c>
      <c r="C1284">
        <v>171</v>
      </c>
      <c r="D1284" t="s">
        <v>160</v>
      </c>
      <c r="E1284" s="5">
        <v>21</v>
      </c>
      <c r="F1284">
        <v>59.06</v>
      </c>
      <c r="G1284">
        <v>62.17</v>
      </c>
      <c r="H1284">
        <v>32.950000000000003</v>
      </c>
      <c r="I1284" s="8">
        <v>5.0799999999999998E-2</v>
      </c>
      <c r="J1284" s="8">
        <v>0.78910000000000002</v>
      </c>
      <c r="K1284" s="9">
        <f t="shared" si="60"/>
        <v>1240.26</v>
      </c>
      <c r="L1284">
        <f t="shared" si="61"/>
        <v>26.11</v>
      </c>
      <c r="M1284" s="9">
        <f t="shared" si="62"/>
        <v>548.30999999999995</v>
      </c>
      <c r="N1284">
        <v>2003</v>
      </c>
      <c r="O1284" s="10">
        <v>3</v>
      </c>
      <c r="P1284">
        <v>11</v>
      </c>
      <c r="Q1284">
        <v>3</v>
      </c>
      <c r="R1284">
        <v>11</v>
      </c>
      <c r="S1284" t="s">
        <v>51</v>
      </c>
      <c r="T1284" t="s">
        <v>31</v>
      </c>
      <c r="U1284" t="s">
        <v>29</v>
      </c>
    </row>
    <row r="1285" spans="1:21" x14ac:dyDescent="0.2">
      <c r="A1285">
        <v>10273</v>
      </c>
      <c r="B1285" s="1">
        <v>38189</v>
      </c>
      <c r="C1285">
        <v>314</v>
      </c>
      <c r="D1285" t="s">
        <v>161</v>
      </c>
      <c r="E1285" s="5">
        <v>50</v>
      </c>
      <c r="F1285">
        <v>105.87</v>
      </c>
      <c r="G1285">
        <v>105.87</v>
      </c>
      <c r="H1285">
        <v>64.58</v>
      </c>
      <c r="I1285" s="8">
        <v>0</v>
      </c>
      <c r="J1285" s="8">
        <v>0.63490000000000002</v>
      </c>
      <c r="K1285" s="9">
        <f t="shared" si="60"/>
        <v>5293.5</v>
      </c>
      <c r="L1285">
        <f t="shared" si="61"/>
        <v>41.290000000000006</v>
      </c>
      <c r="M1285" s="9">
        <f t="shared" si="62"/>
        <v>2064.5000000000005</v>
      </c>
      <c r="N1285">
        <v>2004</v>
      </c>
      <c r="O1285" s="10">
        <v>2</v>
      </c>
      <c r="P1285">
        <v>7</v>
      </c>
      <c r="Q1285">
        <v>4</v>
      </c>
      <c r="R1285">
        <v>21</v>
      </c>
      <c r="S1285" t="s">
        <v>84</v>
      </c>
      <c r="T1285" t="s">
        <v>85</v>
      </c>
      <c r="U1285" t="s">
        <v>29</v>
      </c>
    </row>
    <row r="1286" spans="1:21" x14ac:dyDescent="0.2">
      <c r="A1286">
        <v>10234</v>
      </c>
      <c r="B1286" s="1">
        <v>38076</v>
      </c>
      <c r="C1286">
        <v>412</v>
      </c>
      <c r="D1286" t="s">
        <v>161</v>
      </c>
      <c r="E1286" s="5">
        <v>39</v>
      </c>
      <c r="F1286">
        <v>85.75</v>
      </c>
      <c r="G1286">
        <v>105.87</v>
      </c>
      <c r="H1286">
        <v>64.58</v>
      </c>
      <c r="I1286" s="8">
        <v>0.23319999999999999</v>
      </c>
      <c r="J1286" s="8">
        <v>0.32519999999999999</v>
      </c>
      <c r="K1286" s="9">
        <f t="shared" si="60"/>
        <v>3344.25</v>
      </c>
      <c r="L1286">
        <f t="shared" si="61"/>
        <v>21.17</v>
      </c>
      <c r="M1286" s="9">
        <f t="shared" si="62"/>
        <v>825.63000000000011</v>
      </c>
      <c r="N1286">
        <v>2004</v>
      </c>
      <c r="O1286" s="10">
        <v>1</v>
      </c>
      <c r="P1286">
        <v>3</v>
      </c>
      <c r="Q1286">
        <v>3</v>
      </c>
      <c r="R1286">
        <v>30</v>
      </c>
      <c r="S1286" t="s">
        <v>90</v>
      </c>
      <c r="T1286" t="s">
        <v>43</v>
      </c>
      <c r="U1286" t="s">
        <v>21</v>
      </c>
    </row>
    <row r="1287" spans="1:21" x14ac:dyDescent="0.2">
      <c r="A1287">
        <v>10415</v>
      </c>
      <c r="B1287" s="1">
        <v>38481</v>
      </c>
      <c r="C1287">
        <v>471</v>
      </c>
      <c r="D1287" t="s">
        <v>161</v>
      </c>
      <c r="E1287" s="5">
        <v>51</v>
      </c>
      <c r="F1287">
        <v>86.81</v>
      </c>
      <c r="G1287">
        <v>105.87</v>
      </c>
      <c r="H1287">
        <v>64.58</v>
      </c>
      <c r="I1287" s="8">
        <v>0.21890000000000001</v>
      </c>
      <c r="J1287" s="8">
        <v>0.3407</v>
      </c>
      <c r="K1287" s="9">
        <f t="shared" si="60"/>
        <v>4427.3100000000004</v>
      </c>
      <c r="L1287">
        <f t="shared" si="61"/>
        <v>22.230000000000004</v>
      </c>
      <c r="M1287" s="9">
        <f t="shared" si="62"/>
        <v>1133.7300000000002</v>
      </c>
      <c r="N1287">
        <v>2005</v>
      </c>
      <c r="O1287" s="10">
        <v>2</v>
      </c>
      <c r="P1287">
        <v>5</v>
      </c>
      <c r="Q1287">
        <v>2</v>
      </c>
      <c r="R1287">
        <v>9</v>
      </c>
      <c r="S1287" t="s">
        <v>127</v>
      </c>
      <c r="T1287" t="s">
        <v>20</v>
      </c>
      <c r="U1287" t="s">
        <v>21</v>
      </c>
    </row>
    <row r="1288" spans="1:21" x14ac:dyDescent="0.2">
      <c r="A1288">
        <v>10167</v>
      </c>
      <c r="B1288" s="1">
        <v>37917</v>
      </c>
      <c r="C1288">
        <v>448</v>
      </c>
      <c r="D1288" t="s">
        <v>161</v>
      </c>
      <c r="E1288" s="5">
        <v>34</v>
      </c>
      <c r="F1288">
        <v>84.7</v>
      </c>
      <c r="G1288">
        <v>105.87</v>
      </c>
      <c r="H1288">
        <v>64.58</v>
      </c>
      <c r="I1288" s="8">
        <v>0.24790000000000001</v>
      </c>
      <c r="J1288" s="8">
        <v>0.30969999999999998</v>
      </c>
      <c r="K1288" s="9">
        <f t="shared" si="60"/>
        <v>2879.8</v>
      </c>
      <c r="L1288">
        <f t="shared" si="61"/>
        <v>20.120000000000005</v>
      </c>
      <c r="M1288" s="9">
        <f t="shared" si="62"/>
        <v>684.08000000000015</v>
      </c>
      <c r="N1288">
        <v>2003</v>
      </c>
      <c r="O1288" s="10">
        <v>3</v>
      </c>
      <c r="P1288">
        <v>10</v>
      </c>
      <c r="Q1288">
        <v>5</v>
      </c>
      <c r="R1288">
        <v>23</v>
      </c>
      <c r="S1288" t="s">
        <v>73</v>
      </c>
      <c r="T1288" t="s">
        <v>67</v>
      </c>
      <c r="U1288" t="s">
        <v>29</v>
      </c>
    </row>
    <row r="1289" spans="1:21" x14ac:dyDescent="0.2">
      <c r="A1289">
        <v>10283</v>
      </c>
      <c r="B1289" s="1">
        <v>38219</v>
      </c>
      <c r="C1289">
        <v>260</v>
      </c>
      <c r="D1289" t="s">
        <v>161</v>
      </c>
      <c r="E1289" s="5">
        <v>46</v>
      </c>
      <c r="F1289">
        <v>100.58</v>
      </c>
      <c r="G1289">
        <v>105.87</v>
      </c>
      <c r="H1289">
        <v>64.58</v>
      </c>
      <c r="I1289" s="8">
        <v>4.9700000000000001E-2</v>
      </c>
      <c r="J1289" s="8">
        <v>0.55740000000000001</v>
      </c>
      <c r="K1289" s="9">
        <f t="shared" si="60"/>
        <v>4626.68</v>
      </c>
      <c r="L1289">
        <f t="shared" si="61"/>
        <v>36</v>
      </c>
      <c r="M1289" s="9">
        <f t="shared" si="62"/>
        <v>1656</v>
      </c>
      <c r="N1289">
        <v>2004</v>
      </c>
      <c r="O1289" s="10">
        <v>3</v>
      </c>
      <c r="P1289">
        <v>8</v>
      </c>
      <c r="Q1289">
        <v>6</v>
      </c>
      <c r="R1289">
        <v>20</v>
      </c>
      <c r="S1289" t="s">
        <v>82</v>
      </c>
      <c r="T1289" t="s">
        <v>60</v>
      </c>
      <c r="U1289" t="s">
        <v>25</v>
      </c>
    </row>
    <row r="1290" spans="1:21" x14ac:dyDescent="0.2">
      <c r="A1290">
        <v>10143</v>
      </c>
      <c r="B1290" s="1">
        <v>37843</v>
      </c>
      <c r="C1290">
        <v>320</v>
      </c>
      <c r="D1290" t="s">
        <v>161</v>
      </c>
      <c r="E1290" s="5">
        <v>34</v>
      </c>
      <c r="F1290">
        <v>99.52</v>
      </c>
      <c r="G1290">
        <v>105.87</v>
      </c>
      <c r="H1290">
        <v>64.58</v>
      </c>
      <c r="I1290" s="8">
        <v>6.0299999999999999E-2</v>
      </c>
      <c r="J1290" s="8">
        <v>0.54200000000000004</v>
      </c>
      <c r="K1290" s="9">
        <f t="shared" si="60"/>
        <v>3383.68</v>
      </c>
      <c r="L1290">
        <f t="shared" si="61"/>
        <v>34.94</v>
      </c>
      <c r="M1290" s="9">
        <f t="shared" si="62"/>
        <v>1187.96</v>
      </c>
      <c r="N1290">
        <v>2003</v>
      </c>
      <c r="O1290" s="10">
        <v>3</v>
      </c>
      <c r="P1290">
        <v>8</v>
      </c>
      <c r="Q1290">
        <v>1</v>
      </c>
      <c r="R1290">
        <v>10</v>
      </c>
      <c r="S1290" t="s">
        <v>26</v>
      </c>
      <c r="T1290" t="s">
        <v>24</v>
      </c>
      <c r="U1290" t="s">
        <v>25</v>
      </c>
    </row>
    <row r="1291" spans="1:21" x14ac:dyDescent="0.2">
      <c r="A1291">
        <v>10307</v>
      </c>
      <c r="B1291" s="1">
        <v>38274</v>
      </c>
      <c r="C1291">
        <v>339</v>
      </c>
      <c r="D1291" t="s">
        <v>161</v>
      </c>
      <c r="E1291" s="5">
        <v>48</v>
      </c>
      <c r="F1291">
        <v>92.11</v>
      </c>
      <c r="G1291">
        <v>105.87</v>
      </c>
      <c r="H1291">
        <v>64.58</v>
      </c>
      <c r="I1291" s="8">
        <v>0.152</v>
      </c>
      <c r="J1291" s="8">
        <v>0.43359999999999999</v>
      </c>
      <c r="K1291" s="9">
        <f t="shared" si="60"/>
        <v>4421.28</v>
      </c>
      <c r="L1291">
        <f t="shared" si="61"/>
        <v>27.53</v>
      </c>
      <c r="M1291" s="9">
        <f t="shared" si="62"/>
        <v>1321.44</v>
      </c>
      <c r="N1291">
        <v>2004</v>
      </c>
      <c r="O1291" s="10">
        <v>3</v>
      </c>
      <c r="P1291">
        <v>10</v>
      </c>
      <c r="Q1291">
        <v>5</v>
      </c>
      <c r="R1291">
        <v>14</v>
      </c>
      <c r="S1291" t="s">
        <v>61</v>
      </c>
      <c r="T1291" t="s">
        <v>24</v>
      </c>
      <c r="U1291" t="s">
        <v>25</v>
      </c>
    </row>
    <row r="1292" spans="1:21" x14ac:dyDescent="0.2">
      <c r="A1292">
        <v>10155</v>
      </c>
      <c r="B1292" s="1">
        <v>37900</v>
      </c>
      <c r="C1292">
        <v>186</v>
      </c>
      <c r="D1292" t="s">
        <v>161</v>
      </c>
      <c r="E1292" s="5">
        <v>29</v>
      </c>
      <c r="F1292">
        <v>105.87</v>
      </c>
      <c r="G1292">
        <v>105.87</v>
      </c>
      <c r="H1292">
        <v>64.58</v>
      </c>
      <c r="I1292" s="8">
        <v>0</v>
      </c>
      <c r="J1292" s="8">
        <v>0.63490000000000002</v>
      </c>
      <c r="K1292" s="9">
        <f t="shared" si="60"/>
        <v>3070.23</v>
      </c>
      <c r="L1292">
        <f t="shared" si="61"/>
        <v>41.290000000000006</v>
      </c>
      <c r="M1292" s="9">
        <f t="shared" si="62"/>
        <v>1197.4100000000001</v>
      </c>
      <c r="N1292">
        <v>2003</v>
      </c>
      <c r="O1292" s="10">
        <v>3</v>
      </c>
      <c r="P1292">
        <v>10</v>
      </c>
      <c r="Q1292">
        <v>2</v>
      </c>
      <c r="R1292">
        <v>6</v>
      </c>
      <c r="S1292" t="s">
        <v>52</v>
      </c>
      <c r="T1292" t="s">
        <v>53</v>
      </c>
      <c r="U1292" t="s">
        <v>29</v>
      </c>
    </row>
    <row r="1293" spans="1:21" x14ac:dyDescent="0.2">
      <c r="A1293">
        <v>10209</v>
      </c>
      <c r="B1293" s="1">
        <v>37995</v>
      </c>
      <c r="C1293">
        <v>347</v>
      </c>
      <c r="D1293" t="s">
        <v>161</v>
      </c>
      <c r="E1293" s="5">
        <v>20</v>
      </c>
      <c r="F1293">
        <v>97.4</v>
      </c>
      <c r="G1293">
        <v>105.87</v>
      </c>
      <c r="H1293">
        <v>64.58</v>
      </c>
      <c r="I1293" s="8">
        <v>8.2100000000000006E-2</v>
      </c>
      <c r="J1293" s="8">
        <v>0.51100000000000001</v>
      </c>
      <c r="K1293" s="9">
        <f t="shared" si="60"/>
        <v>1948</v>
      </c>
      <c r="L1293">
        <f t="shared" si="61"/>
        <v>32.820000000000007</v>
      </c>
      <c r="M1293" s="9">
        <f t="shared" si="62"/>
        <v>656.40000000000009</v>
      </c>
      <c r="N1293">
        <v>2004</v>
      </c>
      <c r="O1293" s="10">
        <v>1</v>
      </c>
      <c r="P1293">
        <v>1</v>
      </c>
      <c r="Q1293">
        <v>6</v>
      </c>
      <c r="R1293">
        <v>9</v>
      </c>
      <c r="S1293" t="s">
        <v>87</v>
      </c>
      <c r="T1293" t="s">
        <v>24</v>
      </c>
      <c r="U1293" t="s">
        <v>25</v>
      </c>
    </row>
    <row r="1294" spans="1:21" x14ac:dyDescent="0.2">
      <c r="A1294">
        <v>10373</v>
      </c>
      <c r="B1294" s="1">
        <v>38383</v>
      </c>
      <c r="C1294">
        <v>311</v>
      </c>
      <c r="D1294" t="s">
        <v>161</v>
      </c>
      <c r="E1294" s="5">
        <v>50</v>
      </c>
      <c r="F1294">
        <v>99.52</v>
      </c>
      <c r="G1294">
        <v>105.87</v>
      </c>
      <c r="H1294">
        <v>64.58</v>
      </c>
      <c r="I1294" s="8">
        <v>6.0299999999999999E-2</v>
      </c>
      <c r="J1294" s="8">
        <v>0.54200000000000004</v>
      </c>
      <c r="K1294" s="9">
        <f t="shared" si="60"/>
        <v>4976</v>
      </c>
      <c r="L1294">
        <f t="shared" si="61"/>
        <v>34.94</v>
      </c>
      <c r="M1294" s="9">
        <f t="shared" si="62"/>
        <v>1747</v>
      </c>
      <c r="N1294">
        <v>2005</v>
      </c>
      <c r="O1294" s="10">
        <v>1</v>
      </c>
      <c r="P1294">
        <v>1</v>
      </c>
      <c r="Q1294">
        <v>2</v>
      </c>
      <c r="R1294">
        <v>31</v>
      </c>
      <c r="S1294" t="s">
        <v>79</v>
      </c>
      <c r="T1294" t="s">
        <v>53</v>
      </c>
      <c r="U1294" t="s">
        <v>29</v>
      </c>
    </row>
    <row r="1295" spans="1:21" x14ac:dyDescent="0.2">
      <c r="A1295">
        <v>10186</v>
      </c>
      <c r="B1295" s="1">
        <v>37939</v>
      </c>
      <c r="C1295">
        <v>489</v>
      </c>
      <c r="D1295" t="s">
        <v>161</v>
      </c>
      <c r="E1295" s="5">
        <v>46</v>
      </c>
      <c r="F1295">
        <v>98.46</v>
      </c>
      <c r="G1295">
        <v>105.87</v>
      </c>
      <c r="H1295">
        <v>64.58</v>
      </c>
      <c r="I1295" s="8">
        <v>7.1099999999999997E-2</v>
      </c>
      <c r="J1295" s="8">
        <v>0.52649999999999997</v>
      </c>
      <c r="K1295" s="9">
        <f t="shared" si="60"/>
        <v>4529.16</v>
      </c>
      <c r="L1295">
        <f t="shared" si="61"/>
        <v>33.879999999999995</v>
      </c>
      <c r="M1295" s="9">
        <f t="shared" si="62"/>
        <v>1558.4799999999998</v>
      </c>
      <c r="N1295">
        <v>2003</v>
      </c>
      <c r="O1295" s="10">
        <v>3</v>
      </c>
      <c r="P1295">
        <v>11</v>
      </c>
      <c r="Q1295">
        <v>6</v>
      </c>
      <c r="R1295">
        <v>14</v>
      </c>
      <c r="S1295" t="s">
        <v>80</v>
      </c>
      <c r="T1295" t="s">
        <v>48</v>
      </c>
      <c r="U1295" t="s">
        <v>29</v>
      </c>
    </row>
    <row r="1296" spans="1:21" x14ac:dyDescent="0.2">
      <c r="A1296">
        <v>10106</v>
      </c>
      <c r="B1296" s="1">
        <v>37669</v>
      </c>
      <c r="C1296">
        <v>278</v>
      </c>
      <c r="D1296" t="s">
        <v>161</v>
      </c>
      <c r="E1296" s="5">
        <v>41</v>
      </c>
      <c r="F1296">
        <v>94.22</v>
      </c>
      <c r="G1296">
        <v>105.87</v>
      </c>
      <c r="H1296">
        <v>64.58</v>
      </c>
      <c r="I1296" s="8">
        <v>0.12740000000000001</v>
      </c>
      <c r="J1296" s="8">
        <v>0.46450000000000002</v>
      </c>
      <c r="K1296" s="9">
        <f t="shared" si="60"/>
        <v>3863.02</v>
      </c>
      <c r="L1296">
        <f t="shared" si="61"/>
        <v>29.64</v>
      </c>
      <c r="M1296" s="9">
        <f t="shared" si="62"/>
        <v>1215.24</v>
      </c>
      <c r="N1296">
        <v>2003</v>
      </c>
      <c r="O1296" s="10">
        <v>1</v>
      </c>
      <c r="P1296">
        <v>2</v>
      </c>
      <c r="Q1296">
        <v>2</v>
      </c>
      <c r="R1296">
        <v>17</v>
      </c>
      <c r="S1296" t="s">
        <v>128</v>
      </c>
      <c r="T1296" t="s">
        <v>63</v>
      </c>
      <c r="U1296" t="s">
        <v>29</v>
      </c>
    </row>
    <row r="1297" spans="1:21" x14ac:dyDescent="0.2">
      <c r="A1297">
        <v>10197</v>
      </c>
      <c r="B1297" s="1">
        <v>37951</v>
      </c>
      <c r="C1297">
        <v>216</v>
      </c>
      <c r="D1297" t="s">
        <v>161</v>
      </c>
      <c r="E1297" s="5">
        <v>22</v>
      </c>
      <c r="F1297">
        <v>85.75</v>
      </c>
      <c r="G1297">
        <v>105.87</v>
      </c>
      <c r="H1297">
        <v>64.58</v>
      </c>
      <c r="I1297" s="8">
        <v>0.23319999999999999</v>
      </c>
      <c r="J1297" s="8">
        <v>0.32519999999999999</v>
      </c>
      <c r="K1297" s="9">
        <f t="shared" si="60"/>
        <v>1886.5</v>
      </c>
      <c r="L1297">
        <f t="shared" si="61"/>
        <v>21.17</v>
      </c>
      <c r="M1297" s="9">
        <f t="shared" si="62"/>
        <v>465.74</v>
      </c>
      <c r="N1297">
        <v>2003</v>
      </c>
      <c r="O1297" s="10">
        <v>3</v>
      </c>
      <c r="P1297">
        <v>11</v>
      </c>
      <c r="Q1297">
        <v>4</v>
      </c>
      <c r="R1297">
        <v>26</v>
      </c>
      <c r="S1297" t="s">
        <v>88</v>
      </c>
      <c r="T1297" t="s">
        <v>41</v>
      </c>
      <c r="U1297" t="s">
        <v>29</v>
      </c>
    </row>
    <row r="1298" spans="1:21" x14ac:dyDescent="0.2">
      <c r="A1298">
        <v>10400</v>
      </c>
      <c r="B1298" s="1">
        <v>38443</v>
      </c>
      <c r="C1298">
        <v>450</v>
      </c>
      <c r="D1298" t="s">
        <v>161</v>
      </c>
      <c r="E1298" s="5">
        <v>58</v>
      </c>
      <c r="F1298">
        <v>88.93</v>
      </c>
      <c r="G1298">
        <v>105.87</v>
      </c>
      <c r="H1298">
        <v>64.58</v>
      </c>
      <c r="I1298" s="8">
        <v>0.19120000000000001</v>
      </c>
      <c r="J1298" s="8">
        <v>0.37159999999999999</v>
      </c>
      <c r="K1298" s="9">
        <f t="shared" si="60"/>
        <v>5157.9400000000005</v>
      </c>
      <c r="L1298">
        <f t="shared" si="61"/>
        <v>24.350000000000009</v>
      </c>
      <c r="M1298" s="9">
        <f t="shared" si="62"/>
        <v>1412.3000000000004</v>
      </c>
      <c r="N1298">
        <v>2005</v>
      </c>
      <c r="O1298" s="10">
        <v>2</v>
      </c>
      <c r="P1298">
        <v>4</v>
      </c>
      <c r="Q1298">
        <v>6</v>
      </c>
      <c r="R1298">
        <v>1</v>
      </c>
      <c r="S1298" t="s">
        <v>33</v>
      </c>
      <c r="T1298" t="s">
        <v>24</v>
      </c>
      <c r="U1298" t="s">
        <v>25</v>
      </c>
    </row>
    <row r="1299" spans="1:21" x14ac:dyDescent="0.2">
      <c r="A1299">
        <v>10262</v>
      </c>
      <c r="B1299" s="1">
        <v>38162</v>
      </c>
      <c r="C1299">
        <v>141</v>
      </c>
      <c r="D1299" t="s">
        <v>161</v>
      </c>
      <c r="E1299" s="5">
        <v>34</v>
      </c>
      <c r="F1299">
        <v>85.75</v>
      </c>
      <c r="G1299">
        <v>105.87</v>
      </c>
      <c r="H1299">
        <v>64.58</v>
      </c>
      <c r="I1299" s="8">
        <v>0.23319999999999999</v>
      </c>
      <c r="J1299" s="8">
        <v>0.32519999999999999</v>
      </c>
      <c r="K1299" s="9">
        <f t="shared" si="60"/>
        <v>2915.5</v>
      </c>
      <c r="L1299">
        <f t="shared" si="61"/>
        <v>21.17</v>
      </c>
      <c r="M1299" s="9">
        <f t="shared" si="62"/>
        <v>719.78000000000009</v>
      </c>
      <c r="N1299">
        <v>2004</v>
      </c>
      <c r="O1299" s="10">
        <v>2</v>
      </c>
      <c r="P1299">
        <v>6</v>
      </c>
      <c r="Q1299">
        <v>5</v>
      </c>
      <c r="R1299">
        <v>24</v>
      </c>
      <c r="S1299" t="s">
        <v>40</v>
      </c>
      <c r="T1299" t="s">
        <v>41</v>
      </c>
      <c r="U1299" t="s">
        <v>29</v>
      </c>
    </row>
    <row r="1300" spans="1:21" x14ac:dyDescent="0.2">
      <c r="A1300">
        <v>10316</v>
      </c>
      <c r="B1300" s="1">
        <v>38292</v>
      </c>
      <c r="C1300">
        <v>240</v>
      </c>
      <c r="D1300" t="s">
        <v>161</v>
      </c>
      <c r="E1300" s="5">
        <v>47</v>
      </c>
      <c r="F1300">
        <v>89.99</v>
      </c>
      <c r="G1300">
        <v>105.87</v>
      </c>
      <c r="H1300">
        <v>64.58</v>
      </c>
      <c r="I1300" s="8">
        <v>0.17780000000000001</v>
      </c>
      <c r="J1300" s="8">
        <v>0.3871</v>
      </c>
      <c r="K1300" s="9">
        <f t="shared" si="60"/>
        <v>4229.53</v>
      </c>
      <c r="L1300">
        <f t="shared" si="61"/>
        <v>25.409999999999997</v>
      </c>
      <c r="M1300" s="9">
        <f t="shared" si="62"/>
        <v>1194.2699999999998</v>
      </c>
      <c r="N1300">
        <v>2004</v>
      </c>
      <c r="O1300" s="10">
        <v>3</v>
      </c>
      <c r="P1300">
        <v>11</v>
      </c>
      <c r="Q1300">
        <v>2</v>
      </c>
      <c r="R1300">
        <v>1</v>
      </c>
      <c r="S1300" t="s">
        <v>81</v>
      </c>
      <c r="T1300" t="s">
        <v>48</v>
      </c>
      <c r="U1300" t="s">
        <v>29</v>
      </c>
    </row>
    <row r="1301" spans="1:21" x14ac:dyDescent="0.2">
      <c r="A1301">
        <v>10296</v>
      </c>
      <c r="B1301" s="1">
        <v>38245</v>
      </c>
      <c r="C1301">
        <v>415</v>
      </c>
      <c r="D1301" t="s">
        <v>161</v>
      </c>
      <c r="E1301" s="5">
        <v>22</v>
      </c>
      <c r="F1301">
        <v>105.87</v>
      </c>
      <c r="G1301">
        <v>105.87</v>
      </c>
      <c r="H1301">
        <v>64.58</v>
      </c>
      <c r="I1301" s="8">
        <v>0</v>
      </c>
      <c r="J1301" s="8">
        <v>0.63490000000000002</v>
      </c>
      <c r="K1301" s="9">
        <f t="shared" si="60"/>
        <v>2329.1400000000003</v>
      </c>
      <c r="L1301">
        <f t="shared" si="61"/>
        <v>41.290000000000006</v>
      </c>
      <c r="M1301" s="9">
        <f t="shared" si="62"/>
        <v>908.38000000000011</v>
      </c>
      <c r="N1301">
        <v>2004</v>
      </c>
      <c r="O1301" s="10">
        <v>3</v>
      </c>
      <c r="P1301">
        <v>9</v>
      </c>
      <c r="Q1301">
        <v>4</v>
      </c>
      <c r="R1301">
        <v>15</v>
      </c>
      <c r="S1301" t="s">
        <v>132</v>
      </c>
      <c r="T1301" t="s">
        <v>97</v>
      </c>
      <c r="U1301" t="s">
        <v>29</v>
      </c>
    </row>
    <row r="1302" spans="1:21" x14ac:dyDescent="0.2">
      <c r="A1302">
        <v>10338</v>
      </c>
      <c r="B1302" s="1">
        <v>38313</v>
      </c>
      <c r="C1302">
        <v>381</v>
      </c>
      <c r="D1302" t="s">
        <v>161</v>
      </c>
      <c r="E1302" s="5">
        <v>45</v>
      </c>
      <c r="F1302">
        <v>93.17</v>
      </c>
      <c r="G1302">
        <v>105.87</v>
      </c>
      <c r="H1302">
        <v>64.58</v>
      </c>
      <c r="I1302" s="8">
        <v>0.13950000000000001</v>
      </c>
      <c r="J1302" s="8">
        <v>0.4491</v>
      </c>
      <c r="K1302" s="9">
        <f t="shared" si="60"/>
        <v>4192.6499999999996</v>
      </c>
      <c r="L1302">
        <f t="shared" si="61"/>
        <v>28.590000000000003</v>
      </c>
      <c r="M1302" s="9">
        <f t="shared" si="62"/>
        <v>1286.5500000000002</v>
      </c>
      <c r="N1302">
        <v>2004</v>
      </c>
      <c r="O1302" s="10">
        <v>3</v>
      </c>
      <c r="P1302">
        <v>11</v>
      </c>
      <c r="Q1302">
        <v>2</v>
      </c>
      <c r="R1302">
        <v>22</v>
      </c>
      <c r="S1302" t="s">
        <v>133</v>
      </c>
      <c r="T1302" t="s">
        <v>85</v>
      </c>
      <c r="U1302" t="s">
        <v>29</v>
      </c>
    </row>
    <row r="1303" spans="1:21" x14ac:dyDescent="0.2">
      <c r="A1303">
        <v>10386</v>
      </c>
      <c r="B1303" s="1">
        <v>38412</v>
      </c>
      <c r="C1303">
        <v>141</v>
      </c>
      <c r="D1303" t="s">
        <v>161</v>
      </c>
      <c r="E1303" s="5">
        <v>22</v>
      </c>
      <c r="F1303">
        <v>100.58</v>
      </c>
      <c r="G1303">
        <v>105.87</v>
      </c>
      <c r="H1303">
        <v>64.58</v>
      </c>
      <c r="I1303" s="8">
        <v>4.9700000000000001E-2</v>
      </c>
      <c r="J1303" s="8">
        <v>0.55740000000000001</v>
      </c>
      <c r="K1303" s="9">
        <f t="shared" si="60"/>
        <v>2212.7599999999998</v>
      </c>
      <c r="L1303">
        <f t="shared" si="61"/>
        <v>36</v>
      </c>
      <c r="M1303" s="9">
        <f t="shared" si="62"/>
        <v>792</v>
      </c>
      <c r="N1303">
        <v>2005</v>
      </c>
      <c r="O1303" s="10">
        <v>1</v>
      </c>
      <c r="P1303">
        <v>3</v>
      </c>
      <c r="Q1303">
        <v>3</v>
      </c>
      <c r="R1303">
        <v>1</v>
      </c>
      <c r="S1303" t="s">
        <v>40</v>
      </c>
      <c r="T1303" t="s">
        <v>41</v>
      </c>
      <c r="U1303" t="s">
        <v>29</v>
      </c>
    </row>
    <row r="1304" spans="1:21" x14ac:dyDescent="0.2">
      <c r="A1304">
        <v>10178</v>
      </c>
      <c r="B1304" s="1">
        <v>37933</v>
      </c>
      <c r="C1304">
        <v>242</v>
      </c>
      <c r="D1304" t="s">
        <v>161</v>
      </c>
      <c r="E1304" s="5">
        <v>48</v>
      </c>
      <c r="F1304">
        <v>104.81</v>
      </c>
      <c r="G1304">
        <v>105.87</v>
      </c>
      <c r="H1304">
        <v>64.58</v>
      </c>
      <c r="I1304" s="8">
        <v>9.4999999999999998E-3</v>
      </c>
      <c r="J1304" s="8">
        <v>0.61939999999999995</v>
      </c>
      <c r="K1304" s="9">
        <f t="shared" si="60"/>
        <v>5030.88</v>
      </c>
      <c r="L1304">
        <f t="shared" si="61"/>
        <v>40.230000000000004</v>
      </c>
      <c r="M1304" s="9">
        <f t="shared" si="62"/>
        <v>1931.0400000000002</v>
      </c>
      <c r="N1304">
        <v>2003</v>
      </c>
      <c r="O1304" s="10">
        <v>3</v>
      </c>
      <c r="P1304">
        <v>11</v>
      </c>
      <c r="Q1304">
        <v>7</v>
      </c>
      <c r="R1304">
        <v>8</v>
      </c>
      <c r="S1304" t="s">
        <v>86</v>
      </c>
      <c r="T1304" t="s">
        <v>31</v>
      </c>
      <c r="U1304" t="s">
        <v>29</v>
      </c>
    </row>
    <row r="1305" spans="1:21" x14ac:dyDescent="0.2">
      <c r="A1305">
        <v>10249</v>
      </c>
      <c r="B1305" s="1">
        <v>38115</v>
      </c>
      <c r="C1305">
        <v>173</v>
      </c>
      <c r="D1305" t="s">
        <v>161</v>
      </c>
      <c r="E1305" s="5">
        <v>46</v>
      </c>
      <c r="F1305">
        <v>88.93</v>
      </c>
      <c r="G1305">
        <v>105.87</v>
      </c>
      <c r="H1305">
        <v>64.58</v>
      </c>
      <c r="I1305" s="8">
        <v>0.19120000000000001</v>
      </c>
      <c r="J1305" s="8">
        <v>0.37159999999999999</v>
      </c>
      <c r="K1305" s="9">
        <f t="shared" si="60"/>
        <v>4090.78</v>
      </c>
      <c r="L1305">
        <f t="shared" si="61"/>
        <v>24.350000000000009</v>
      </c>
      <c r="M1305" s="9">
        <f t="shared" si="62"/>
        <v>1120.1000000000004</v>
      </c>
      <c r="N1305">
        <v>2004</v>
      </c>
      <c r="O1305" s="10">
        <v>2</v>
      </c>
      <c r="P1305">
        <v>5</v>
      </c>
      <c r="Q1305">
        <v>7</v>
      </c>
      <c r="R1305">
        <v>8</v>
      </c>
      <c r="S1305" t="s">
        <v>32</v>
      </c>
      <c r="T1305" t="s">
        <v>24</v>
      </c>
      <c r="U1305" t="s">
        <v>25</v>
      </c>
    </row>
    <row r="1306" spans="1:21" x14ac:dyDescent="0.2">
      <c r="A1306">
        <v>10360</v>
      </c>
      <c r="B1306" s="1">
        <v>38337</v>
      </c>
      <c r="C1306">
        <v>496</v>
      </c>
      <c r="D1306" t="s">
        <v>161</v>
      </c>
      <c r="E1306" s="5">
        <v>40</v>
      </c>
      <c r="F1306">
        <v>101.64</v>
      </c>
      <c r="G1306">
        <v>105.87</v>
      </c>
      <c r="H1306">
        <v>64.58</v>
      </c>
      <c r="I1306" s="8">
        <v>3.9399999999999998E-2</v>
      </c>
      <c r="J1306" s="8">
        <v>0.57289999999999996</v>
      </c>
      <c r="K1306" s="9">
        <f t="shared" si="60"/>
        <v>4065.6</v>
      </c>
      <c r="L1306">
        <f t="shared" si="61"/>
        <v>37.06</v>
      </c>
      <c r="M1306" s="9">
        <f t="shared" si="62"/>
        <v>1482.4</v>
      </c>
      <c r="N1306">
        <v>2004</v>
      </c>
      <c r="O1306" s="10">
        <v>4</v>
      </c>
      <c r="P1306">
        <v>12</v>
      </c>
      <c r="Q1306">
        <v>5</v>
      </c>
      <c r="R1306">
        <v>16</v>
      </c>
      <c r="S1306" t="s">
        <v>42</v>
      </c>
      <c r="T1306" t="s">
        <v>43</v>
      </c>
      <c r="U1306" t="s">
        <v>21</v>
      </c>
    </row>
    <row r="1307" spans="1:21" x14ac:dyDescent="0.2">
      <c r="A1307">
        <v>10398</v>
      </c>
      <c r="B1307" s="1">
        <v>38441</v>
      </c>
      <c r="C1307">
        <v>353</v>
      </c>
      <c r="D1307" t="s">
        <v>161</v>
      </c>
      <c r="E1307" s="5">
        <v>45</v>
      </c>
      <c r="F1307">
        <v>92.11</v>
      </c>
      <c r="G1307">
        <v>105.87</v>
      </c>
      <c r="H1307">
        <v>64.58</v>
      </c>
      <c r="I1307" s="8">
        <v>0.152</v>
      </c>
      <c r="J1307" s="8">
        <v>0.43359999999999999</v>
      </c>
      <c r="K1307" s="9">
        <f t="shared" si="60"/>
        <v>4144.95</v>
      </c>
      <c r="L1307">
        <f t="shared" si="61"/>
        <v>27.53</v>
      </c>
      <c r="M1307" s="9">
        <f t="shared" si="62"/>
        <v>1238.8500000000001</v>
      </c>
      <c r="N1307">
        <v>2005</v>
      </c>
      <c r="O1307" s="10">
        <v>1</v>
      </c>
      <c r="P1307">
        <v>3</v>
      </c>
      <c r="Q1307">
        <v>4</v>
      </c>
      <c r="R1307">
        <v>30</v>
      </c>
      <c r="S1307" t="s">
        <v>37</v>
      </c>
      <c r="T1307" t="s">
        <v>31</v>
      </c>
      <c r="U1307" t="s">
        <v>29</v>
      </c>
    </row>
    <row r="1308" spans="1:21" x14ac:dyDescent="0.2">
      <c r="A1308">
        <v>10130</v>
      </c>
      <c r="B1308" s="1">
        <v>37788</v>
      </c>
      <c r="C1308">
        <v>198</v>
      </c>
      <c r="D1308" t="s">
        <v>161</v>
      </c>
      <c r="E1308" s="5">
        <v>33</v>
      </c>
      <c r="F1308">
        <v>99.52</v>
      </c>
      <c r="G1308">
        <v>105.87</v>
      </c>
      <c r="H1308">
        <v>64.58</v>
      </c>
      <c r="I1308" s="8">
        <v>6.0299999999999999E-2</v>
      </c>
      <c r="J1308" s="8">
        <v>0.54200000000000004</v>
      </c>
      <c r="K1308" s="9">
        <f t="shared" si="60"/>
        <v>3284.16</v>
      </c>
      <c r="L1308">
        <f t="shared" si="61"/>
        <v>34.94</v>
      </c>
      <c r="M1308" s="9">
        <f t="shared" si="62"/>
        <v>1153.02</v>
      </c>
      <c r="N1308">
        <v>2003</v>
      </c>
      <c r="O1308" s="10">
        <v>2</v>
      </c>
      <c r="P1308">
        <v>6</v>
      </c>
      <c r="Q1308">
        <v>2</v>
      </c>
      <c r="R1308">
        <v>16</v>
      </c>
      <c r="S1308" t="s">
        <v>68</v>
      </c>
      <c r="T1308" t="s">
        <v>24</v>
      </c>
      <c r="U1308" t="s">
        <v>25</v>
      </c>
    </row>
    <row r="1309" spans="1:21" x14ac:dyDescent="0.2">
      <c r="A1309">
        <v>10351</v>
      </c>
      <c r="B1309" s="1">
        <v>38324</v>
      </c>
      <c r="C1309">
        <v>324</v>
      </c>
      <c r="D1309" t="s">
        <v>161</v>
      </c>
      <c r="E1309" s="5">
        <v>20</v>
      </c>
      <c r="F1309">
        <v>104.81</v>
      </c>
      <c r="G1309">
        <v>105.87</v>
      </c>
      <c r="H1309">
        <v>64.58</v>
      </c>
      <c r="I1309" s="8">
        <v>9.4999999999999998E-3</v>
      </c>
      <c r="J1309" s="8">
        <v>0.61939999999999995</v>
      </c>
      <c r="K1309" s="9">
        <f t="shared" si="60"/>
        <v>2096.1999999999998</v>
      </c>
      <c r="L1309">
        <f t="shared" si="61"/>
        <v>40.230000000000004</v>
      </c>
      <c r="M1309" s="9">
        <f t="shared" si="62"/>
        <v>804.60000000000014</v>
      </c>
      <c r="N1309">
        <v>2004</v>
      </c>
      <c r="O1309" s="10">
        <v>4</v>
      </c>
      <c r="P1309">
        <v>12</v>
      </c>
      <c r="Q1309">
        <v>6</v>
      </c>
      <c r="R1309">
        <v>3</v>
      </c>
      <c r="S1309" t="s">
        <v>80</v>
      </c>
      <c r="T1309" t="s">
        <v>48</v>
      </c>
      <c r="U1309" t="s">
        <v>29</v>
      </c>
    </row>
    <row r="1310" spans="1:21" x14ac:dyDescent="0.2">
      <c r="A1310">
        <v>10328</v>
      </c>
      <c r="B1310" s="1">
        <v>38303</v>
      </c>
      <c r="C1310">
        <v>278</v>
      </c>
      <c r="D1310" t="s">
        <v>161</v>
      </c>
      <c r="E1310" s="5">
        <v>34</v>
      </c>
      <c r="F1310">
        <v>104.81</v>
      </c>
      <c r="G1310">
        <v>105.87</v>
      </c>
      <c r="H1310">
        <v>64.58</v>
      </c>
      <c r="I1310" s="8">
        <v>9.4999999999999998E-3</v>
      </c>
      <c r="J1310" s="8">
        <v>0.61939999999999995</v>
      </c>
      <c r="K1310" s="9">
        <f t="shared" si="60"/>
        <v>3563.54</v>
      </c>
      <c r="L1310">
        <f t="shared" si="61"/>
        <v>40.230000000000004</v>
      </c>
      <c r="M1310" s="9">
        <f t="shared" si="62"/>
        <v>1367.8200000000002</v>
      </c>
      <c r="N1310">
        <v>2004</v>
      </c>
      <c r="O1310" s="10">
        <v>3</v>
      </c>
      <c r="P1310">
        <v>11</v>
      </c>
      <c r="Q1310">
        <v>6</v>
      </c>
      <c r="R1310">
        <v>12</v>
      </c>
      <c r="S1310" t="s">
        <v>128</v>
      </c>
      <c r="T1310" t="s">
        <v>63</v>
      </c>
      <c r="U1310" t="s">
        <v>29</v>
      </c>
    </row>
    <row r="1311" spans="1:21" x14ac:dyDescent="0.2">
      <c r="A1311">
        <v>10222</v>
      </c>
      <c r="B1311" s="1">
        <v>38036</v>
      </c>
      <c r="C1311">
        <v>239</v>
      </c>
      <c r="D1311" t="s">
        <v>161</v>
      </c>
      <c r="E1311" s="5">
        <v>45</v>
      </c>
      <c r="F1311">
        <v>88.93</v>
      </c>
      <c r="G1311">
        <v>105.87</v>
      </c>
      <c r="H1311">
        <v>64.58</v>
      </c>
      <c r="I1311" s="8">
        <v>0.19120000000000001</v>
      </c>
      <c r="J1311" s="8">
        <v>0.37159999999999999</v>
      </c>
      <c r="K1311" s="9">
        <f t="shared" si="60"/>
        <v>4001.8500000000004</v>
      </c>
      <c r="L1311">
        <f t="shared" si="61"/>
        <v>24.350000000000009</v>
      </c>
      <c r="M1311" s="9">
        <f t="shared" si="62"/>
        <v>1095.7500000000005</v>
      </c>
      <c r="N1311">
        <v>2004</v>
      </c>
      <c r="O1311" s="10">
        <v>1</v>
      </c>
      <c r="P1311">
        <v>2</v>
      </c>
      <c r="Q1311">
        <v>5</v>
      </c>
      <c r="R1311">
        <v>19</v>
      </c>
      <c r="S1311" t="s">
        <v>89</v>
      </c>
      <c r="T1311" t="s">
        <v>24</v>
      </c>
      <c r="U1311" t="s">
        <v>25</v>
      </c>
    </row>
    <row r="1312" spans="1:21" x14ac:dyDescent="0.2">
      <c r="A1312">
        <v>10119</v>
      </c>
      <c r="B1312" s="1">
        <v>37739</v>
      </c>
      <c r="C1312">
        <v>382</v>
      </c>
      <c r="D1312" t="s">
        <v>161</v>
      </c>
      <c r="E1312" s="5">
        <v>27</v>
      </c>
      <c r="F1312">
        <v>95.28</v>
      </c>
      <c r="G1312">
        <v>105.87</v>
      </c>
      <c r="H1312">
        <v>64.58</v>
      </c>
      <c r="I1312" s="8">
        <v>0.1154</v>
      </c>
      <c r="J1312" s="8">
        <v>0.48</v>
      </c>
      <c r="K1312" s="9">
        <f t="shared" si="60"/>
        <v>2572.56</v>
      </c>
      <c r="L1312">
        <f t="shared" si="61"/>
        <v>30.700000000000003</v>
      </c>
      <c r="M1312" s="9">
        <f t="shared" si="62"/>
        <v>828.90000000000009</v>
      </c>
      <c r="N1312">
        <v>2003</v>
      </c>
      <c r="O1312" s="10">
        <v>2</v>
      </c>
      <c r="P1312">
        <v>4</v>
      </c>
      <c r="Q1312">
        <v>2</v>
      </c>
      <c r="R1312">
        <v>28</v>
      </c>
      <c r="S1312" t="s">
        <v>38</v>
      </c>
      <c r="T1312" t="s">
        <v>39</v>
      </c>
      <c r="U1312" t="s">
        <v>29</v>
      </c>
    </row>
    <row r="1313" spans="1:21" x14ac:dyDescent="0.2">
      <c r="A1313">
        <v>10372</v>
      </c>
      <c r="B1313" s="1">
        <v>38378</v>
      </c>
      <c r="C1313">
        <v>398</v>
      </c>
      <c r="D1313" t="s">
        <v>162</v>
      </c>
      <c r="E1313" s="5">
        <v>48</v>
      </c>
      <c r="F1313">
        <v>119.2</v>
      </c>
      <c r="G1313">
        <v>143.62</v>
      </c>
      <c r="H1313">
        <v>91.92</v>
      </c>
      <c r="I1313" s="8">
        <v>0.20130000000000001</v>
      </c>
      <c r="J1313" s="8">
        <v>0.29370000000000002</v>
      </c>
      <c r="K1313" s="9">
        <f t="shared" si="60"/>
        <v>5721.6</v>
      </c>
      <c r="L1313">
        <f t="shared" si="61"/>
        <v>27.28</v>
      </c>
      <c r="M1313" s="9">
        <f t="shared" si="62"/>
        <v>1309.44</v>
      </c>
      <c r="N1313">
        <v>2005</v>
      </c>
      <c r="O1313" s="10">
        <v>1</v>
      </c>
      <c r="P1313">
        <v>1</v>
      </c>
      <c r="Q1313">
        <v>4</v>
      </c>
      <c r="R1313">
        <v>26</v>
      </c>
      <c r="S1313" t="s">
        <v>56</v>
      </c>
      <c r="T1313" t="s">
        <v>57</v>
      </c>
      <c r="U1313" t="s">
        <v>21</v>
      </c>
    </row>
    <row r="1314" spans="1:21" x14ac:dyDescent="0.2">
      <c r="A1314">
        <v>10306</v>
      </c>
      <c r="B1314" s="1">
        <v>38274</v>
      </c>
      <c r="C1314">
        <v>187</v>
      </c>
      <c r="D1314" t="s">
        <v>162</v>
      </c>
      <c r="E1314" s="5">
        <v>23</v>
      </c>
      <c r="F1314">
        <v>126.39</v>
      </c>
      <c r="G1314">
        <v>143.62</v>
      </c>
      <c r="H1314">
        <v>91.92</v>
      </c>
      <c r="I1314" s="8">
        <v>0.13450000000000001</v>
      </c>
      <c r="J1314" s="8">
        <v>0.36990000000000001</v>
      </c>
      <c r="K1314" s="9">
        <f t="shared" si="60"/>
        <v>2906.97</v>
      </c>
      <c r="L1314">
        <f t="shared" si="61"/>
        <v>34.47</v>
      </c>
      <c r="M1314" s="9">
        <f t="shared" si="62"/>
        <v>792.81</v>
      </c>
      <c r="N1314">
        <v>2004</v>
      </c>
      <c r="O1314" s="10">
        <v>3</v>
      </c>
      <c r="P1314">
        <v>10</v>
      </c>
      <c r="Q1314">
        <v>5</v>
      </c>
      <c r="R1314">
        <v>14</v>
      </c>
      <c r="S1314" t="s">
        <v>109</v>
      </c>
      <c r="T1314" t="s">
        <v>48</v>
      </c>
      <c r="U1314" t="s">
        <v>29</v>
      </c>
    </row>
    <row r="1315" spans="1:21" x14ac:dyDescent="0.2">
      <c r="A1315">
        <v>10230</v>
      </c>
      <c r="B1315" s="1">
        <v>38061</v>
      </c>
      <c r="C1315">
        <v>128</v>
      </c>
      <c r="D1315" t="s">
        <v>162</v>
      </c>
      <c r="E1315" s="5">
        <v>42</v>
      </c>
      <c r="F1315">
        <v>142.18</v>
      </c>
      <c r="G1315">
        <v>143.62</v>
      </c>
      <c r="H1315">
        <v>91.92</v>
      </c>
      <c r="I1315" s="8">
        <v>7.0000000000000001E-3</v>
      </c>
      <c r="J1315" s="8">
        <v>0.54400000000000004</v>
      </c>
      <c r="K1315" s="9">
        <f t="shared" si="60"/>
        <v>5971.56</v>
      </c>
      <c r="L1315">
        <f t="shared" si="61"/>
        <v>50.260000000000005</v>
      </c>
      <c r="M1315" s="9">
        <f t="shared" si="62"/>
        <v>2110.92</v>
      </c>
      <c r="N1315">
        <v>2004</v>
      </c>
      <c r="O1315" s="10">
        <v>1</v>
      </c>
      <c r="P1315">
        <v>3</v>
      </c>
      <c r="Q1315">
        <v>2</v>
      </c>
      <c r="R1315">
        <v>15</v>
      </c>
      <c r="S1315" t="s">
        <v>100</v>
      </c>
      <c r="T1315" t="s">
        <v>97</v>
      </c>
      <c r="U1315" t="s">
        <v>29</v>
      </c>
    </row>
    <row r="1316" spans="1:21" x14ac:dyDescent="0.2">
      <c r="A1316">
        <v>10314</v>
      </c>
      <c r="B1316" s="1">
        <v>38282</v>
      </c>
      <c r="C1316">
        <v>227</v>
      </c>
      <c r="D1316" t="s">
        <v>162</v>
      </c>
      <c r="E1316" s="5">
        <v>29</v>
      </c>
      <c r="F1316">
        <v>129.26</v>
      </c>
      <c r="G1316">
        <v>143.62</v>
      </c>
      <c r="H1316">
        <v>91.92</v>
      </c>
      <c r="I1316" s="8">
        <v>0.10829999999999999</v>
      </c>
      <c r="J1316" s="8">
        <v>0.40250000000000002</v>
      </c>
      <c r="K1316" s="9">
        <f t="shared" si="60"/>
        <v>3748.54</v>
      </c>
      <c r="L1316">
        <f t="shared" si="61"/>
        <v>37.339999999999989</v>
      </c>
      <c r="M1316" s="9">
        <f t="shared" si="62"/>
        <v>1082.8599999999997</v>
      </c>
      <c r="N1316">
        <v>2004</v>
      </c>
      <c r="O1316" s="10">
        <v>3</v>
      </c>
      <c r="P1316">
        <v>10</v>
      </c>
      <c r="Q1316">
        <v>6</v>
      </c>
      <c r="R1316">
        <v>22</v>
      </c>
      <c r="S1316" t="s">
        <v>110</v>
      </c>
      <c r="T1316" t="s">
        <v>92</v>
      </c>
      <c r="U1316" t="s">
        <v>29</v>
      </c>
    </row>
    <row r="1317" spans="1:21" x14ac:dyDescent="0.2">
      <c r="A1317">
        <v>10413</v>
      </c>
      <c r="B1317" s="1">
        <v>38477</v>
      </c>
      <c r="C1317">
        <v>175</v>
      </c>
      <c r="D1317" t="s">
        <v>162</v>
      </c>
      <c r="E1317" s="5">
        <v>49</v>
      </c>
      <c r="F1317">
        <v>133.57</v>
      </c>
      <c r="G1317">
        <v>143.62</v>
      </c>
      <c r="H1317">
        <v>91.92</v>
      </c>
      <c r="I1317" s="8">
        <v>7.4899999999999994E-2</v>
      </c>
      <c r="J1317" s="8">
        <v>0.45689999999999997</v>
      </c>
      <c r="K1317" s="9">
        <f t="shared" si="60"/>
        <v>6544.9299999999994</v>
      </c>
      <c r="L1317">
        <f t="shared" si="61"/>
        <v>41.649999999999991</v>
      </c>
      <c r="M1317" s="9">
        <f t="shared" si="62"/>
        <v>2040.8499999999997</v>
      </c>
      <c r="N1317">
        <v>2005</v>
      </c>
      <c r="O1317" s="10">
        <v>2</v>
      </c>
      <c r="P1317">
        <v>5</v>
      </c>
      <c r="Q1317">
        <v>5</v>
      </c>
      <c r="R1317">
        <v>5</v>
      </c>
      <c r="S1317" t="s">
        <v>23</v>
      </c>
      <c r="T1317" t="s">
        <v>24</v>
      </c>
      <c r="U1317" t="s">
        <v>25</v>
      </c>
    </row>
    <row r="1318" spans="1:21" x14ac:dyDescent="0.2">
      <c r="A1318">
        <v>10272</v>
      </c>
      <c r="B1318" s="1">
        <v>38188</v>
      </c>
      <c r="C1318">
        <v>157</v>
      </c>
      <c r="D1318" t="s">
        <v>162</v>
      </c>
      <c r="E1318" s="5">
        <v>25</v>
      </c>
      <c r="F1318">
        <v>126.39</v>
      </c>
      <c r="G1318">
        <v>143.62</v>
      </c>
      <c r="H1318">
        <v>91.92</v>
      </c>
      <c r="I1318" s="8">
        <v>0.13450000000000001</v>
      </c>
      <c r="J1318" s="8">
        <v>0.36990000000000001</v>
      </c>
      <c r="K1318" s="9">
        <f t="shared" si="60"/>
        <v>3159.75</v>
      </c>
      <c r="L1318">
        <f t="shared" si="61"/>
        <v>34.47</v>
      </c>
      <c r="M1318" s="9">
        <f t="shared" si="62"/>
        <v>861.75</v>
      </c>
      <c r="N1318">
        <v>2004</v>
      </c>
      <c r="O1318" s="10">
        <v>2</v>
      </c>
      <c r="P1318">
        <v>7</v>
      </c>
      <c r="Q1318">
        <v>3</v>
      </c>
      <c r="R1318">
        <v>20</v>
      </c>
      <c r="S1318" t="s">
        <v>50</v>
      </c>
      <c r="T1318" t="s">
        <v>24</v>
      </c>
      <c r="U1318" t="s">
        <v>25</v>
      </c>
    </row>
    <row r="1319" spans="1:21" x14ac:dyDescent="0.2">
      <c r="A1319">
        <v>10220</v>
      </c>
      <c r="B1319" s="1">
        <v>38029</v>
      </c>
      <c r="C1319">
        <v>189</v>
      </c>
      <c r="D1319" t="s">
        <v>162</v>
      </c>
      <c r="E1319" s="5">
        <v>50</v>
      </c>
      <c r="F1319">
        <v>126.39</v>
      </c>
      <c r="G1319">
        <v>143.62</v>
      </c>
      <c r="H1319">
        <v>91.92</v>
      </c>
      <c r="I1319" s="8">
        <v>0.13450000000000001</v>
      </c>
      <c r="J1319" s="8">
        <v>0.36990000000000001</v>
      </c>
      <c r="K1319" s="9">
        <f t="shared" si="60"/>
        <v>6319.5</v>
      </c>
      <c r="L1319">
        <f t="shared" si="61"/>
        <v>34.47</v>
      </c>
      <c r="M1319" s="9">
        <f t="shared" si="62"/>
        <v>1723.5</v>
      </c>
      <c r="N1319">
        <v>2004</v>
      </c>
      <c r="O1319" s="10">
        <v>1</v>
      </c>
      <c r="P1319">
        <v>2</v>
      </c>
      <c r="Q1319">
        <v>5</v>
      </c>
      <c r="R1319">
        <v>12</v>
      </c>
      <c r="S1319" t="s">
        <v>107</v>
      </c>
      <c r="T1319" t="s">
        <v>108</v>
      </c>
      <c r="U1319" t="s">
        <v>29</v>
      </c>
    </row>
    <row r="1320" spans="1:21" x14ac:dyDescent="0.2">
      <c r="A1320">
        <v>10394</v>
      </c>
      <c r="B1320" s="1">
        <v>38426</v>
      </c>
      <c r="C1320">
        <v>141</v>
      </c>
      <c r="D1320" t="s">
        <v>162</v>
      </c>
      <c r="E1320" s="5">
        <v>37</v>
      </c>
      <c r="F1320">
        <v>124.95</v>
      </c>
      <c r="G1320">
        <v>143.62</v>
      </c>
      <c r="H1320">
        <v>91.92</v>
      </c>
      <c r="I1320" s="8">
        <v>0.15210000000000001</v>
      </c>
      <c r="J1320" s="8">
        <v>0.35899999999999999</v>
      </c>
      <c r="K1320" s="9">
        <f t="shared" si="60"/>
        <v>4623.1500000000005</v>
      </c>
      <c r="L1320">
        <f t="shared" si="61"/>
        <v>33.03</v>
      </c>
      <c r="M1320" s="9">
        <f t="shared" si="62"/>
        <v>1222.1100000000001</v>
      </c>
      <c r="N1320">
        <v>2005</v>
      </c>
      <c r="O1320" s="10">
        <v>1</v>
      </c>
      <c r="P1320">
        <v>3</v>
      </c>
      <c r="Q1320">
        <v>3</v>
      </c>
      <c r="R1320">
        <v>15</v>
      </c>
      <c r="S1320" t="s">
        <v>40</v>
      </c>
      <c r="T1320" t="s">
        <v>41</v>
      </c>
      <c r="U1320" t="s">
        <v>29</v>
      </c>
    </row>
    <row r="1321" spans="1:21" x14ac:dyDescent="0.2">
      <c r="A1321">
        <v>10383</v>
      </c>
      <c r="B1321" s="1">
        <v>38405</v>
      </c>
      <c r="C1321">
        <v>141</v>
      </c>
      <c r="D1321" t="s">
        <v>162</v>
      </c>
      <c r="E1321" s="5">
        <v>38</v>
      </c>
      <c r="F1321">
        <v>137.88</v>
      </c>
      <c r="G1321">
        <v>143.62</v>
      </c>
      <c r="H1321">
        <v>91.92</v>
      </c>
      <c r="I1321" s="8">
        <v>4.3499999999999997E-2</v>
      </c>
      <c r="J1321" s="8">
        <v>0.50039999999999996</v>
      </c>
      <c r="K1321" s="9">
        <f t="shared" si="60"/>
        <v>5239.4399999999996</v>
      </c>
      <c r="L1321">
        <f t="shared" si="61"/>
        <v>45.959999999999994</v>
      </c>
      <c r="M1321" s="9">
        <f t="shared" si="62"/>
        <v>1746.4799999999998</v>
      </c>
      <c r="N1321">
        <v>2005</v>
      </c>
      <c r="O1321" s="10">
        <v>1</v>
      </c>
      <c r="P1321">
        <v>2</v>
      </c>
      <c r="Q1321">
        <v>3</v>
      </c>
      <c r="R1321">
        <v>22</v>
      </c>
      <c r="S1321" t="s">
        <v>40</v>
      </c>
      <c r="T1321" t="s">
        <v>41</v>
      </c>
      <c r="U1321" t="s">
        <v>29</v>
      </c>
    </row>
    <row r="1322" spans="1:21" x14ac:dyDescent="0.2">
      <c r="A1322">
        <v>10196</v>
      </c>
      <c r="B1322" s="1">
        <v>37951</v>
      </c>
      <c r="C1322">
        <v>455</v>
      </c>
      <c r="D1322" t="s">
        <v>162</v>
      </c>
      <c r="E1322" s="5">
        <v>27</v>
      </c>
      <c r="F1322">
        <v>126.39</v>
      </c>
      <c r="G1322">
        <v>143.62</v>
      </c>
      <c r="H1322">
        <v>91.92</v>
      </c>
      <c r="I1322" s="8">
        <v>0.13450000000000001</v>
      </c>
      <c r="J1322" s="8">
        <v>0.36990000000000001</v>
      </c>
      <c r="K1322" s="9">
        <f t="shared" si="60"/>
        <v>3412.53</v>
      </c>
      <c r="L1322">
        <f t="shared" si="61"/>
        <v>34.47</v>
      </c>
      <c r="M1322" s="9">
        <f t="shared" si="62"/>
        <v>930.68999999999994</v>
      </c>
      <c r="N1322">
        <v>2003</v>
      </c>
      <c r="O1322" s="10">
        <v>3</v>
      </c>
      <c r="P1322">
        <v>11</v>
      </c>
      <c r="Q1322">
        <v>4</v>
      </c>
      <c r="R1322">
        <v>26</v>
      </c>
      <c r="S1322" t="s">
        <v>65</v>
      </c>
      <c r="T1322" t="s">
        <v>24</v>
      </c>
      <c r="U1322" t="s">
        <v>25</v>
      </c>
    </row>
    <row r="1323" spans="1:21" x14ac:dyDescent="0.2">
      <c r="A1323">
        <v>10207</v>
      </c>
      <c r="B1323" s="1">
        <v>37964</v>
      </c>
      <c r="C1323">
        <v>495</v>
      </c>
      <c r="D1323" t="s">
        <v>162</v>
      </c>
      <c r="E1323" s="5">
        <v>40</v>
      </c>
      <c r="F1323">
        <v>143.62</v>
      </c>
      <c r="G1323">
        <v>143.62</v>
      </c>
      <c r="H1323">
        <v>91.92</v>
      </c>
      <c r="I1323" s="8">
        <v>0</v>
      </c>
      <c r="J1323" s="8">
        <v>0.56569999999999998</v>
      </c>
      <c r="K1323" s="9">
        <f t="shared" si="60"/>
        <v>5744.8</v>
      </c>
      <c r="L1323">
        <f t="shared" si="61"/>
        <v>51.7</v>
      </c>
      <c r="M1323" s="9">
        <f t="shared" si="62"/>
        <v>2068</v>
      </c>
      <c r="N1323">
        <v>2003</v>
      </c>
      <c r="O1323" s="10">
        <v>4</v>
      </c>
      <c r="P1323">
        <v>12</v>
      </c>
      <c r="Q1323">
        <v>3</v>
      </c>
      <c r="R1323">
        <v>9</v>
      </c>
      <c r="S1323" t="s">
        <v>83</v>
      </c>
      <c r="T1323" t="s">
        <v>24</v>
      </c>
      <c r="U1323" t="s">
        <v>25</v>
      </c>
    </row>
    <row r="1324" spans="1:21" x14ac:dyDescent="0.2">
      <c r="A1324">
        <v>10152</v>
      </c>
      <c r="B1324" s="1">
        <v>37889</v>
      </c>
      <c r="C1324">
        <v>333</v>
      </c>
      <c r="D1324" t="s">
        <v>162</v>
      </c>
      <c r="E1324" s="5">
        <v>35</v>
      </c>
      <c r="F1324">
        <v>117.77</v>
      </c>
      <c r="G1324">
        <v>143.62</v>
      </c>
      <c r="H1324">
        <v>91.92</v>
      </c>
      <c r="I1324" s="8">
        <v>0.2208</v>
      </c>
      <c r="J1324" s="8">
        <v>0.28289999999999998</v>
      </c>
      <c r="K1324" s="9">
        <f t="shared" si="60"/>
        <v>4121.95</v>
      </c>
      <c r="L1324">
        <f t="shared" si="61"/>
        <v>25.849999999999994</v>
      </c>
      <c r="M1324" s="9">
        <f t="shared" si="62"/>
        <v>904.74999999999977</v>
      </c>
      <c r="N1324">
        <v>2003</v>
      </c>
      <c r="O1324" s="10">
        <v>3</v>
      </c>
      <c r="P1324">
        <v>9</v>
      </c>
      <c r="Q1324">
        <v>5</v>
      </c>
      <c r="R1324">
        <v>25</v>
      </c>
      <c r="S1324" t="s">
        <v>72</v>
      </c>
      <c r="T1324" t="s">
        <v>20</v>
      </c>
      <c r="U1324" t="s">
        <v>21</v>
      </c>
    </row>
    <row r="1325" spans="1:21" x14ac:dyDescent="0.2">
      <c r="A1325">
        <v>10292</v>
      </c>
      <c r="B1325" s="1">
        <v>38238</v>
      </c>
      <c r="C1325">
        <v>131</v>
      </c>
      <c r="D1325" t="s">
        <v>162</v>
      </c>
      <c r="E1325" s="5">
        <v>44</v>
      </c>
      <c r="F1325">
        <v>114.9</v>
      </c>
      <c r="G1325">
        <v>143.62</v>
      </c>
      <c r="H1325">
        <v>91.92</v>
      </c>
      <c r="I1325" s="8">
        <v>0.25240000000000001</v>
      </c>
      <c r="J1325" s="8">
        <v>0.25019999999999998</v>
      </c>
      <c r="K1325" s="9">
        <f t="shared" si="60"/>
        <v>5055.6000000000004</v>
      </c>
      <c r="L1325">
        <f t="shared" si="61"/>
        <v>22.980000000000004</v>
      </c>
      <c r="M1325" s="9">
        <f t="shared" si="62"/>
        <v>1011.1200000000001</v>
      </c>
      <c r="N1325">
        <v>2004</v>
      </c>
      <c r="O1325" s="10">
        <v>3</v>
      </c>
      <c r="P1325">
        <v>9</v>
      </c>
      <c r="Q1325">
        <v>4</v>
      </c>
      <c r="R1325">
        <v>8</v>
      </c>
      <c r="S1325" t="s">
        <v>35</v>
      </c>
      <c r="T1325" t="s">
        <v>24</v>
      </c>
      <c r="U1325" t="s">
        <v>25</v>
      </c>
    </row>
    <row r="1326" spans="1:21" x14ac:dyDescent="0.2">
      <c r="A1326">
        <v>10142</v>
      </c>
      <c r="B1326" s="1">
        <v>37841</v>
      </c>
      <c r="C1326">
        <v>124</v>
      </c>
      <c r="D1326" t="s">
        <v>162</v>
      </c>
      <c r="E1326" s="5">
        <v>24</v>
      </c>
      <c r="F1326">
        <v>122.08</v>
      </c>
      <c r="G1326">
        <v>143.62</v>
      </c>
      <c r="H1326">
        <v>91.92</v>
      </c>
      <c r="I1326" s="8">
        <v>0.1802</v>
      </c>
      <c r="J1326" s="8">
        <v>0.32640000000000002</v>
      </c>
      <c r="K1326" s="9">
        <f t="shared" si="60"/>
        <v>2929.92</v>
      </c>
      <c r="L1326">
        <f t="shared" si="61"/>
        <v>30.159999999999997</v>
      </c>
      <c r="M1326" s="9">
        <f t="shared" si="62"/>
        <v>723.83999999999992</v>
      </c>
      <c r="N1326">
        <v>2003</v>
      </c>
      <c r="O1326" s="10">
        <v>3</v>
      </c>
      <c r="P1326">
        <v>8</v>
      </c>
      <c r="Q1326">
        <v>6</v>
      </c>
      <c r="R1326">
        <v>8</v>
      </c>
      <c r="S1326" t="s">
        <v>23</v>
      </c>
      <c r="T1326" t="s">
        <v>24</v>
      </c>
      <c r="U1326" t="s">
        <v>25</v>
      </c>
    </row>
    <row r="1327" spans="1:21" x14ac:dyDescent="0.2">
      <c r="A1327">
        <v>10282</v>
      </c>
      <c r="B1327" s="1">
        <v>38219</v>
      </c>
      <c r="C1327">
        <v>124</v>
      </c>
      <c r="D1327" t="s">
        <v>162</v>
      </c>
      <c r="E1327" s="5">
        <v>31</v>
      </c>
      <c r="F1327">
        <v>132.13</v>
      </c>
      <c r="G1327">
        <v>143.62</v>
      </c>
      <c r="H1327">
        <v>91.92</v>
      </c>
      <c r="I1327" s="8">
        <v>8.3299999999999999E-2</v>
      </c>
      <c r="J1327" s="8">
        <v>0.43519999999999998</v>
      </c>
      <c r="K1327" s="9">
        <f t="shared" si="60"/>
        <v>4096.03</v>
      </c>
      <c r="L1327">
        <f t="shared" si="61"/>
        <v>40.209999999999994</v>
      </c>
      <c r="M1327" s="9">
        <f t="shared" si="62"/>
        <v>1246.5099999999998</v>
      </c>
      <c r="N1327">
        <v>2004</v>
      </c>
      <c r="O1327" s="10">
        <v>3</v>
      </c>
      <c r="P1327">
        <v>8</v>
      </c>
      <c r="Q1327">
        <v>6</v>
      </c>
      <c r="R1327">
        <v>20</v>
      </c>
      <c r="S1327" t="s">
        <v>23</v>
      </c>
      <c r="T1327" t="s">
        <v>24</v>
      </c>
      <c r="U1327" t="s">
        <v>25</v>
      </c>
    </row>
    <row r="1328" spans="1:21" x14ac:dyDescent="0.2">
      <c r="A1328">
        <v>10117</v>
      </c>
      <c r="B1328" s="1">
        <v>37727</v>
      </c>
      <c r="C1328">
        <v>148</v>
      </c>
      <c r="D1328" t="s">
        <v>162</v>
      </c>
      <c r="E1328" s="5">
        <v>22</v>
      </c>
      <c r="F1328">
        <v>122.08</v>
      </c>
      <c r="G1328">
        <v>143.62</v>
      </c>
      <c r="H1328">
        <v>91.92</v>
      </c>
      <c r="I1328" s="8">
        <v>0.1802</v>
      </c>
      <c r="J1328" s="8">
        <v>0.32640000000000002</v>
      </c>
      <c r="K1328" s="9">
        <f t="shared" si="60"/>
        <v>2685.7599999999998</v>
      </c>
      <c r="L1328">
        <f t="shared" si="61"/>
        <v>30.159999999999997</v>
      </c>
      <c r="M1328" s="9">
        <f t="shared" si="62"/>
        <v>663.52</v>
      </c>
      <c r="N1328">
        <v>2003</v>
      </c>
      <c r="O1328" s="10">
        <v>2</v>
      </c>
      <c r="P1328">
        <v>4</v>
      </c>
      <c r="Q1328">
        <v>4</v>
      </c>
      <c r="R1328">
        <v>16</v>
      </c>
      <c r="S1328" t="s">
        <v>70</v>
      </c>
      <c r="T1328" t="s">
        <v>70</v>
      </c>
      <c r="U1328" t="s">
        <v>21</v>
      </c>
    </row>
    <row r="1329" spans="1:21" x14ac:dyDescent="0.2">
      <c r="A1329">
        <v>10337</v>
      </c>
      <c r="B1329" s="1">
        <v>38312</v>
      </c>
      <c r="C1329">
        <v>424</v>
      </c>
      <c r="D1329" t="s">
        <v>162</v>
      </c>
      <c r="E1329" s="5">
        <v>36</v>
      </c>
      <c r="F1329">
        <v>140.75</v>
      </c>
      <c r="G1329">
        <v>143.62</v>
      </c>
      <c r="H1329">
        <v>91.92</v>
      </c>
      <c r="I1329" s="8">
        <v>2.1299999999999999E-2</v>
      </c>
      <c r="J1329" s="8">
        <v>0.53310000000000002</v>
      </c>
      <c r="K1329" s="9">
        <f t="shared" si="60"/>
        <v>5067</v>
      </c>
      <c r="L1329">
        <f t="shared" si="61"/>
        <v>48.83</v>
      </c>
      <c r="M1329" s="9">
        <f t="shared" si="62"/>
        <v>1757.8799999999999</v>
      </c>
      <c r="N1329">
        <v>2004</v>
      </c>
      <c r="O1329" s="10">
        <v>3</v>
      </c>
      <c r="P1329">
        <v>11</v>
      </c>
      <c r="Q1329">
        <v>1</v>
      </c>
      <c r="R1329">
        <v>21</v>
      </c>
      <c r="S1329" t="s">
        <v>35</v>
      </c>
      <c r="T1329" t="s">
        <v>24</v>
      </c>
      <c r="U1329" t="s">
        <v>25</v>
      </c>
    </row>
    <row r="1330" spans="1:21" x14ac:dyDescent="0.2">
      <c r="A1330">
        <v>10176</v>
      </c>
      <c r="B1330" s="1">
        <v>37931</v>
      </c>
      <c r="C1330">
        <v>386</v>
      </c>
      <c r="D1330" t="s">
        <v>162</v>
      </c>
      <c r="E1330" s="5">
        <v>36</v>
      </c>
      <c r="F1330">
        <v>140.75</v>
      </c>
      <c r="G1330">
        <v>143.62</v>
      </c>
      <c r="H1330">
        <v>91.92</v>
      </c>
      <c r="I1330" s="8">
        <v>2.1299999999999999E-2</v>
      </c>
      <c r="J1330" s="8">
        <v>0.53310000000000002</v>
      </c>
      <c r="K1330" s="9">
        <f t="shared" si="60"/>
        <v>5067</v>
      </c>
      <c r="L1330">
        <f t="shared" si="61"/>
        <v>48.83</v>
      </c>
      <c r="M1330" s="9">
        <f t="shared" si="62"/>
        <v>1757.8799999999999</v>
      </c>
      <c r="N1330">
        <v>2003</v>
      </c>
      <c r="O1330" s="10">
        <v>3</v>
      </c>
      <c r="P1330">
        <v>11</v>
      </c>
      <c r="Q1330">
        <v>5</v>
      </c>
      <c r="R1330">
        <v>6</v>
      </c>
      <c r="S1330" t="s">
        <v>98</v>
      </c>
      <c r="T1330" t="s">
        <v>63</v>
      </c>
      <c r="U1330" t="s">
        <v>29</v>
      </c>
    </row>
    <row r="1331" spans="1:21" x14ac:dyDescent="0.2">
      <c r="A1331">
        <v>10349</v>
      </c>
      <c r="B1331" s="1">
        <v>38322</v>
      </c>
      <c r="C1331">
        <v>151</v>
      </c>
      <c r="D1331" t="s">
        <v>162</v>
      </c>
      <c r="E1331" s="5">
        <v>34</v>
      </c>
      <c r="F1331">
        <v>140.75</v>
      </c>
      <c r="G1331">
        <v>143.62</v>
      </c>
      <c r="H1331">
        <v>91.92</v>
      </c>
      <c r="I1331" s="8">
        <v>2.1299999999999999E-2</v>
      </c>
      <c r="J1331" s="8">
        <v>0.53310000000000002</v>
      </c>
      <c r="K1331" s="9">
        <f t="shared" si="60"/>
        <v>4785.5</v>
      </c>
      <c r="L1331">
        <f t="shared" si="61"/>
        <v>48.83</v>
      </c>
      <c r="M1331" s="9">
        <f t="shared" si="62"/>
        <v>1660.22</v>
      </c>
      <c r="N1331">
        <v>2004</v>
      </c>
      <c r="O1331" s="10">
        <v>4</v>
      </c>
      <c r="P1331">
        <v>12</v>
      </c>
      <c r="Q1331">
        <v>4</v>
      </c>
      <c r="R1331">
        <v>1</v>
      </c>
      <c r="S1331" t="s">
        <v>35</v>
      </c>
      <c r="T1331" t="s">
        <v>24</v>
      </c>
      <c r="U1331" t="s">
        <v>25</v>
      </c>
    </row>
    <row r="1332" spans="1:21" x14ac:dyDescent="0.2">
      <c r="A1332">
        <v>10185</v>
      </c>
      <c r="B1332" s="1">
        <v>37939</v>
      </c>
      <c r="C1332">
        <v>320</v>
      </c>
      <c r="D1332" t="s">
        <v>162</v>
      </c>
      <c r="E1332" s="5">
        <v>39</v>
      </c>
      <c r="F1332">
        <v>127.82</v>
      </c>
      <c r="G1332">
        <v>143.62</v>
      </c>
      <c r="H1332">
        <v>91.92</v>
      </c>
      <c r="I1332" s="8">
        <v>0.12520000000000001</v>
      </c>
      <c r="J1332" s="8">
        <v>0.3916</v>
      </c>
      <c r="K1332" s="9">
        <f t="shared" si="60"/>
        <v>4984.9799999999996</v>
      </c>
      <c r="L1332">
        <f t="shared" si="61"/>
        <v>35.899999999999991</v>
      </c>
      <c r="M1332" s="9">
        <f t="shared" si="62"/>
        <v>1400.0999999999997</v>
      </c>
      <c r="N1332">
        <v>2003</v>
      </c>
      <c r="O1332" s="10">
        <v>3</v>
      </c>
      <c r="P1332">
        <v>11</v>
      </c>
      <c r="Q1332">
        <v>6</v>
      </c>
      <c r="R1332">
        <v>14</v>
      </c>
      <c r="S1332" t="s">
        <v>26</v>
      </c>
      <c r="T1332" t="s">
        <v>24</v>
      </c>
      <c r="U1332" t="s">
        <v>25</v>
      </c>
    </row>
    <row r="1333" spans="1:21" x14ac:dyDescent="0.2">
      <c r="A1333">
        <v>10104</v>
      </c>
      <c r="B1333" s="1">
        <v>37652</v>
      </c>
      <c r="C1333">
        <v>141</v>
      </c>
      <c r="D1333" t="s">
        <v>162</v>
      </c>
      <c r="E1333" s="5">
        <v>38</v>
      </c>
      <c r="F1333">
        <v>119.2</v>
      </c>
      <c r="G1333">
        <v>143.62</v>
      </c>
      <c r="H1333">
        <v>91.92</v>
      </c>
      <c r="I1333" s="8">
        <v>0.20130000000000001</v>
      </c>
      <c r="J1333" s="8">
        <v>0.29370000000000002</v>
      </c>
      <c r="K1333" s="9">
        <f t="shared" si="60"/>
        <v>4529.6000000000004</v>
      </c>
      <c r="L1333">
        <f t="shared" si="61"/>
        <v>27.28</v>
      </c>
      <c r="M1333" s="9">
        <f t="shared" si="62"/>
        <v>1036.6400000000001</v>
      </c>
      <c r="N1333">
        <v>2003</v>
      </c>
      <c r="O1333" s="10">
        <v>1</v>
      </c>
      <c r="P1333">
        <v>1</v>
      </c>
      <c r="Q1333">
        <v>6</v>
      </c>
      <c r="R1333">
        <v>31</v>
      </c>
      <c r="S1333" t="s">
        <v>40</v>
      </c>
      <c r="T1333" t="s">
        <v>41</v>
      </c>
      <c r="U1333" t="s">
        <v>29</v>
      </c>
    </row>
    <row r="1334" spans="1:21" x14ac:dyDescent="0.2">
      <c r="A1334">
        <v>10247</v>
      </c>
      <c r="B1334" s="1">
        <v>38112</v>
      </c>
      <c r="C1334">
        <v>334</v>
      </c>
      <c r="D1334" t="s">
        <v>162</v>
      </c>
      <c r="E1334" s="5">
        <v>48</v>
      </c>
      <c r="F1334">
        <v>143.62</v>
      </c>
      <c r="G1334">
        <v>143.62</v>
      </c>
      <c r="H1334">
        <v>91.92</v>
      </c>
      <c r="I1334" s="8">
        <v>0</v>
      </c>
      <c r="J1334" s="8">
        <v>0.56569999999999998</v>
      </c>
      <c r="K1334" s="9">
        <f t="shared" si="60"/>
        <v>6893.76</v>
      </c>
      <c r="L1334">
        <f t="shared" si="61"/>
        <v>51.7</v>
      </c>
      <c r="M1334" s="9">
        <f t="shared" si="62"/>
        <v>2481.6000000000004</v>
      </c>
      <c r="N1334">
        <v>2004</v>
      </c>
      <c r="O1334" s="10">
        <v>2</v>
      </c>
      <c r="P1334">
        <v>5</v>
      </c>
      <c r="Q1334">
        <v>4</v>
      </c>
      <c r="R1334">
        <v>5</v>
      </c>
      <c r="S1334" t="s">
        <v>99</v>
      </c>
      <c r="T1334" t="s">
        <v>53</v>
      </c>
      <c r="U1334" t="s">
        <v>29</v>
      </c>
    </row>
    <row r="1335" spans="1:21" x14ac:dyDescent="0.2">
      <c r="A1335">
        <v>10358</v>
      </c>
      <c r="B1335" s="1">
        <v>38331</v>
      </c>
      <c r="C1335">
        <v>141</v>
      </c>
      <c r="D1335" t="s">
        <v>162</v>
      </c>
      <c r="E1335" s="5">
        <v>25</v>
      </c>
      <c r="F1335">
        <v>117.77</v>
      </c>
      <c r="G1335">
        <v>143.62</v>
      </c>
      <c r="H1335">
        <v>91.92</v>
      </c>
      <c r="I1335" s="8">
        <v>0.2208</v>
      </c>
      <c r="J1335" s="8">
        <v>0.28289999999999998</v>
      </c>
      <c r="K1335" s="9">
        <f t="shared" si="60"/>
        <v>2944.25</v>
      </c>
      <c r="L1335">
        <f t="shared" si="61"/>
        <v>25.849999999999994</v>
      </c>
      <c r="M1335" s="9">
        <f t="shared" si="62"/>
        <v>646.24999999999989</v>
      </c>
      <c r="N1335">
        <v>2004</v>
      </c>
      <c r="O1335" s="10">
        <v>4</v>
      </c>
      <c r="P1335">
        <v>12</v>
      </c>
      <c r="Q1335">
        <v>6</v>
      </c>
      <c r="R1335">
        <v>10</v>
      </c>
      <c r="S1335" t="s">
        <v>40</v>
      </c>
      <c r="T1335" t="s">
        <v>41</v>
      </c>
      <c r="U1335" t="s">
        <v>29</v>
      </c>
    </row>
    <row r="1336" spans="1:21" x14ac:dyDescent="0.2">
      <c r="A1336">
        <v>10260</v>
      </c>
      <c r="B1336" s="1">
        <v>38154</v>
      </c>
      <c r="C1336">
        <v>357</v>
      </c>
      <c r="D1336" t="s">
        <v>162</v>
      </c>
      <c r="E1336" s="5">
        <v>23</v>
      </c>
      <c r="F1336">
        <v>137.88</v>
      </c>
      <c r="G1336">
        <v>143.62</v>
      </c>
      <c r="H1336">
        <v>91.92</v>
      </c>
      <c r="I1336" s="8">
        <v>4.3499999999999997E-2</v>
      </c>
      <c r="J1336" s="8">
        <v>0.50039999999999996</v>
      </c>
      <c r="K1336" s="9">
        <f t="shared" si="60"/>
        <v>3171.24</v>
      </c>
      <c r="L1336">
        <f t="shared" si="61"/>
        <v>45.959999999999994</v>
      </c>
      <c r="M1336" s="9">
        <f t="shared" si="62"/>
        <v>1057.08</v>
      </c>
      <c r="N1336">
        <v>2004</v>
      </c>
      <c r="O1336" s="10">
        <v>2</v>
      </c>
      <c r="P1336">
        <v>6</v>
      </c>
      <c r="Q1336">
        <v>4</v>
      </c>
      <c r="R1336">
        <v>16</v>
      </c>
      <c r="S1336" t="s">
        <v>42</v>
      </c>
      <c r="T1336" t="s">
        <v>43</v>
      </c>
      <c r="U1336" t="s">
        <v>21</v>
      </c>
    </row>
    <row r="1337" spans="1:21" x14ac:dyDescent="0.2">
      <c r="A1337">
        <v>10324</v>
      </c>
      <c r="B1337" s="1">
        <v>38296</v>
      </c>
      <c r="C1337">
        <v>181</v>
      </c>
      <c r="D1337" t="s">
        <v>162</v>
      </c>
      <c r="E1337" s="5">
        <v>49</v>
      </c>
      <c r="F1337">
        <v>120.64</v>
      </c>
      <c r="G1337">
        <v>143.62</v>
      </c>
      <c r="H1337">
        <v>91.92</v>
      </c>
      <c r="I1337" s="8">
        <v>0.19059999999999999</v>
      </c>
      <c r="J1337" s="8">
        <v>0.3155</v>
      </c>
      <c r="K1337" s="9">
        <f t="shared" si="60"/>
        <v>5911.36</v>
      </c>
      <c r="L1337">
        <f t="shared" si="61"/>
        <v>28.72</v>
      </c>
      <c r="M1337" s="9">
        <f t="shared" si="62"/>
        <v>1407.28</v>
      </c>
      <c r="N1337">
        <v>2004</v>
      </c>
      <c r="O1337" s="10">
        <v>3</v>
      </c>
      <c r="P1337">
        <v>11</v>
      </c>
      <c r="Q1337">
        <v>6</v>
      </c>
      <c r="R1337">
        <v>5</v>
      </c>
      <c r="S1337" t="s">
        <v>35</v>
      </c>
      <c r="T1337" t="s">
        <v>24</v>
      </c>
      <c r="U1337" t="s">
        <v>25</v>
      </c>
    </row>
    <row r="1338" spans="1:21" x14ac:dyDescent="0.2">
      <c r="A1338">
        <v>10127</v>
      </c>
      <c r="B1338" s="1">
        <v>37775</v>
      </c>
      <c r="C1338">
        <v>151</v>
      </c>
      <c r="D1338" t="s">
        <v>162</v>
      </c>
      <c r="E1338" s="5">
        <v>25</v>
      </c>
      <c r="F1338">
        <v>126.39</v>
      </c>
      <c r="G1338">
        <v>143.62</v>
      </c>
      <c r="H1338">
        <v>91.92</v>
      </c>
      <c r="I1338" s="8">
        <v>0.13450000000000001</v>
      </c>
      <c r="J1338" s="8">
        <v>0.36990000000000001</v>
      </c>
      <c r="K1338" s="9">
        <f t="shared" si="60"/>
        <v>3159.75</v>
      </c>
      <c r="L1338">
        <f t="shared" si="61"/>
        <v>34.47</v>
      </c>
      <c r="M1338" s="9">
        <f t="shared" si="62"/>
        <v>861.75</v>
      </c>
      <c r="N1338">
        <v>2003</v>
      </c>
      <c r="O1338" s="10">
        <v>2</v>
      </c>
      <c r="P1338">
        <v>6</v>
      </c>
      <c r="Q1338">
        <v>3</v>
      </c>
      <c r="R1338">
        <v>3</v>
      </c>
      <c r="S1338" t="s">
        <v>35</v>
      </c>
      <c r="T1338" t="s">
        <v>24</v>
      </c>
      <c r="U1338" t="s">
        <v>25</v>
      </c>
    </row>
    <row r="1339" spans="1:21" x14ac:dyDescent="0.2">
      <c r="A1339">
        <v>10165</v>
      </c>
      <c r="B1339" s="1">
        <v>37916</v>
      </c>
      <c r="C1339">
        <v>148</v>
      </c>
      <c r="D1339" t="s">
        <v>162</v>
      </c>
      <c r="E1339" s="5">
        <v>28</v>
      </c>
      <c r="F1339">
        <v>123.51</v>
      </c>
      <c r="G1339">
        <v>143.62</v>
      </c>
      <c r="H1339">
        <v>91.92</v>
      </c>
      <c r="I1339" s="8">
        <v>0.16189999999999999</v>
      </c>
      <c r="J1339" s="8">
        <v>0.34810000000000002</v>
      </c>
      <c r="K1339" s="9">
        <f t="shared" si="60"/>
        <v>3458.28</v>
      </c>
      <c r="L1339">
        <f t="shared" si="61"/>
        <v>31.590000000000003</v>
      </c>
      <c r="M1339" s="9">
        <f t="shared" si="62"/>
        <v>884.5200000000001</v>
      </c>
      <c r="N1339">
        <v>2003</v>
      </c>
      <c r="O1339" s="10">
        <v>3</v>
      </c>
      <c r="P1339">
        <v>10</v>
      </c>
      <c r="Q1339">
        <v>4</v>
      </c>
      <c r="R1339">
        <v>22</v>
      </c>
      <c r="S1339" t="s">
        <v>70</v>
      </c>
      <c r="T1339" t="s">
        <v>70</v>
      </c>
      <c r="U1339" t="s">
        <v>21</v>
      </c>
    </row>
    <row r="1340" spans="1:21" x14ac:dyDescent="0.2">
      <c r="A1340">
        <v>10162</v>
      </c>
      <c r="B1340" s="1">
        <v>37912</v>
      </c>
      <c r="C1340">
        <v>321</v>
      </c>
      <c r="D1340" t="s">
        <v>163</v>
      </c>
      <c r="E1340" s="5">
        <v>39</v>
      </c>
      <c r="F1340">
        <v>86.51</v>
      </c>
      <c r="G1340">
        <v>92.03</v>
      </c>
      <c r="H1340">
        <v>43.26</v>
      </c>
      <c r="I1340" s="8">
        <v>6.9400000000000003E-2</v>
      </c>
      <c r="J1340" s="8">
        <v>0.99399999999999999</v>
      </c>
      <c r="K1340" s="9">
        <f t="shared" si="60"/>
        <v>3373.8900000000003</v>
      </c>
      <c r="L1340">
        <f t="shared" si="61"/>
        <v>43.250000000000007</v>
      </c>
      <c r="M1340" s="9">
        <f t="shared" si="62"/>
        <v>1686.7500000000002</v>
      </c>
      <c r="N1340">
        <v>2003</v>
      </c>
      <c r="O1340" s="10">
        <v>3</v>
      </c>
      <c r="P1340">
        <v>10</v>
      </c>
      <c r="Q1340">
        <v>7</v>
      </c>
      <c r="R1340">
        <v>18</v>
      </c>
      <c r="S1340" t="s">
        <v>33</v>
      </c>
      <c r="T1340" t="s">
        <v>24</v>
      </c>
      <c r="U1340" t="s">
        <v>25</v>
      </c>
    </row>
    <row r="1341" spans="1:21" x14ac:dyDescent="0.2">
      <c r="A1341">
        <v>10148</v>
      </c>
      <c r="B1341" s="1">
        <v>37875</v>
      </c>
      <c r="C1341">
        <v>276</v>
      </c>
      <c r="D1341" t="s">
        <v>163</v>
      </c>
      <c r="E1341" s="5">
        <v>34</v>
      </c>
      <c r="F1341">
        <v>83.75</v>
      </c>
      <c r="G1341">
        <v>92.03</v>
      </c>
      <c r="H1341">
        <v>43.26</v>
      </c>
      <c r="I1341" s="8">
        <v>9.5500000000000002E-2</v>
      </c>
      <c r="J1341" s="8">
        <v>0.92459999999999998</v>
      </c>
      <c r="K1341" s="9">
        <f t="shared" si="60"/>
        <v>2847.5</v>
      </c>
      <c r="L1341">
        <f t="shared" si="61"/>
        <v>40.49</v>
      </c>
      <c r="M1341" s="9">
        <f t="shared" si="62"/>
        <v>1376.66</v>
      </c>
      <c r="N1341">
        <v>2003</v>
      </c>
      <c r="O1341" s="10">
        <v>3</v>
      </c>
      <c r="P1341">
        <v>9</v>
      </c>
      <c r="Q1341">
        <v>5</v>
      </c>
      <c r="R1341">
        <v>11</v>
      </c>
      <c r="S1341" t="s">
        <v>55</v>
      </c>
      <c r="T1341" t="s">
        <v>20</v>
      </c>
      <c r="U1341" t="s">
        <v>21</v>
      </c>
    </row>
    <row r="1342" spans="1:21" x14ac:dyDescent="0.2">
      <c r="A1342">
        <v>10173</v>
      </c>
      <c r="B1342" s="1">
        <v>37930</v>
      </c>
      <c r="C1342">
        <v>278</v>
      </c>
      <c r="D1342" t="s">
        <v>163</v>
      </c>
      <c r="E1342" s="5">
        <v>21</v>
      </c>
      <c r="F1342">
        <v>77.31</v>
      </c>
      <c r="G1342">
        <v>92.03</v>
      </c>
      <c r="H1342">
        <v>43.26</v>
      </c>
      <c r="I1342" s="8">
        <v>0.19400000000000001</v>
      </c>
      <c r="J1342" s="8">
        <v>0.78590000000000004</v>
      </c>
      <c r="K1342" s="9">
        <f t="shared" si="60"/>
        <v>1623.51</v>
      </c>
      <c r="L1342">
        <f t="shared" si="61"/>
        <v>34.050000000000004</v>
      </c>
      <c r="M1342" s="9">
        <f t="shared" si="62"/>
        <v>715.05000000000007</v>
      </c>
      <c r="N1342">
        <v>2003</v>
      </c>
      <c r="O1342" s="10">
        <v>3</v>
      </c>
      <c r="P1342">
        <v>11</v>
      </c>
      <c r="Q1342">
        <v>4</v>
      </c>
      <c r="R1342">
        <v>5</v>
      </c>
      <c r="S1342" t="s">
        <v>128</v>
      </c>
      <c r="T1342" t="s">
        <v>63</v>
      </c>
      <c r="U1342" t="s">
        <v>29</v>
      </c>
    </row>
    <row r="1343" spans="1:21" x14ac:dyDescent="0.2">
      <c r="A1343">
        <v>10213</v>
      </c>
      <c r="B1343" s="1">
        <v>38008</v>
      </c>
      <c r="C1343">
        <v>489</v>
      </c>
      <c r="D1343" t="s">
        <v>163</v>
      </c>
      <c r="E1343" s="5">
        <v>38</v>
      </c>
      <c r="F1343">
        <v>84.67</v>
      </c>
      <c r="G1343">
        <v>92.03</v>
      </c>
      <c r="H1343">
        <v>43.26</v>
      </c>
      <c r="I1343" s="8">
        <v>8.2699999999999996E-2</v>
      </c>
      <c r="J1343" s="8">
        <v>0.94779999999999998</v>
      </c>
      <c r="K1343" s="9">
        <f t="shared" si="60"/>
        <v>3217.46</v>
      </c>
      <c r="L1343">
        <f t="shared" si="61"/>
        <v>41.410000000000004</v>
      </c>
      <c r="M1343" s="9">
        <f t="shared" si="62"/>
        <v>1573.5800000000002</v>
      </c>
      <c r="N1343">
        <v>2004</v>
      </c>
      <c r="O1343" s="10">
        <v>1</v>
      </c>
      <c r="P1343">
        <v>1</v>
      </c>
      <c r="Q1343">
        <v>5</v>
      </c>
      <c r="R1343">
        <v>22</v>
      </c>
      <c r="S1343" t="s">
        <v>80</v>
      </c>
      <c r="T1343" t="s">
        <v>48</v>
      </c>
      <c r="U1343" t="s">
        <v>29</v>
      </c>
    </row>
    <row r="1344" spans="1:21" x14ac:dyDescent="0.2">
      <c r="A1344">
        <v>10124</v>
      </c>
      <c r="B1344" s="1">
        <v>37762</v>
      </c>
      <c r="C1344">
        <v>112</v>
      </c>
      <c r="D1344" t="s">
        <v>163</v>
      </c>
      <c r="E1344" s="5">
        <v>36</v>
      </c>
      <c r="F1344">
        <v>75.459999999999994</v>
      </c>
      <c r="G1344">
        <v>92.03</v>
      </c>
      <c r="H1344">
        <v>43.26</v>
      </c>
      <c r="I1344" s="8">
        <v>0.2253</v>
      </c>
      <c r="J1344" s="8">
        <v>0.73970000000000002</v>
      </c>
      <c r="K1344" s="9">
        <f t="shared" si="60"/>
        <v>2716.56</v>
      </c>
      <c r="L1344">
        <f t="shared" si="61"/>
        <v>32.199999999999996</v>
      </c>
      <c r="M1344" s="9">
        <f t="shared" si="62"/>
        <v>1159.1999999999998</v>
      </c>
      <c r="N1344">
        <v>2003</v>
      </c>
      <c r="O1344" s="10">
        <v>2</v>
      </c>
      <c r="P1344">
        <v>5</v>
      </c>
      <c r="Q1344">
        <v>4</v>
      </c>
      <c r="R1344">
        <v>21</v>
      </c>
      <c r="S1344" t="s">
        <v>125</v>
      </c>
      <c r="T1344" t="s">
        <v>24</v>
      </c>
      <c r="U1344" t="s">
        <v>25</v>
      </c>
    </row>
    <row r="1345" spans="1:21" x14ac:dyDescent="0.2">
      <c r="A1345">
        <v>10193</v>
      </c>
      <c r="B1345" s="1">
        <v>37946</v>
      </c>
      <c r="C1345">
        <v>471</v>
      </c>
      <c r="D1345" t="s">
        <v>163</v>
      </c>
      <c r="E1345" s="5">
        <v>24</v>
      </c>
      <c r="F1345">
        <v>92.03</v>
      </c>
      <c r="G1345">
        <v>92.03</v>
      </c>
      <c r="H1345">
        <v>43.26</v>
      </c>
      <c r="I1345" s="8">
        <v>0</v>
      </c>
      <c r="J1345" s="8">
        <v>1.1327</v>
      </c>
      <c r="K1345" s="9">
        <f t="shared" si="60"/>
        <v>2208.7200000000003</v>
      </c>
      <c r="L1345">
        <f t="shared" si="61"/>
        <v>48.77</v>
      </c>
      <c r="M1345" s="9">
        <f t="shared" si="62"/>
        <v>1170.48</v>
      </c>
      <c r="N1345">
        <v>2003</v>
      </c>
      <c r="O1345" s="10">
        <v>3</v>
      </c>
      <c r="P1345">
        <v>11</v>
      </c>
      <c r="Q1345">
        <v>6</v>
      </c>
      <c r="R1345">
        <v>21</v>
      </c>
      <c r="S1345" t="s">
        <v>127</v>
      </c>
      <c r="T1345" t="s">
        <v>20</v>
      </c>
      <c r="U1345" t="s">
        <v>21</v>
      </c>
    </row>
    <row r="1346" spans="1:21" x14ac:dyDescent="0.2">
      <c r="A1346">
        <v>10280</v>
      </c>
      <c r="B1346" s="1">
        <v>38216</v>
      </c>
      <c r="C1346">
        <v>249</v>
      </c>
      <c r="D1346" t="s">
        <v>163</v>
      </c>
      <c r="E1346" s="5">
        <v>35</v>
      </c>
      <c r="F1346">
        <v>77.31</v>
      </c>
      <c r="G1346">
        <v>92.03</v>
      </c>
      <c r="H1346">
        <v>43.26</v>
      </c>
      <c r="I1346" s="8">
        <v>0.19400000000000001</v>
      </c>
      <c r="J1346" s="8">
        <v>0.78590000000000004</v>
      </c>
      <c r="K1346" s="9">
        <f t="shared" ref="K1346:K1409" si="63">E1346*F1346</f>
        <v>2705.85</v>
      </c>
      <c r="L1346">
        <f t="shared" ref="L1346:L1409" si="64">F1346-H1346</f>
        <v>34.050000000000004</v>
      </c>
      <c r="M1346" s="9">
        <f t="shared" ref="M1346:M1409" si="65">L1346*E1346</f>
        <v>1191.7500000000002</v>
      </c>
      <c r="N1346">
        <v>2004</v>
      </c>
      <c r="O1346" s="10">
        <v>3</v>
      </c>
      <c r="P1346">
        <v>8</v>
      </c>
      <c r="Q1346">
        <v>3</v>
      </c>
      <c r="R1346">
        <v>17</v>
      </c>
      <c r="S1346" t="s">
        <v>62</v>
      </c>
      <c r="T1346" t="s">
        <v>63</v>
      </c>
      <c r="U1346" t="s">
        <v>29</v>
      </c>
    </row>
    <row r="1347" spans="1:21" x14ac:dyDescent="0.2">
      <c r="A1347">
        <v>10241</v>
      </c>
      <c r="B1347" s="1">
        <v>38090</v>
      </c>
      <c r="C1347">
        <v>209</v>
      </c>
      <c r="D1347" t="s">
        <v>163</v>
      </c>
      <c r="E1347" s="5">
        <v>42</v>
      </c>
      <c r="F1347">
        <v>77.31</v>
      </c>
      <c r="G1347">
        <v>92.03</v>
      </c>
      <c r="H1347">
        <v>43.26</v>
      </c>
      <c r="I1347" s="8">
        <v>0.19400000000000001</v>
      </c>
      <c r="J1347" s="8">
        <v>0.78590000000000004</v>
      </c>
      <c r="K1347" s="9">
        <f t="shared" si="63"/>
        <v>3247.02</v>
      </c>
      <c r="L1347">
        <f t="shared" si="64"/>
        <v>34.050000000000004</v>
      </c>
      <c r="M1347" s="9">
        <f t="shared" si="65"/>
        <v>1430.1000000000001</v>
      </c>
      <c r="N1347">
        <v>2004</v>
      </c>
      <c r="O1347" s="10">
        <v>2</v>
      </c>
      <c r="P1347">
        <v>4</v>
      </c>
      <c r="Q1347">
        <v>3</v>
      </c>
      <c r="R1347">
        <v>13</v>
      </c>
      <c r="S1347" t="s">
        <v>121</v>
      </c>
      <c r="T1347" t="s">
        <v>31</v>
      </c>
      <c r="U1347" t="s">
        <v>29</v>
      </c>
    </row>
    <row r="1348" spans="1:21" x14ac:dyDescent="0.2">
      <c r="A1348">
        <v>10182</v>
      </c>
      <c r="B1348" s="1">
        <v>37937</v>
      </c>
      <c r="C1348">
        <v>124</v>
      </c>
      <c r="D1348" t="s">
        <v>163</v>
      </c>
      <c r="E1348" s="5">
        <v>36</v>
      </c>
      <c r="F1348">
        <v>88.35</v>
      </c>
      <c r="G1348">
        <v>92.03</v>
      </c>
      <c r="H1348">
        <v>43.26</v>
      </c>
      <c r="I1348" s="8">
        <v>4.53E-2</v>
      </c>
      <c r="J1348" s="8">
        <v>1.0402</v>
      </c>
      <c r="K1348" s="9">
        <f t="shared" si="63"/>
        <v>3180.6</v>
      </c>
      <c r="L1348">
        <f t="shared" si="64"/>
        <v>45.089999999999996</v>
      </c>
      <c r="M1348" s="9">
        <f t="shared" si="65"/>
        <v>1623.2399999999998</v>
      </c>
      <c r="N1348">
        <v>2003</v>
      </c>
      <c r="O1348" s="10">
        <v>3</v>
      </c>
      <c r="P1348">
        <v>11</v>
      </c>
      <c r="Q1348">
        <v>4</v>
      </c>
      <c r="R1348">
        <v>12</v>
      </c>
      <c r="S1348" t="s">
        <v>23</v>
      </c>
      <c r="T1348" t="s">
        <v>24</v>
      </c>
      <c r="U1348" t="s">
        <v>25</v>
      </c>
    </row>
    <row r="1349" spans="1:21" x14ac:dyDescent="0.2">
      <c r="A1349">
        <v>10254</v>
      </c>
      <c r="B1349" s="1">
        <v>38141</v>
      </c>
      <c r="C1349">
        <v>323</v>
      </c>
      <c r="D1349" t="s">
        <v>163</v>
      </c>
      <c r="E1349" s="5">
        <v>34</v>
      </c>
      <c r="F1349">
        <v>80.989999999999995</v>
      </c>
      <c r="G1349">
        <v>92.03</v>
      </c>
      <c r="H1349">
        <v>43.26</v>
      </c>
      <c r="I1349" s="8">
        <v>0.1358</v>
      </c>
      <c r="J1349" s="8">
        <v>0.87839999999999996</v>
      </c>
      <c r="K1349" s="9">
        <f t="shared" si="63"/>
        <v>2753.66</v>
      </c>
      <c r="L1349">
        <f t="shared" si="64"/>
        <v>37.729999999999997</v>
      </c>
      <c r="M1349" s="9">
        <f t="shared" si="65"/>
        <v>1282.82</v>
      </c>
      <c r="N1349">
        <v>2004</v>
      </c>
      <c r="O1349" s="10">
        <v>2</v>
      </c>
      <c r="P1349">
        <v>6</v>
      </c>
      <c r="Q1349">
        <v>5</v>
      </c>
      <c r="R1349">
        <v>3</v>
      </c>
      <c r="S1349" t="s">
        <v>42</v>
      </c>
      <c r="T1349" t="s">
        <v>43</v>
      </c>
      <c r="U1349" t="s">
        <v>21</v>
      </c>
    </row>
    <row r="1350" spans="1:21" x14ac:dyDescent="0.2">
      <c r="A1350">
        <v>10288</v>
      </c>
      <c r="B1350" s="1">
        <v>38231</v>
      </c>
      <c r="C1350">
        <v>166</v>
      </c>
      <c r="D1350" t="s">
        <v>163</v>
      </c>
      <c r="E1350" s="5">
        <v>35</v>
      </c>
      <c r="F1350">
        <v>90.19</v>
      </c>
      <c r="G1350">
        <v>92.03</v>
      </c>
      <c r="H1350">
        <v>43.26</v>
      </c>
      <c r="I1350" s="8">
        <v>2.2200000000000001E-2</v>
      </c>
      <c r="J1350" s="8">
        <v>1.0865</v>
      </c>
      <c r="K1350" s="9">
        <f t="shared" si="63"/>
        <v>3156.65</v>
      </c>
      <c r="L1350">
        <f t="shared" si="64"/>
        <v>46.93</v>
      </c>
      <c r="M1350" s="9">
        <f t="shared" si="65"/>
        <v>1642.55</v>
      </c>
      <c r="N1350">
        <v>2004</v>
      </c>
      <c r="O1350" s="10">
        <v>3</v>
      </c>
      <c r="P1350">
        <v>9</v>
      </c>
      <c r="Q1350">
        <v>4</v>
      </c>
      <c r="R1350">
        <v>1</v>
      </c>
      <c r="S1350" t="s">
        <v>70</v>
      </c>
      <c r="T1350" t="s">
        <v>70</v>
      </c>
      <c r="U1350" t="s">
        <v>21</v>
      </c>
    </row>
    <row r="1351" spans="1:21" x14ac:dyDescent="0.2">
      <c r="A1351">
        <v>10268</v>
      </c>
      <c r="B1351" s="1">
        <v>38180</v>
      </c>
      <c r="C1351">
        <v>412</v>
      </c>
      <c r="D1351" t="s">
        <v>163</v>
      </c>
      <c r="E1351" s="5">
        <v>35</v>
      </c>
      <c r="F1351">
        <v>84.67</v>
      </c>
      <c r="G1351">
        <v>92.03</v>
      </c>
      <c r="H1351">
        <v>43.26</v>
      </c>
      <c r="I1351" s="8">
        <v>8.2699999999999996E-2</v>
      </c>
      <c r="J1351" s="8">
        <v>0.94779999999999998</v>
      </c>
      <c r="K1351" s="9">
        <f t="shared" si="63"/>
        <v>2963.4500000000003</v>
      </c>
      <c r="L1351">
        <f t="shared" si="64"/>
        <v>41.410000000000004</v>
      </c>
      <c r="M1351" s="9">
        <f t="shared" si="65"/>
        <v>1449.3500000000001</v>
      </c>
      <c r="N1351">
        <v>2004</v>
      </c>
      <c r="O1351" s="10">
        <v>2</v>
      </c>
      <c r="P1351">
        <v>7</v>
      </c>
      <c r="Q1351">
        <v>2</v>
      </c>
      <c r="R1351">
        <v>12</v>
      </c>
      <c r="S1351" t="s">
        <v>90</v>
      </c>
      <c r="T1351" t="s">
        <v>43</v>
      </c>
      <c r="U1351" t="s">
        <v>21</v>
      </c>
    </row>
    <row r="1352" spans="1:21" x14ac:dyDescent="0.2">
      <c r="A1352">
        <v>10302</v>
      </c>
      <c r="B1352" s="1">
        <v>37900</v>
      </c>
      <c r="C1352">
        <v>201</v>
      </c>
      <c r="D1352" t="s">
        <v>163</v>
      </c>
      <c r="E1352" s="5">
        <v>38</v>
      </c>
      <c r="F1352">
        <v>82.83</v>
      </c>
      <c r="G1352">
        <v>92.03</v>
      </c>
      <c r="H1352">
        <v>43.26</v>
      </c>
      <c r="I1352" s="8">
        <v>0.1087</v>
      </c>
      <c r="J1352" s="8">
        <v>0.92459999999999998</v>
      </c>
      <c r="K1352" s="9">
        <f t="shared" si="63"/>
        <v>3147.54</v>
      </c>
      <c r="L1352">
        <f t="shared" si="64"/>
        <v>39.57</v>
      </c>
      <c r="M1352" s="9">
        <f t="shared" si="65"/>
        <v>1503.66</v>
      </c>
      <c r="N1352">
        <v>2003</v>
      </c>
      <c r="O1352" s="10">
        <v>3</v>
      </c>
      <c r="P1352">
        <v>10</v>
      </c>
      <c r="Q1352">
        <v>2</v>
      </c>
      <c r="R1352">
        <v>6</v>
      </c>
      <c r="S1352" t="s">
        <v>47</v>
      </c>
      <c r="T1352" t="s">
        <v>48</v>
      </c>
      <c r="U1352" t="s">
        <v>49</v>
      </c>
    </row>
    <row r="1353" spans="1:21" x14ac:dyDescent="0.2">
      <c r="A1353">
        <v>10110</v>
      </c>
      <c r="B1353" s="1">
        <v>37698</v>
      </c>
      <c r="C1353">
        <v>187</v>
      </c>
      <c r="D1353" t="s">
        <v>163</v>
      </c>
      <c r="E1353" s="5">
        <v>28</v>
      </c>
      <c r="F1353">
        <v>81.91</v>
      </c>
      <c r="G1353">
        <v>92.03</v>
      </c>
      <c r="H1353">
        <v>43.26</v>
      </c>
      <c r="I1353" s="8">
        <v>0.1221</v>
      </c>
      <c r="J1353" s="8">
        <v>0.90149999999999997</v>
      </c>
      <c r="K1353" s="9">
        <f t="shared" si="63"/>
        <v>2293.48</v>
      </c>
      <c r="L1353">
        <f t="shared" si="64"/>
        <v>38.65</v>
      </c>
      <c r="M1353" s="9">
        <f t="shared" si="65"/>
        <v>1082.2</v>
      </c>
      <c r="N1353">
        <v>2003</v>
      </c>
      <c r="O1353" s="10">
        <v>1</v>
      </c>
      <c r="P1353">
        <v>3</v>
      </c>
      <c r="Q1353">
        <v>3</v>
      </c>
      <c r="R1353">
        <v>18</v>
      </c>
      <c r="S1353" t="s">
        <v>109</v>
      </c>
      <c r="T1353" t="s">
        <v>48</v>
      </c>
      <c r="U1353" t="s">
        <v>29</v>
      </c>
    </row>
    <row r="1354" spans="1:21" x14ac:dyDescent="0.2">
      <c r="A1354">
        <v>10380</v>
      </c>
      <c r="B1354" s="1">
        <v>38399</v>
      </c>
      <c r="C1354">
        <v>141</v>
      </c>
      <c r="D1354" t="s">
        <v>163</v>
      </c>
      <c r="E1354" s="5">
        <v>32</v>
      </c>
      <c r="F1354">
        <v>78.23</v>
      </c>
      <c r="G1354">
        <v>92.03</v>
      </c>
      <c r="H1354">
        <v>43.26</v>
      </c>
      <c r="I1354" s="8">
        <v>0.17899999999999999</v>
      </c>
      <c r="J1354" s="8">
        <v>0.80910000000000004</v>
      </c>
      <c r="K1354" s="9">
        <f t="shared" si="63"/>
        <v>2503.36</v>
      </c>
      <c r="L1354">
        <f t="shared" si="64"/>
        <v>34.970000000000006</v>
      </c>
      <c r="M1354" s="9">
        <f t="shared" si="65"/>
        <v>1119.0400000000002</v>
      </c>
      <c r="N1354">
        <v>2005</v>
      </c>
      <c r="O1354" s="10">
        <v>1</v>
      </c>
      <c r="P1354">
        <v>2</v>
      </c>
      <c r="Q1354">
        <v>4</v>
      </c>
      <c r="R1354">
        <v>16</v>
      </c>
      <c r="S1354" t="s">
        <v>40</v>
      </c>
      <c r="T1354" t="s">
        <v>41</v>
      </c>
      <c r="U1354" t="s">
        <v>29</v>
      </c>
    </row>
    <row r="1355" spans="1:21" x14ac:dyDescent="0.2">
      <c r="A1355">
        <v>10311</v>
      </c>
      <c r="B1355" s="1">
        <v>38276</v>
      </c>
      <c r="C1355">
        <v>141</v>
      </c>
      <c r="D1355" t="s">
        <v>163</v>
      </c>
      <c r="E1355" s="5">
        <v>41</v>
      </c>
      <c r="F1355">
        <v>92.03</v>
      </c>
      <c r="G1355">
        <v>92.03</v>
      </c>
      <c r="H1355">
        <v>43.26</v>
      </c>
      <c r="I1355" s="8">
        <v>0</v>
      </c>
      <c r="J1355" s="8">
        <v>1.1327</v>
      </c>
      <c r="K1355" s="9">
        <f t="shared" si="63"/>
        <v>3773.23</v>
      </c>
      <c r="L1355">
        <f t="shared" si="64"/>
        <v>48.77</v>
      </c>
      <c r="M1355" s="9">
        <f t="shared" si="65"/>
        <v>1999.5700000000002</v>
      </c>
      <c r="N1355">
        <v>2004</v>
      </c>
      <c r="O1355" s="10">
        <v>3</v>
      </c>
      <c r="P1355">
        <v>10</v>
      </c>
      <c r="Q1355">
        <v>7</v>
      </c>
      <c r="R1355">
        <v>16</v>
      </c>
      <c r="S1355" t="s">
        <v>40</v>
      </c>
      <c r="T1355" t="s">
        <v>41</v>
      </c>
      <c r="U1355" t="s">
        <v>29</v>
      </c>
    </row>
    <row r="1356" spans="1:21" x14ac:dyDescent="0.2">
      <c r="A1356">
        <v>10407</v>
      </c>
      <c r="B1356" s="1">
        <v>38464</v>
      </c>
      <c r="C1356">
        <v>450</v>
      </c>
      <c r="D1356" t="s">
        <v>163</v>
      </c>
      <c r="E1356" s="5">
        <v>6</v>
      </c>
      <c r="F1356">
        <v>91.11</v>
      </c>
      <c r="G1356">
        <v>92.03</v>
      </c>
      <c r="H1356">
        <v>43.26</v>
      </c>
      <c r="I1356" s="8">
        <v>1.0999999999999999E-2</v>
      </c>
      <c r="J1356" s="8">
        <v>1.1095999999999999</v>
      </c>
      <c r="K1356" s="9">
        <f t="shared" si="63"/>
        <v>546.66</v>
      </c>
      <c r="L1356">
        <f t="shared" si="64"/>
        <v>47.85</v>
      </c>
      <c r="M1356" s="9">
        <f t="shared" si="65"/>
        <v>287.10000000000002</v>
      </c>
      <c r="N1356">
        <v>2005</v>
      </c>
      <c r="O1356" s="10">
        <v>2</v>
      </c>
      <c r="P1356">
        <v>4</v>
      </c>
      <c r="Q1356">
        <v>6</v>
      </c>
      <c r="R1356">
        <v>22</v>
      </c>
      <c r="S1356" t="s">
        <v>33</v>
      </c>
      <c r="T1356" t="s">
        <v>24</v>
      </c>
      <c r="U1356" t="s">
        <v>25</v>
      </c>
    </row>
    <row r="1357" spans="1:21" x14ac:dyDescent="0.2">
      <c r="A1357">
        <v>10204</v>
      </c>
      <c r="B1357" s="1">
        <v>37957</v>
      </c>
      <c r="C1357">
        <v>151</v>
      </c>
      <c r="D1357" t="s">
        <v>163</v>
      </c>
      <c r="E1357" s="5">
        <v>29</v>
      </c>
      <c r="F1357">
        <v>83.75</v>
      </c>
      <c r="G1357">
        <v>92.03</v>
      </c>
      <c r="H1357">
        <v>43.26</v>
      </c>
      <c r="I1357" s="8">
        <v>9.5500000000000002E-2</v>
      </c>
      <c r="J1357" s="8">
        <v>0.92459999999999998</v>
      </c>
      <c r="K1357" s="9">
        <f t="shared" si="63"/>
        <v>2428.75</v>
      </c>
      <c r="L1357">
        <f t="shared" si="64"/>
        <v>40.49</v>
      </c>
      <c r="M1357" s="9">
        <f t="shared" si="65"/>
        <v>1174.21</v>
      </c>
      <c r="N1357">
        <v>2003</v>
      </c>
      <c r="O1357" s="10">
        <v>4</v>
      </c>
      <c r="P1357">
        <v>12</v>
      </c>
      <c r="Q1357">
        <v>3</v>
      </c>
      <c r="R1357">
        <v>2</v>
      </c>
      <c r="S1357" t="s">
        <v>35</v>
      </c>
      <c r="T1357" t="s">
        <v>24</v>
      </c>
      <c r="U1357" t="s">
        <v>25</v>
      </c>
    </row>
    <row r="1358" spans="1:21" x14ac:dyDescent="0.2">
      <c r="A1358">
        <v>10367</v>
      </c>
      <c r="B1358" s="1">
        <v>38364</v>
      </c>
      <c r="C1358">
        <v>205</v>
      </c>
      <c r="D1358" t="s">
        <v>163</v>
      </c>
      <c r="E1358" s="5">
        <v>43</v>
      </c>
      <c r="F1358">
        <v>77.31</v>
      </c>
      <c r="G1358">
        <v>92.03</v>
      </c>
      <c r="H1358">
        <v>43.26</v>
      </c>
      <c r="I1358" s="8">
        <v>0.19400000000000001</v>
      </c>
      <c r="J1358" s="8">
        <v>0.78590000000000004</v>
      </c>
      <c r="K1358" s="9">
        <f t="shared" si="63"/>
        <v>3324.33</v>
      </c>
      <c r="L1358">
        <f t="shared" si="64"/>
        <v>34.050000000000004</v>
      </c>
      <c r="M1358" s="9">
        <f t="shared" si="65"/>
        <v>1464.15</v>
      </c>
      <c r="N1358">
        <v>2005</v>
      </c>
      <c r="O1358" s="10">
        <v>1</v>
      </c>
      <c r="P1358">
        <v>1</v>
      </c>
      <c r="Q1358">
        <v>4</v>
      </c>
      <c r="R1358">
        <v>12</v>
      </c>
      <c r="S1358" t="s">
        <v>46</v>
      </c>
      <c r="T1358" t="s">
        <v>24</v>
      </c>
      <c r="U1358" t="s">
        <v>25</v>
      </c>
    </row>
    <row r="1359" spans="1:21" x14ac:dyDescent="0.2">
      <c r="A1359">
        <v>10420</v>
      </c>
      <c r="B1359" s="1">
        <v>38501</v>
      </c>
      <c r="C1359">
        <v>282</v>
      </c>
      <c r="D1359" t="s">
        <v>163</v>
      </c>
      <c r="E1359" s="5">
        <v>66</v>
      </c>
      <c r="F1359">
        <v>73.62</v>
      </c>
      <c r="G1359">
        <v>92.03</v>
      </c>
      <c r="H1359">
        <v>43.26</v>
      </c>
      <c r="I1359" s="8">
        <v>0.2445</v>
      </c>
      <c r="J1359" s="8">
        <v>0.69350000000000001</v>
      </c>
      <c r="K1359" s="9">
        <f t="shared" si="63"/>
        <v>4858.92</v>
      </c>
      <c r="L1359">
        <f t="shared" si="64"/>
        <v>30.360000000000007</v>
      </c>
      <c r="M1359" s="9">
        <f t="shared" si="65"/>
        <v>2003.7600000000004</v>
      </c>
      <c r="N1359">
        <v>2005</v>
      </c>
      <c r="O1359" s="10">
        <v>2</v>
      </c>
      <c r="P1359">
        <v>5</v>
      </c>
      <c r="Q1359">
        <v>1</v>
      </c>
      <c r="R1359">
        <v>29</v>
      </c>
      <c r="S1359" t="s">
        <v>22</v>
      </c>
      <c r="T1359" t="s">
        <v>20</v>
      </c>
      <c r="U1359" t="s">
        <v>21</v>
      </c>
    </row>
    <row r="1360" spans="1:21" x14ac:dyDescent="0.2">
      <c r="A1360">
        <v>10332</v>
      </c>
      <c r="B1360" s="1">
        <v>38308</v>
      </c>
      <c r="C1360">
        <v>187</v>
      </c>
      <c r="D1360" t="s">
        <v>163</v>
      </c>
      <c r="E1360" s="5">
        <v>50</v>
      </c>
      <c r="F1360">
        <v>92.03</v>
      </c>
      <c r="G1360">
        <v>92.03</v>
      </c>
      <c r="H1360">
        <v>43.26</v>
      </c>
      <c r="I1360" s="8">
        <v>0</v>
      </c>
      <c r="J1360" s="8">
        <v>1.1327</v>
      </c>
      <c r="K1360" s="9">
        <f t="shared" si="63"/>
        <v>4601.5</v>
      </c>
      <c r="L1360">
        <f t="shared" si="64"/>
        <v>48.77</v>
      </c>
      <c r="M1360" s="9">
        <f t="shared" si="65"/>
        <v>2438.5</v>
      </c>
      <c r="N1360">
        <v>2004</v>
      </c>
      <c r="O1360" s="10">
        <v>3</v>
      </c>
      <c r="P1360">
        <v>11</v>
      </c>
      <c r="Q1360">
        <v>4</v>
      </c>
      <c r="R1360">
        <v>17</v>
      </c>
      <c r="S1360" t="s">
        <v>109</v>
      </c>
      <c r="T1360" t="s">
        <v>48</v>
      </c>
      <c r="U1360" t="s">
        <v>29</v>
      </c>
    </row>
    <row r="1361" spans="1:21" x14ac:dyDescent="0.2">
      <c r="A1361">
        <v>10344</v>
      </c>
      <c r="B1361" s="1">
        <v>38316</v>
      </c>
      <c r="C1361">
        <v>350</v>
      </c>
      <c r="D1361" t="s">
        <v>163</v>
      </c>
      <c r="E1361" s="5">
        <v>21</v>
      </c>
      <c r="F1361">
        <v>80.989999999999995</v>
      </c>
      <c r="G1361">
        <v>92.03</v>
      </c>
      <c r="H1361">
        <v>43.26</v>
      </c>
      <c r="I1361" s="8">
        <v>0.1358</v>
      </c>
      <c r="J1361" s="8">
        <v>0.87839999999999996</v>
      </c>
      <c r="K1361" s="9">
        <f t="shared" si="63"/>
        <v>1700.79</v>
      </c>
      <c r="L1361">
        <f t="shared" si="64"/>
        <v>37.729999999999997</v>
      </c>
      <c r="M1361" s="9">
        <f t="shared" si="65"/>
        <v>792.32999999999993</v>
      </c>
      <c r="N1361">
        <v>2004</v>
      </c>
      <c r="O1361" s="10">
        <v>3</v>
      </c>
      <c r="P1361">
        <v>11</v>
      </c>
      <c r="Q1361">
        <v>5</v>
      </c>
      <c r="R1361">
        <v>25</v>
      </c>
      <c r="S1361" t="s">
        <v>101</v>
      </c>
      <c r="T1361" t="s">
        <v>31</v>
      </c>
      <c r="U1361" t="s">
        <v>29</v>
      </c>
    </row>
    <row r="1362" spans="1:21" x14ac:dyDescent="0.2">
      <c r="A1362">
        <v>10227</v>
      </c>
      <c r="B1362" s="1">
        <v>38048</v>
      </c>
      <c r="C1362">
        <v>146</v>
      </c>
      <c r="D1362" t="s">
        <v>163</v>
      </c>
      <c r="E1362" s="5">
        <v>34</v>
      </c>
      <c r="F1362">
        <v>87.43</v>
      </c>
      <c r="G1362">
        <v>92.03</v>
      </c>
      <c r="H1362">
        <v>43.26</v>
      </c>
      <c r="I1362" s="8">
        <v>5.7200000000000001E-2</v>
      </c>
      <c r="J1362" s="8">
        <v>1.0170999999999999</v>
      </c>
      <c r="K1362" s="9">
        <f t="shared" si="63"/>
        <v>2972.6200000000003</v>
      </c>
      <c r="L1362">
        <f t="shared" si="64"/>
        <v>44.170000000000009</v>
      </c>
      <c r="M1362" s="9">
        <f t="shared" si="65"/>
        <v>1501.7800000000002</v>
      </c>
      <c r="N1362">
        <v>2004</v>
      </c>
      <c r="O1362" s="10">
        <v>1</v>
      </c>
      <c r="P1362">
        <v>3</v>
      </c>
      <c r="Q1362">
        <v>3</v>
      </c>
      <c r="R1362">
        <v>2</v>
      </c>
      <c r="S1362" t="s">
        <v>69</v>
      </c>
      <c r="T1362" t="s">
        <v>31</v>
      </c>
      <c r="U1362" t="s">
        <v>29</v>
      </c>
    </row>
    <row r="1363" spans="1:21" x14ac:dyDescent="0.2">
      <c r="A1363">
        <v>10100</v>
      </c>
      <c r="B1363" s="1">
        <v>37627</v>
      </c>
      <c r="C1363">
        <v>363</v>
      </c>
      <c r="D1363" t="s">
        <v>163</v>
      </c>
      <c r="E1363" s="5">
        <v>22</v>
      </c>
      <c r="F1363">
        <v>75.459999999999994</v>
      </c>
      <c r="G1363">
        <v>92.03</v>
      </c>
      <c r="H1363">
        <v>43.26</v>
      </c>
      <c r="I1363" s="8">
        <v>0.2253</v>
      </c>
      <c r="J1363" s="8">
        <v>0.73970000000000002</v>
      </c>
      <c r="K1363" s="9">
        <f t="shared" si="63"/>
        <v>1660.12</v>
      </c>
      <c r="L1363">
        <f t="shared" si="64"/>
        <v>32.199999999999996</v>
      </c>
      <c r="M1363" s="9">
        <f t="shared" si="65"/>
        <v>708.39999999999986</v>
      </c>
      <c r="N1363">
        <v>2003</v>
      </c>
      <c r="O1363" s="10">
        <v>1</v>
      </c>
      <c r="P1363">
        <v>1</v>
      </c>
      <c r="Q1363">
        <v>2</v>
      </c>
      <c r="R1363">
        <v>6</v>
      </c>
      <c r="S1363" t="s">
        <v>58</v>
      </c>
      <c r="T1363" t="s">
        <v>24</v>
      </c>
      <c r="U1363" t="s">
        <v>25</v>
      </c>
    </row>
    <row r="1364" spans="1:21" x14ac:dyDescent="0.2">
      <c r="A1364">
        <v>10138</v>
      </c>
      <c r="B1364" s="1">
        <v>37809</v>
      </c>
      <c r="C1364">
        <v>496</v>
      </c>
      <c r="D1364" t="s">
        <v>163</v>
      </c>
      <c r="E1364" s="5">
        <v>47</v>
      </c>
      <c r="F1364">
        <v>79.150000000000006</v>
      </c>
      <c r="G1364">
        <v>92.03</v>
      </c>
      <c r="H1364">
        <v>43.26</v>
      </c>
      <c r="I1364" s="8">
        <v>0.16420000000000001</v>
      </c>
      <c r="J1364" s="8">
        <v>0.83220000000000005</v>
      </c>
      <c r="K1364" s="9">
        <f t="shared" si="63"/>
        <v>3720.05</v>
      </c>
      <c r="L1364">
        <f t="shared" si="64"/>
        <v>35.890000000000008</v>
      </c>
      <c r="M1364" s="9">
        <f t="shared" si="65"/>
        <v>1686.8300000000004</v>
      </c>
      <c r="N1364">
        <v>2003</v>
      </c>
      <c r="O1364" s="10">
        <v>2</v>
      </c>
      <c r="P1364">
        <v>7</v>
      </c>
      <c r="Q1364">
        <v>2</v>
      </c>
      <c r="R1364">
        <v>7</v>
      </c>
      <c r="S1364" t="s">
        <v>42</v>
      </c>
      <c r="T1364" t="s">
        <v>43</v>
      </c>
      <c r="U1364" t="s">
        <v>21</v>
      </c>
    </row>
    <row r="1365" spans="1:21" x14ac:dyDescent="0.2">
      <c r="A1365">
        <v>10185</v>
      </c>
      <c r="B1365" s="1">
        <v>37939</v>
      </c>
      <c r="C1365">
        <v>320</v>
      </c>
      <c r="D1365" t="s">
        <v>164</v>
      </c>
      <c r="E1365" s="5">
        <v>47</v>
      </c>
      <c r="F1365">
        <v>87.77</v>
      </c>
      <c r="G1365">
        <v>87.77</v>
      </c>
      <c r="H1365">
        <v>52.66</v>
      </c>
      <c r="I1365" s="8">
        <v>0</v>
      </c>
      <c r="J1365" s="8">
        <v>0.66459999999999997</v>
      </c>
      <c r="K1365" s="9">
        <f t="shared" si="63"/>
        <v>4125.1899999999996</v>
      </c>
      <c r="L1365">
        <f t="shared" si="64"/>
        <v>35.11</v>
      </c>
      <c r="M1365" s="9">
        <f t="shared" si="65"/>
        <v>1650.17</v>
      </c>
      <c r="N1365">
        <v>2003</v>
      </c>
      <c r="O1365" s="10">
        <v>3</v>
      </c>
      <c r="P1365">
        <v>11</v>
      </c>
      <c r="Q1365">
        <v>6</v>
      </c>
      <c r="R1365">
        <v>14</v>
      </c>
      <c r="S1365" t="s">
        <v>26</v>
      </c>
      <c r="T1365" t="s">
        <v>24</v>
      </c>
      <c r="U1365" t="s">
        <v>25</v>
      </c>
    </row>
    <row r="1366" spans="1:21" x14ac:dyDescent="0.2">
      <c r="A1366">
        <v>10105</v>
      </c>
      <c r="B1366" s="1">
        <v>37663</v>
      </c>
      <c r="C1366">
        <v>145</v>
      </c>
      <c r="D1366" t="s">
        <v>164</v>
      </c>
      <c r="E1366" s="5">
        <v>41</v>
      </c>
      <c r="F1366">
        <v>75.48</v>
      </c>
      <c r="G1366">
        <v>87.77</v>
      </c>
      <c r="H1366">
        <v>52.66</v>
      </c>
      <c r="I1366" s="8">
        <v>0.159</v>
      </c>
      <c r="J1366" s="8">
        <v>0.43680000000000002</v>
      </c>
      <c r="K1366" s="9">
        <f t="shared" si="63"/>
        <v>3094.6800000000003</v>
      </c>
      <c r="L1366">
        <f t="shared" si="64"/>
        <v>22.820000000000007</v>
      </c>
      <c r="M1366" s="9">
        <f t="shared" si="65"/>
        <v>935.62000000000035</v>
      </c>
      <c r="N1366">
        <v>2003</v>
      </c>
      <c r="O1366" s="10">
        <v>1</v>
      </c>
      <c r="P1366">
        <v>2</v>
      </c>
      <c r="Q1366">
        <v>3</v>
      </c>
      <c r="R1366">
        <v>11</v>
      </c>
      <c r="S1366" t="s">
        <v>91</v>
      </c>
      <c r="T1366" t="s">
        <v>92</v>
      </c>
      <c r="U1366" t="s">
        <v>29</v>
      </c>
    </row>
    <row r="1367" spans="1:21" x14ac:dyDescent="0.2">
      <c r="A1367">
        <v>10166</v>
      </c>
      <c r="B1367" s="1">
        <v>37915</v>
      </c>
      <c r="C1367">
        <v>462</v>
      </c>
      <c r="D1367" t="s">
        <v>164</v>
      </c>
      <c r="E1367" s="5">
        <v>26</v>
      </c>
      <c r="F1367">
        <v>72.849999999999994</v>
      </c>
      <c r="G1367">
        <v>87.77</v>
      </c>
      <c r="H1367">
        <v>52.66</v>
      </c>
      <c r="I1367" s="8">
        <v>0.2059</v>
      </c>
      <c r="J1367" s="8">
        <v>0.37980000000000003</v>
      </c>
      <c r="K1367" s="9">
        <f t="shared" si="63"/>
        <v>1894.1</v>
      </c>
      <c r="L1367">
        <f t="shared" si="64"/>
        <v>20.189999999999998</v>
      </c>
      <c r="M1367" s="9">
        <f t="shared" si="65"/>
        <v>524.93999999999994</v>
      </c>
      <c r="N1367">
        <v>2003</v>
      </c>
      <c r="O1367" s="10">
        <v>3</v>
      </c>
      <c r="P1367">
        <v>10</v>
      </c>
      <c r="Q1367">
        <v>3</v>
      </c>
      <c r="R1367">
        <v>21</v>
      </c>
      <c r="S1367" t="s">
        <v>26</v>
      </c>
      <c r="T1367" t="s">
        <v>24</v>
      </c>
      <c r="U1367" t="s">
        <v>25</v>
      </c>
    </row>
    <row r="1368" spans="1:21" x14ac:dyDescent="0.2">
      <c r="A1368">
        <v>10232</v>
      </c>
      <c r="B1368" s="1">
        <v>38066</v>
      </c>
      <c r="C1368">
        <v>240</v>
      </c>
      <c r="D1368" t="s">
        <v>164</v>
      </c>
      <c r="E1368" s="5">
        <v>23</v>
      </c>
      <c r="F1368">
        <v>78.12</v>
      </c>
      <c r="G1368">
        <v>87.77</v>
      </c>
      <c r="H1368">
        <v>52.66</v>
      </c>
      <c r="I1368" s="8">
        <v>0.128</v>
      </c>
      <c r="J1368" s="8">
        <v>0.47470000000000001</v>
      </c>
      <c r="K1368" s="9">
        <f t="shared" si="63"/>
        <v>1796.7600000000002</v>
      </c>
      <c r="L1368">
        <f t="shared" si="64"/>
        <v>25.460000000000008</v>
      </c>
      <c r="M1368" s="9">
        <f t="shared" si="65"/>
        <v>585.58000000000015</v>
      </c>
      <c r="N1368">
        <v>2004</v>
      </c>
      <c r="O1368" s="10">
        <v>1</v>
      </c>
      <c r="P1368">
        <v>3</v>
      </c>
      <c r="Q1368">
        <v>7</v>
      </c>
      <c r="R1368">
        <v>20</v>
      </c>
      <c r="S1368" t="s">
        <v>81</v>
      </c>
      <c r="T1368" t="s">
        <v>48</v>
      </c>
      <c r="U1368" t="s">
        <v>29</v>
      </c>
    </row>
    <row r="1369" spans="1:21" x14ac:dyDescent="0.2">
      <c r="A1369">
        <v>10360</v>
      </c>
      <c r="B1369" s="1">
        <v>38337</v>
      </c>
      <c r="C1369">
        <v>496</v>
      </c>
      <c r="D1369" t="s">
        <v>164</v>
      </c>
      <c r="E1369" s="5">
        <v>40</v>
      </c>
      <c r="F1369">
        <v>76.36</v>
      </c>
      <c r="G1369">
        <v>87.77</v>
      </c>
      <c r="H1369">
        <v>52.66</v>
      </c>
      <c r="I1369" s="8">
        <v>0.14410000000000001</v>
      </c>
      <c r="J1369" s="8">
        <v>0.45579999999999998</v>
      </c>
      <c r="K1369" s="9">
        <f t="shared" si="63"/>
        <v>3054.4</v>
      </c>
      <c r="L1369">
        <f t="shared" si="64"/>
        <v>23.700000000000003</v>
      </c>
      <c r="M1369" s="9">
        <f t="shared" si="65"/>
        <v>948.00000000000011</v>
      </c>
      <c r="N1369">
        <v>2004</v>
      </c>
      <c r="O1369" s="10">
        <v>4</v>
      </c>
      <c r="P1369">
        <v>12</v>
      </c>
      <c r="Q1369">
        <v>5</v>
      </c>
      <c r="R1369">
        <v>16</v>
      </c>
      <c r="S1369" t="s">
        <v>42</v>
      </c>
      <c r="T1369" t="s">
        <v>43</v>
      </c>
      <c r="U1369" t="s">
        <v>21</v>
      </c>
    </row>
    <row r="1370" spans="1:21" x14ac:dyDescent="0.2">
      <c r="A1370">
        <v>10350</v>
      </c>
      <c r="B1370" s="1">
        <v>38323</v>
      </c>
      <c r="C1370">
        <v>141</v>
      </c>
      <c r="D1370" t="s">
        <v>164</v>
      </c>
      <c r="E1370" s="5">
        <v>30</v>
      </c>
      <c r="F1370">
        <v>70.22</v>
      </c>
      <c r="G1370">
        <v>87.77</v>
      </c>
      <c r="H1370">
        <v>52.66</v>
      </c>
      <c r="I1370" s="8">
        <v>0.25629999999999997</v>
      </c>
      <c r="J1370" s="8">
        <v>0.34179999999999999</v>
      </c>
      <c r="K1370" s="9">
        <f t="shared" si="63"/>
        <v>2106.6</v>
      </c>
      <c r="L1370">
        <f t="shared" si="64"/>
        <v>17.560000000000002</v>
      </c>
      <c r="M1370" s="9">
        <f t="shared" si="65"/>
        <v>526.80000000000007</v>
      </c>
      <c r="N1370">
        <v>2004</v>
      </c>
      <c r="O1370" s="10">
        <v>4</v>
      </c>
      <c r="P1370">
        <v>12</v>
      </c>
      <c r="Q1370">
        <v>5</v>
      </c>
      <c r="R1370">
        <v>2</v>
      </c>
      <c r="S1370" t="s">
        <v>40</v>
      </c>
      <c r="T1370" t="s">
        <v>41</v>
      </c>
      <c r="U1370" t="s">
        <v>29</v>
      </c>
    </row>
    <row r="1371" spans="1:21" x14ac:dyDescent="0.2">
      <c r="A1371">
        <v>10261</v>
      </c>
      <c r="B1371" s="1">
        <v>38155</v>
      </c>
      <c r="C1371">
        <v>233</v>
      </c>
      <c r="D1371" t="s">
        <v>164</v>
      </c>
      <c r="E1371" s="5">
        <v>20</v>
      </c>
      <c r="F1371">
        <v>80.75</v>
      </c>
      <c r="G1371">
        <v>87.77</v>
      </c>
      <c r="H1371">
        <v>52.66</v>
      </c>
      <c r="I1371" s="8">
        <v>8.6699999999999999E-2</v>
      </c>
      <c r="J1371" s="8">
        <v>0.53169999999999995</v>
      </c>
      <c r="K1371" s="9">
        <f t="shared" si="63"/>
        <v>1615</v>
      </c>
      <c r="L1371">
        <f t="shared" si="64"/>
        <v>28.090000000000003</v>
      </c>
      <c r="M1371" s="9">
        <f t="shared" si="65"/>
        <v>561.80000000000007</v>
      </c>
      <c r="N1371">
        <v>2004</v>
      </c>
      <c r="O1371" s="10">
        <v>2</v>
      </c>
      <c r="P1371">
        <v>6</v>
      </c>
      <c r="Q1371">
        <v>5</v>
      </c>
      <c r="R1371">
        <v>17</v>
      </c>
      <c r="S1371" t="s">
        <v>71</v>
      </c>
      <c r="T1371" t="s">
        <v>60</v>
      </c>
      <c r="U1371" t="s">
        <v>25</v>
      </c>
    </row>
    <row r="1372" spans="1:21" x14ac:dyDescent="0.2">
      <c r="A1372">
        <v>10315</v>
      </c>
      <c r="B1372" s="1">
        <v>38289</v>
      </c>
      <c r="C1372">
        <v>119</v>
      </c>
      <c r="D1372" t="s">
        <v>164</v>
      </c>
      <c r="E1372" s="5">
        <v>36</v>
      </c>
      <c r="F1372">
        <v>78.12</v>
      </c>
      <c r="G1372">
        <v>87.77</v>
      </c>
      <c r="H1372">
        <v>52.66</v>
      </c>
      <c r="I1372" s="8">
        <v>0.128</v>
      </c>
      <c r="J1372" s="8">
        <v>0.47470000000000001</v>
      </c>
      <c r="K1372" s="9">
        <f t="shared" si="63"/>
        <v>2812.32</v>
      </c>
      <c r="L1372">
        <f t="shared" si="64"/>
        <v>25.460000000000008</v>
      </c>
      <c r="M1372" s="9">
        <f t="shared" si="65"/>
        <v>916.56000000000029</v>
      </c>
      <c r="N1372">
        <v>2004</v>
      </c>
      <c r="O1372" s="10">
        <v>3</v>
      </c>
      <c r="P1372">
        <v>10</v>
      </c>
      <c r="Q1372">
        <v>6</v>
      </c>
      <c r="R1372">
        <v>29</v>
      </c>
      <c r="S1372" t="s">
        <v>34</v>
      </c>
      <c r="T1372" t="s">
        <v>31</v>
      </c>
      <c r="U1372" t="s">
        <v>29</v>
      </c>
    </row>
    <row r="1373" spans="1:21" x14ac:dyDescent="0.2">
      <c r="A1373">
        <v>10208</v>
      </c>
      <c r="B1373" s="1">
        <v>37988</v>
      </c>
      <c r="C1373">
        <v>146</v>
      </c>
      <c r="D1373" t="s">
        <v>164</v>
      </c>
      <c r="E1373" s="5">
        <v>45</v>
      </c>
      <c r="F1373">
        <v>72.849999999999994</v>
      </c>
      <c r="G1373">
        <v>87.77</v>
      </c>
      <c r="H1373">
        <v>52.66</v>
      </c>
      <c r="I1373" s="8">
        <v>0.2059</v>
      </c>
      <c r="J1373" s="8">
        <v>0.37980000000000003</v>
      </c>
      <c r="K1373" s="9">
        <f t="shared" si="63"/>
        <v>3278.2499999999995</v>
      </c>
      <c r="L1373">
        <f t="shared" si="64"/>
        <v>20.189999999999998</v>
      </c>
      <c r="M1373" s="9">
        <f t="shared" si="65"/>
        <v>908.55</v>
      </c>
      <c r="N1373">
        <v>2004</v>
      </c>
      <c r="O1373" s="10">
        <v>1</v>
      </c>
      <c r="P1373">
        <v>1</v>
      </c>
      <c r="Q1373">
        <v>6</v>
      </c>
      <c r="R1373">
        <v>2</v>
      </c>
      <c r="S1373" t="s">
        <v>69</v>
      </c>
      <c r="T1373" t="s">
        <v>31</v>
      </c>
      <c r="U1373" t="s">
        <v>29</v>
      </c>
    </row>
    <row r="1374" spans="1:21" x14ac:dyDescent="0.2">
      <c r="A1374">
        <v>10273</v>
      </c>
      <c r="B1374" s="1">
        <v>38189</v>
      </c>
      <c r="C1374">
        <v>314</v>
      </c>
      <c r="D1374" t="s">
        <v>164</v>
      </c>
      <c r="E1374" s="5">
        <v>33</v>
      </c>
      <c r="F1374">
        <v>72.849999999999994</v>
      </c>
      <c r="G1374">
        <v>87.77</v>
      </c>
      <c r="H1374">
        <v>52.66</v>
      </c>
      <c r="I1374" s="8">
        <v>0.2059</v>
      </c>
      <c r="J1374" s="8">
        <v>0.37980000000000003</v>
      </c>
      <c r="K1374" s="9">
        <f t="shared" si="63"/>
        <v>2404.0499999999997</v>
      </c>
      <c r="L1374">
        <f t="shared" si="64"/>
        <v>20.189999999999998</v>
      </c>
      <c r="M1374" s="9">
        <f t="shared" si="65"/>
        <v>666.27</v>
      </c>
      <c r="N1374">
        <v>2004</v>
      </c>
      <c r="O1374" s="10">
        <v>2</v>
      </c>
      <c r="P1374">
        <v>7</v>
      </c>
      <c r="Q1374">
        <v>4</v>
      </c>
      <c r="R1374">
        <v>21</v>
      </c>
      <c r="S1374" t="s">
        <v>84</v>
      </c>
      <c r="T1374" t="s">
        <v>85</v>
      </c>
      <c r="U1374" t="s">
        <v>29</v>
      </c>
    </row>
    <row r="1375" spans="1:21" x14ac:dyDescent="0.2">
      <c r="A1375">
        <v>10372</v>
      </c>
      <c r="B1375" s="1">
        <v>38378</v>
      </c>
      <c r="C1375">
        <v>398</v>
      </c>
      <c r="D1375" t="s">
        <v>164</v>
      </c>
      <c r="E1375" s="5">
        <v>41</v>
      </c>
      <c r="F1375">
        <v>78.989999999999995</v>
      </c>
      <c r="G1375">
        <v>87.77</v>
      </c>
      <c r="H1375">
        <v>52.66</v>
      </c>
      <c r="I1375" s="8">
        <v>0.1139</v>
      </c>
      <c r="J1375" s="8">
        <v>0.49370000000000003</v>
      </c>
      <c r="K1375" s="9">
        <f t="shared" si="63"/>
        <v>3238.5899999999997</v>
      </c>
      <c r="L1375">
        <f t="shared" si="64"/>
        <v>26.33</v>
      </c>
      <c r="M1375" s="9">
        <f t="shared" si="65"/>
        <v>1079.53</v>
      </c>
      <c r="N1375">
        <v>2005</v>
      </c>
      <c r="O1375" s="10">
        <v>1</v>
      </c>
      <c r="P1375">
        <v>1</v>
      </c>
      <c r="Q1375">
        <v>4</v>
      </c>
      <c r="R1375">
        <v>26</v>
      </c>
      <c r="S1375" t="s">
        <v>56</v>
      </c>
      <c r="T1375" t="s">
        <v>57</v>
      </c>
      <c r="U1375" t="s">
        <v>21</v>
      </c>
    </row>
    <row r="1376" spans="1:21" x14ac:dyDescent="0.2">
      <c r="A1376">
        <v>10306</v>
      </c>
      <c r="B1376" s="1">
        <v>38274</v>
      </c>
      <c r="C1376">
        <v>187</v>
      </c>
      <c r="D1376" t="s">
        <v>164</v>
      </c>
      <c r="E1376" s="5">
        <v>39</v>
      </c>
      <c r="F1376">
        <v>85.14</v>
      </c>
      <c r="G1376">
        <v>87.77</v>
      </c>
      <c r="H1376">
        <v>52.66</v>
      </c>
      <c r="I1376" s="8">
        <v>3.5200000000000002E-2</v>
      </c>
      <c r="J1376" s="8">
        <v>0.60770000000000002</v>
      </c>
      <c r="K1376" s="9">
        <f t="shared" si="63"/>
        <v>3320.46</v>
      </c>
      <c r="L1376">
        <f t="shared" si="64"/>
        <v>32.480000000000004</v>
      </c>
      <c r="M1376" s="9">
        <f t="shared" si="65"/>
        <v>1266.7200000000003</v>
      </c>
      <c r="N1376">
        <v>2004</v>
      </c>
      <c r="O1376" s="10">
        <v>3</v>
      </c>
      <c r="P1376">
        <v>10</v>
      </c>
      <c r="Q1376">
        <v>5</v>
      </c>
      <c r="R1376">
        <v>14</v>
      </c>
      <c r="S1376" t="s">
        <v>109</v>
      </c>
      <c r="T1376" t="s">
        <v>48</v>
      </c>
      <c r="U1376" t="s">
        <v>29</v>
      </c>
    </row>
    <row r="1377" spans="1:21" x14ac:dyDescent="0.2">
      <c r="A1377">
        <v>10221</v>
      </c>
      <c r="B1377" s="1">
        <v>38035</v>
      </c>
      <c r="C1377">
        <v>314</v>
      </c>
      <c r="D1377" t="s">
        <v>164</v>
      </c>
      <c r="E1377" s="5">
        <v>39</v>
      </c>
      <c r="F1377">
        <v>84.26</v>
      </c>
      <c r="G1377">
        <v>87.77</v>
      </c>
      <c r="H1377">
        <v>52.66</v>
      </c>
      <c r="I1377" s="8">
        <v>4.7500000000000001E-2</v>
      </c>
      <c r="J1377" s="8">
        <v>0.60770000000000002</v>
      </c>
      <c r="K1377" s="9">
        <f t="shared" si="63"/>
        <v>3286.1400000000003</v>
      </c>
      <c r="L1377">
        <f t="shared" si="64"/>
        <v>31.600000000000009</v>
      </c>
      <c r="M1377" s="9">
        <f t="shared" si="65"/>
        <v>1232.4000000000003</v>
      </c>
      <c r="N1377">
        <v>2004</v>
      </c>
      <c r="O1377" s="10">
        <v>1</v>
      </c>
      <c r="P1377">
        <v>2</v>
      </c>
      <c r="Q1377">
        <v>4</v>
      </c>
      <c r="R1377">
        <v>18</v>
      </c>
      <c r="S1377" t="s">
        <v>84</v>
      </c>
      <c r="T1377" t="s">
        <v>85</v>
      </c>
      <c r="U1377" t="s">
        <v>29</v>
      </c>
    </row>
    <row r="1378" spans="1:21" x14ac:dyDescent="0.2">
      <c r="A1378">
        <v>10283</v>
      </c>
      <c r="B1378" s="1">
        <v>38219</v>
      </c>
      <c r="C1378">
        <v>260</v>
      </c>
      <c r="D1378" t="s">
        <v>164</v>
      </c>
      <c r="E1378" s="5">
        <v>34</v>
      </c>
      <c r="F1378">
        <v>71.97</v>
      </c>
      <c r="G1378">
        <v>87.77</v>
      </c>
      <c r="H1378">
        <v>52.66</v>
      </c>
      <c r="I1378" s="8">
        <v>0.2223</v>
      </c>
      <c r="J1378" s="8">
        <v>0.36080000000000001</v>
      </c>
      <c r="K1378" s="9">
        <f t="shared" si="63"/>
        <v>2446.98</v>
      </c>
      <c r="L1378">
        <f t="shared" si="64"/>
        <v>19.310000000000002</v>
      </c>
      <c r="M1378" s="9">
        <f t="shared" si="65"/>
        <v>656.54000000000008</v>
      </c>
      <c r="N1378">
        <v>2004</v>
      </c>
      <c r="O1378" s="10">
        <v>3</v>
      </c>
      <c r="P1378">
        <v>8</v>
      </c>
      <c r="Q1378">
        <v>6</v>
      </c>
      <c r="R1378">
        <v>20</v>
      </c>
      <c r="S1378" t="s">
        <v>82</v>
      </c>
      <c r="T1378" t="s">
        <v>60</v>
      </c>
      <c r="U1378" t="s">
        <v>25</v>
      </c>
    </row>
    <row r="1379" spans="1:21" x14ac:dyDescent="0.2">
      <c r="A1379">
        <v>10396</v>
      </c>
      <c r="B1379" s="1">
        <v>38434</v>
      </c>
      <c r="C1379">
        <v>124</v>
      </c>
      <c r="D1379" t="s">
        <v>164</v>
      </c>
      <c r="E1379" s="5">
        <v>45</v>
      </c>
      <c r="F1379">
        <v>83.38</v>
      </c>
      <c r="G1379">
        <v>87.77</v>
      </c>
      <c r="H1379">
        <v>52.66</v>
      </c>
      <c r="I1379" s="8">
        <v>4.8000000000000001E-2</v>
      </c>
      <c r="J1379" s="8">
        <v>0.5887</v>
      </c>
      <c r="K1379" s="9">
        <f t="shared" si="63"/>
        <v>3752.1</v>
      </c>
      <c r="L1379">
        <f t="shared" si="64"/>
        <v>30.72</v>
      </c>
      <c r="M1379" s="9">
        <f t="shared" si="65"/>
        <v>1382.3999999999999</v>
      </c>
      <c r="N1379">
        <v>2005</v>
      </c>
      <c r="O1379" s="10">
        <v>1</v>
      </c>
      <c r="P1379">
        <v>3</v>
      </c>
      <c r="Q1379">
        <v>4</v>
      </c>
      <c r="R1379">
        <v>23</v>
      </c>
      <c r="S1379" t="s">
        <v>23</v>
      </c>
      <c r="T1379" t="s">
        <v>24</v>
      </c>
      <c r="U1379" t="s">
        <v>25</v>
      </c>
    </row>
    <row r="1380" spans="1:21" x14ac:dyDescent="0.2">
      <c r="A1380">
        <v>10293</v>
      </c>
      <c r="B1380" s="1">
        <v>38239</v>
      </c>
      <c r="C1380">
        <v>249</v>
      </c>
      <c r="D1380" t="s">
        <v>164</v>
      </c>
      <c r="E1380" s="5">
        <v>49</v>
      </c>
      <c r="F1380">
        <v>72.849999999999994</v>
      </c>
      <c r="G1380">
        <v>87.77</v>
      </c>
      <c r="H1380">
        <v>52.66</v>
      </c>
      <c r="I1380" s="8">
        <v>0.2059</v>
      </c>
      <c r="J1380" s="8">
        <v>0.37980000000000003</v>
      </c>
      <c r="K1380" s="9">
        <f t="shared" si="63"/>
        <v>3569.6499999999996</v>
      </c>
      <c r="L1380">
        <f t="shared" si="64"/>
        <v>20.189999999999998</v>
      </c>
      <c r="M1380" s="9">
        <f t="shared" si="65"/>
        <v>989.31</v>
      </c>
      <c r="N1380">
        <v>2004</v>
      </c>
      <c r="O1380" s="10">
        <v>3</v>
      </c>
      <c r="P1380">
        <v>9</v>
      </c>
      <c r="Q1380">
        <v>5</v>
      </c>
      <c r="R1380">
        <v>9</v>
      </c>
      <c r="S1380" t="s">
        <v>62</v>
      </c>
      <c r="T1380" t="s">
        <v>63</v>
      </c>
      <c r="U1380" t="s">
        <v>29</v>
      </c>
    </row>
    <row r="1381" spans="1:21" x14ac:dyDescent="0.2">
      <c r="A1381">
        <v>10326</v>
      </c>
      <c r="B1381" s="1">
        <v>38300</v>
      </c>
      <c r="C1381">
        <v>144</v>
      </c>
      <c r="D1381" t="s">
        <v>164</v>
      </c>
      <c r="E1381" s="5">
        <v>50</v>
      </c>
      <c r="F1381">
        <v>73.73</v>
      </c>
      <c r="G1381">
        <v>87.77</v>
      </c>
      <c r="H1381">
        <v>52.66</v>
      </c>
      <c r="I1381" s="8">
        <v>0.18990000000000001</v>
      </c>
      <c r="J1381" s="8">
        <v>0.39879999999999999</v>
      </c>
      <c r="K1381" s="9">
        <f t="shared" si="63"/>
        <v>3686.5</v>
      </c>
      <c r="L1381">
        <f t="shared" si="64"/>
        <v>21.070000000000007</v>
      </c>
      <c r="M1381" s="9">
        <f t="shared" si="65"/>
        <v>1053.5000000000005</v>
      </c>
      <c r="N1381">
        <v>2004</v>
      </c>
      <c r="O1381" s="10">
        <v>3</v>
      </c>
      <c r="P1381">
        <v>11</v>
      </c>
      <c r="Q1381">
        <v>3</v>
      </c>
      <c r="R1381">
        <v>9</v>
      </c>
      <c r="S1381" t="s">
        <v>66</v>
      </c>
      <c r="T1381" t="s">
        <v>67</v>
      </c>
      <c r="U1381" t="s">
        <v>29</v>
      </c>
    </row>
    <row r="1382" spans="1:21" x14ac:dyDescent="0.2">
      <c r="A1382">
        <v>10248</v>
      </c>
      <c r="B1382" s="1">
        <v>38114</v>
      </c>
      <c r="C1382">
        <v>131</v>
      </c>
      <c r="D1382" t="s">
        <v>164</v>
      </c>
      <c r="E1382" s="5">
        <v>42</v>
      </c>
      <c r="F1382">
        <v>87.77</v>
      </c>
      <c r="G1382">
        <v>87.77</v>
      </c>
      <c r="H1382">
        <v>52.66</v>
      </c>
      <c r="I1382" s="8">
        <v>0</v>
      </c>
      <c r="J1382" s="8">
        <v>0.66459999999999997</v>
      </c>
      <c r="K1382" s="9">
        <f t="shared" si="63"/>
        <v>3686.3399999999997</v>
      </c>
      <c r="L1382">
        <f t="shared" si="64"/>
        <v>35.11</v>
      </c>
      <c r="M1382" s="9">
        <f t="shared" si="65"/>
        <v>1474.62</v>
      </c>
      <c r="N1382">
        <v>2004</v>
      </c>
      <c r="O1382" s="10">
        <v>2</v>
      </c>
      <c r="P1382">
        <v>5</v>
      </c>
      <c r="Q1382">
        <v>6</v>
      </c>
      <c r="R1382">
        <v>7</v>
      </c>
      <c r="S1382" t="s">
        <v>35</v>
      </c>
      <c r="T1382" t="s">
        <v>24</v>
      </c>
      <c r="U1382" t="s">
        <v>25</v>
      </c>
    </row>
    <row r="1383" spans="1:21" x14ac:dyDescent="0.2">
      <c r="A1383">
        <v>10383</v>
      </c>
      <c r="B1383" s="1">
        <v>38405</v>
      </c>
      <c r="C1383">
        <v>141</v>
      </c>
      <c r="D1383" t="s">
        <v>164</v>
      </c>
      <c r="E1383" s="5">
        <v>28</v>
      </c>
      <c r="F1383">
        <v>77.239999999999995</v>
      </c>
      <c r="G1383">
        <v>87.77</v>
      </c>
      <c r="H1383">
        <v>52.66</v>
      </c>
      <c r="I1383" s="8">
        <v>0.1424</v>
      </c>
      <c r="J1383" s="8">
        <v>0.47470000000000001</v>
      </c>
      <c r="K1383" s="9">
        <f t="shared" si="63"/>
        <v>2162.7199999999998</v>
      </c>
      <c r="L1383">
        <f t="shared" si="64"/>
        <v>24.58</v>
      </c>
      <c r="M1383" s="9">
        <f t="shared" si="65"/>
        <v>688.24</v>
      </c>
      <c r="N1383">
        <v>2005</v>
      </c>
      <c r="O1383" s="10">
        <v>1</v>
      </c>
      <c r="P1383">
        <v>2</v>
      </c>
      <c r="Q1383">
        <v>3</v>
      </c>
      <c r="R1383">
        <v>22</v>
      </c>
      <c r="S1383" t="s">
        <v>40</v>
      </c>
      <c r="T1383" t="s">
        <v>41</v>
      </c>
      <c r="U1383" t="s">
        <v>29</v>
      </c>
    </row>
    <row r="1384" spans="1:21" x14ac:dyDescent="0.2">
      <c r="A1384">
        <v>10197</v>
      </c>
      <c r="B1384" s="1">
        <v>37951</v>
      </c>
      <c r="C1384">
        <v>216</v>
      </c>
      <c r="D1384" t="s">
        <v>164</v>
      </c>
      <c r="E1384" s="5">
        <v>50</v>
      </c>
      <c r="F1384">
        <v>78.989999999999995</v>
      </c>
      <c r="G1384">
        <v>87.77</v>
      </c>
      <c r="H1384">
        <v>52.66</v>
      </c>
      <c r="I1384" s="8">
        <v>0.1139</v>
      </c>
      <c r="J1384" s="8">
        <v>0.49370000000000003</v>
      </c>
      <c r="K1384" s="9">
        <f t="shared" si="63"/>
        <v>3949.4999999999995</v>
      </c>
      <c r="L1384">
        <f t="shared" si="64"/>
        <v>26.33</v>
      </c>
      <c r="M1384" s="9">
        <f t="shared" si="65"/>
        <v>1316.5</v>
      </c>
      <c r="N1384">
        <v>2003</v>
      </c>
      <c r="O1384" s="10">
        <v>3</v>
      </c>
      <c r="P1384">
        <v>11</v>
      </c>
      <c r="Q1384">
        <v>4</v>
      </c>
      <c r="R1384">
        <v>26</v>
      </c>
      <c r="S1384" t="s">
        <v>88</v>
      </c>
      <c r="T1384" t="s">
        <v>41</v>
      </c>
      <c r="U1384" t="s">
        <v>29</v>
      </c>
    </row>
    <row r="1385" spans="1:21" x14ac:dyDescent="0.2">
      <c r="A1385">
        <v>10177</v>
      </c>
      <c r="B1385" s="1">
        <v>37932</v>
      </c>
      <c r="C1385">
        <v>344</v>
      </c>
      <c r="D1385" t="s">
        <v>164</v>
      </c>
      <c r="E1385" s="5">
        <v>35</v>
      </c>
      <c r="F1385">
        <v>82.5</v>
      </c>
      <c r="G1385">
        <v>87.77</v>
      </c>
      <c r="H1385">
        <v>52.66</v>
      </c>
      <c r="I1385" s="8">
        <v>6.0600000000000001E-2</v>
      </c>
      <c r="J1385" s="8">
        <v>0.56969999999999998</v>
      </c>
      <c r="K1385" s="9">
        <f t="shared" si="63"/>
        <v>2887.5</v>
      </c>
      <c r="L1385">
        <f t="shared" si="64"/>
        <v>29.840000000000003</v>
      </c>
      <c r="M1385" s="9">
        <f t="shared" si="65"/>
        <v>1044.4000000000001</v>
      </c>
      <c r="N1385">
        <v>2003</v>
      </c>
      <c r="O1385" s="10">
        <v>3</v>
      </c>
      <c r="P1385">
        <v>11</v>
      </c>
      <c r="Q1385">
        <v>6</v>
      </c>
      <c r="R1385">
        <v>7</v>
      </c>
      <c r="S1385" t="s">
        <v>40</v>
      </c>
      <c r="T1385" t="s">
        <v>41</v>
      </c>
      <c r="U1385" t="s">
        <v>29</v>
      </c>
    </row>
    <row r="1386" spans="1:21" x14ac:dyDescent="0.2">
      <c r="A1386">
        <v>10142</v>
      </c>
      <c r="B1386" s="1">
        <v>37841</v>
      </c>
      <c r="C1386">
        <v>124</v>
      </c>
      <c r="D1386" t="s">
        <v>164</v>
      </c>
      <c r="E1386" s="5">
        <v>24</v>
      </c>
      <c r="F1386">
        <v>79.87</v>
      </c>
      <c r="G1386">
        <v>87.77</v>
      </c>
      <c r="H1386">
        <v>52.66</v>
      </c>
      <c r="I1386" s="8">
        <v>0.1002</v>
      </c>
      <c r="J1386" s="8">
        <v>0.51270000000000004</v>
      </c>
      <c r="K1386" s="9">
        <f t="shared" si="63"/>
        <v>1916.88</v>
      </c>
      <c r="L1386">
        <f t="shared" si="64"/>
        <v>27.210000000000008</v>
      </c>
      <c r="M1386" s="9">
        <f t="shared" si="65"/>
        <v>653.04000000000019</v>
      </c>
      <c r="N1386">
        <v>2003</v>
      </c>
      <c r="O1386" s="10">
        <v>3</v>
      </c>
      <c r="P1386">
        <v>8</v>
      </c>
      <c r="Q1386">
        <v>6</v>
      </c>
      <c r="R1386">
        <v>8</v>
      </c>
      <c r="S1386" t="s">
        <v>23</v>
      </c>
      <c r="T1386" t="s">
        <v>24</v>
      </c>
      <c r="U1386" t="s">
        <v>25</v>
      </c>
    </row>
    <row r="1387" spans="1:21" x14ac:dyDescent="0.2">
      <c r="A1387">
        <v>10117</v>
      </c>
      <c r="B1387" s="1">
        <v>37727</v>
      </c>
      <c r="C1387">
        <v>148</v>
      </c>
      <c r="D1387" t="s">
        <v>164</v>
      </c>
      <c r="E1387" s="5">
        <v>23</v>
      </c>
      <c r="F1387">
        <v>73.73</v>
      </c>
      <c r="G1387">
        <v>87.77</v>
      </c>
      <c r="H1387">
        <v>52.66</v>
      </c>
      <c r="I1387" s="8">
        <v>0.18990000000000001</v>
      </c>
      <c r="J1387" s="8">
        <v>0.39879999999999999</v>
      </c>
      <c r="K1387" s="9">
        <f t="shared" si="63"/>
        <v>1695.7900000000002</v>
      </c>
      <c r="L1387">
        <f t="shared" si="64"/>
        <v>21.070000000000007</v>
      </c>
      <c r="M1387" s="9">
        <f t="shared" si="65"/>
        <v>484.61000000000018</v>
      </c>
      <c r="N1387">
        <v>2003</v>
      </c>
      <c r="O1387" s="10">
        <v>2</v>
      </c>
      <c r="P1387">
        <v>4</v>
      </c>
      <c r="Q1387">
        <v>4</v>
      </c>
      <c r="R1387">
        <v>16</v>
      </c>
      <c r="S1387" t="s">
        <v>70</v>
      </c>
      <c r="T1387" t="s">
        <v>70</v>
      </c>
      <c r="U1387" t="s">
        <v>21</v>
      </c>
    </row>
    <row r="1388" spans="1:21" x14ac:dyDescent="0.2">
      <c r="A1388">
        <v>10337</v>
      </c>
      <c r="B1388" s="1">
        <v>38312</v>
      </c>
      <c r="C1388">
        <v>424</v>
      </c>
      <c r="D1388" t="s">
        <v>164</v>
      </c>
      <c r="E1388" s="5">
        <v>29</v>
      </c>
      <c r="F1388">
        <v>76.36</v>
      </c>
      <c r="G1388">
        <v>87.77</v>
      </c>
      <c r="H1388">
        <v>52.66</v>
      </c>
      <c r="I1388" s="8">
        <v>0.14410000000000001</v>
      </c>
      <c r="J1388" s="8">
        <v>0.45579999999999998</v>
      </c>
      <c r="K1388" s="9">
        <f t="shared" si="63"/>
        <v>2214.44</v>
      </c>
      <c r="L1388">
        <f t="shared" si="64"/>
        <v>23.700000000000003</v>
      </c>
      <c r="M1388" s="9">
        <f t="shared" si="65"/>
        <v>687.30000000000007</v>
      </c>
      <c r="N1388">
        <v>2004</v>
      </c>
      <c r="O1388" s="10">
        <v>3</v>
      </c>
      <c r="P1388">
        <v>11</v>
      </c>
      <c r="Q1388">
        <v>1</v>
      </c>
      <c r="R1388">
        <v>21</v>
      </c>
      <c r="S1388" t="s">
        <v>35</v>
      </c>
      <c r="T1388" t="s">
        <v>24</v>
      </c>
      <c r="U1388" t="s">
        <v>25</v>
      </c>
    </row>
    <row r="1389" spans="1:21" x14ac:dyDescent="0.2">
      <c r="A1389">
        <v>10153</v>
      </c>
      <c r="B1389" s="1">
        <v>37892</v>
      </c>
      <c r="C1389">
        <v>141</v>
      </c>
      <c r="D1389" t="s">
        <v>164</v>
      </c>
      <c r="E1389" s="5">
        <v>22</v>
      </c>
      <c r="F1389">
        <v>82.5</v>
      </c>
      <c r="G1389">
        <v>87.77</v>
      </c>
      <c r="H1389">
        <v>52.66</v>
      </c>
      <c r="I1389" s="8">
        <v>6.0600000000000001E-2</v>
      </c>
      <c r="J1389" s="8">
        <v>0.56969999999999998</v>
      </c>
      <c r="K1389" s="9">
        <f t="shared" si="63"/>
        <v>1815</v>
      </c>
      <c r="L1389">
        <f t="shared" si="64"/>
        <v>29.840000000000003</v>
      </c>
      <c r="M1389" s="9">
        <f t="shared" si="65"/>
        <v>656.48</v>
      </c>
      <c r="N1389">
        <v>2003</v>
      </c>
      <c r="O1389" s="10">
        <v>3</v>
      </c>
      <c r="P1389">
        <v>9</v>
      </c>
      <c r="Q1389">
        <v>1</v>
      </c>
      <c r="R1389">
        <v>28</v>
      </c>
      <c r="S1389" t="s">
        <v>40</v>
      </c>
      <c r="T1389" t="s">
        <v>41</v>
      </c>
      <c r="U1389" t="s">
        <v>29</v>
      </c>
    </row>
    <row r="1390" spans="1:21" x14ac:dyDescent="0.2">
      <c r="A1390">
        <v>10414</v>
      </c>
      <c r="B1390" s="1">
        <v>38478</v>
      </c>
      <c r="C1390">
        <v>362</v>
      </c>
      <c r="D1390" t="s">
        <v>164</v>
      </c>
      <c r="E1390" s="5">
        <v>56</v>
      </c>
      <c r="F1390">
        <v>83.38</v>
      </c>
      <c r="G1390">
        <v>87.77</v>
      </c>
      <c r="H1390">
        <v>52.66</v>
      </c>
      <c r="I1390" s="8">
        <v>4.8000000000000001E-2</v>
      </c>
      <c r="J1390" s="8">
        <v>0.5887</v>
      </c>
      <c r="K1390" s="9">
        <f t="shared" si="63"/>
        <v>4669.28</v>
      </c>
      <c r="L1390">
        <f t="shared" si="64"/>
        <v>30.72</v>
      </c>
      <c r="M1390" s="9">
        <f t="shared" si="65"/>
        <v>1720.32</v>
      </c>
      <c r="N1390">
        <v>2005</v>
      </c>
      <c r="O1390" s="10">
        <v>2</v>
      </c>
      <c r="P1390">
        <v>5</v>
      </c>
      <c r="Q1390">
        <v>6</v>
      </c>
      <c r="R1390">
        <v>6</v>
      </c>
      <c r="S1390" t="s">
        <v>83</v>
      </c>
      <c r="T1390" t="s">
        <v>24</v>
      </c>
      <c r="U1390" t="s">
        <v>25</v>
      </c>
    </row>
    <row r="1391" spans="1:21" x14ac:dyDescent="0.2">
      <c r="A1391">
        <v>10128</v>
      </c>
      <c r="B1391" s="1">
        <v>37778</v>
      </c>
      <c r="C1391">
        <v>141</v>
      </c>
      <c r="D1391" t="s">
        <v>164</v>
      </c>
      <c r="E1391" s="5">
        <v>43</v>
      </c>
      <c r="F1391">
        <v>77.239999999999995</v>
      </c>
      <c r="G1391">
        <v>87.77</v>
      </c>
      <c r="H1391">
        <v>52.66</v>
      </c>
      <c r="I1391" s="8">
        <v>0.1424</v>
      </c>
      <c r="J1391" s="8">
        <v>0.47470000000000001</v>
      </c>
      <c r="K1391" s="9">
        <f t="shared" si="63"/>
        <v>3321.3199999999997</v>
      </c>
      <c r="L1391">
        <f t="shared" si="64"/>
        <v>24.58</v>
      </c>
      <c r="M1391" s="9">
        <f t="shared" si="65"/>
        <v>1056.9399999999998</v>
      </c>
      <c r="N1391">
        <v>2003</v>
      </c>
      <c r="O1391" s="10">
        <v>2</v>
      </c>
      <c r="P1391">
        <v>6</v>
      </c>
      <c r="Q1391">
        <v>6</v>
      </c>
      <c r="R1391">
        <v>6</v>
      </c>
      <c r="S1391" t="s">
        <v>40</v>
      </c>
      <c r="T1391" t="s">
        <v>41</v>
      </c>
      <c r="U1391" t="s">
        <v>29</v>
      </c>
    </row>
    <row r="1392" spans="1:21" x14ac:dyDescent="0.2">
      <c r="A1392">
        <v>10259</v>
      </c>
      <c r="B1392" s="1">
        <v>38153</v>
      </c>
      <c r="C1392">
        <v>166</v>
      </c>
      <c r="D1392" t="s">
        <v>165</v>
      </c>
      <c r="E1392" s="5">
        <v>41</v>
      </c>
      <c r="F1392">
        <v>107.76</v>
      </c>
      <c r="G1392">
        <v>121.08</v>
      </c>
      <c r="H1392">
        <v>84.76</v>
      </c>
      <c r="I1392" s="8">
        <v>0.1206</v>
      </c>
      <c r="J1392" s="8">
        <v>0.27139999999999997</v>
      </c>
      <c r="K1392" s="9">
        <f t="shared" si="63"/>
        <v>4418.16</v>
      </c>
      <c r="L1392">
        <f t="shared" si="64"/>
        <v>23</v>
      </c>
      <c r="M1392" s="9">
        <f t="shared" si="65"/>
        <v>943</v>
      </c>
      <c r="N1392">
        <v>2004</v>
      </c>
      <c r="O1392" s="10">
        <v>2</v>
      </c>
      <c r="P1392">
        <v>6</v>
      </c>
      <c r="Q1392">
        <v>3</v>
      </c>
      <c r="R1392">
        <v>15</v>
      </c>
      <c r="S1392" t="s">
        <v>70</v>
      </c>
      <c r="T1392" t="s">
        <v>70</v>
      </c>
      <c r="U1392" t="s">
        <v>21</v>
      </c>
    </row>
    <row r="1393" spans="1:21" x14ac:dyDescent="0.2">
      <c r="A1393">
        <v>10229</v>
      </c>
      <c r="B1393" s="1">
        <v>38057</v>
      </c>
      <c r="C1393">
        <v>124</v>
      </c>
      <c r="D1393" t="s">
        <v>165</v>
      </c>
      <c r="E1393" s="5">
        <v>41</v>
      </c>
      <c r="F1393">
        <v>119.87</v>
      </c>
      <c r="G1393">
        <v>121.08</v>
      </c>
      <c r="H1393">
        <v>84.76</v>
      </c>
      <c r="I1393" s="8">
        <v>8.3000000000000001E-3</v>
      </c>
      <c r="J1393" s="8">
        <v>0.41289999999999999</v>
      </c>
      <c r="K1393" s="9">
        <f t="shared" si="63"/>
        <v>4914.67</v>
      </c>
      <c r="L1393">
        <f t="shared" si="64"/>
        <v>35.11</v>
      </c>
      <c r="M1393" s="9">
        <f t="shared" si="65"/>
        <v>1439.51</v>
      </c>
      <c r="N1393">
        <v>2004</v>
      </c>
      <c r="O1393" s="10">
        <v>1</v>
      </c>
      <c r="P1393">
        <v>3</v>
      </c>
      <c r="Q1393">
        <v>5</v>
      </c>
      <c r="R1393">
        <v>11</v>
      </c>
      <c r="S1393" t="s">
        <v>23</v>
      </c>
      <c r="T1393" t="s">
        <v>24</v>
      </c>
      <c r="U1393" t="s">
        <v>25</v>
      </c>
    </row>
    <row r="1394" spans="1:21" x14ac:dyDescent="0.2">
      <c r="A1394">
        <v>10175</v>
      </c>
      <c r="B1394" s="1">
        <v>37931</v>
      </c>
      <c r="C1394">
        <v>324</v>
      </c>
      <c r="D1394" t="s">
        <v>165</v>
      </c>
      <c r="E1394" s="5">
        <v>47</v>
      </c>
      <c r="F1394">
        <v>102.92</v>
      </c>
      <c r="G1394">
        <v>121.08</v>
      </c>
      <c r="H1394">
        <v>84.76</v>
      </c>
      <c r="I1394" s="8">
        <v>0.1749</v>
      </c>
      <c r="J1394" s="8">
        <v>0.21240000000000001</v>
      </c>
      <c r="K1394" s="9">
        <f t="shared" si="63"/>
        <v>4837.24</v>
      </c>
      <c r="L1394">
        <f t="shared" si="64"/>
        <v>18.159999999999997</v>
      </c>
      <c r="M1394" s="9">
        <f t="shared" si="65"/>
        <v>853.51999999999987</v>
      </c>
      <c r="N1394">
        <v>2003</v>
      </c>
      <c r="O1394" s="10">
        <v>3</v>
      </c>
      <c r="P1394">
        <v>11</v>
      </c>
      <c r="Q1394">
        <v>5</v>
      </c>
      <c r="R1394">
        <v>6</v>
      </c>
      <c r="S1394" t="s">
        <v>80</v>
      </c>
      <c r="T1394" t="s">
        <v>48</v>
      </c>
      <c r="U1394" t="s">
        <v>29</v>
      </c>
    </row>
    <row r="1395" spans="1:21" x14ac:dyDescent="0.2">
      <c r="A1395">
        <v>10245</v>
      </c>
      <c r="B1395" s="1">
        <v>38111</v>
      </c>
      <c r="C1395">
        <v>455</v>
      </c>
      <c r="D1395" t="s">
        <v>165</v>
      </c>
      <c r="E1395" s="5">
        <v>21</v>
      </c>
      <c r="F1395">
        <v>111.39</v>
      </c>
      <c r="G1395">
        <v>121.08</v>
      </c>
      <c r="H1395">
        <v>84.76</v>
      </c>
      <c r="I1395" s="8">
        <v>8.9800000000000005E-2</v>
      </c>
      <c r="J1395" s="8">
        <v>0.31850000000000001</v>
      </c>
      <c r="K1395" s="9">
        <f t="shared" si="63"/>
        <v>2339.19</v>
      </c>
      <c r="L1395">
        <f t="shared" si="64"/>
        <v>26.629999999999995</v>
      </c>
      <c r="M1395" s="9">
        <f t="shared" si="65"/>
        <v>559.2299999999999</v>
      </c>
      <c r="N1395">
        <v>2004</v>
      </c>
      <c r="O1395" s="10">
        <v>2</v>
      </c>
      <c r="P1395">
        <v>5</v>
      </c>
      <c r="Q1395">
        <v>3</v>
      </c>
      <c r="R1395">
        <v>4</v>
      </c>
      <c r="S1395" t="s">
        <v>65</v>
      </c>
      <c r="T1395" t="s">
        <v>24</v>
      </c>
      <c r="U1395" t="s">
        <v>25</v>
      </c>
    </row>
    <row r="1396" spans="1:21" x14ac:dyDescent="0.2">
      <c r="A1396">
        <v>10334</v>
      </c>
      <c r="B1396" s="1">
        <v>38310</v>
      </c>
      <c r="C1396">
        <v>144</v>
      </c>
      <c r="D1396" t="s">
        <v>165</v>
      </c>
      <c r="E1396" s="5">
        <v>49</v>
      </c>
      <c r="F1396">
        <v>101.71</v>
      </c>
      <c r="G1396">
        <v>121.08</v>
      </c>
      <c r="H1396">
        <v>84.76</v>
      </c>
      <c r="I1396" s="8">
        <v>0.18679999999999999</v>
      </c>
      <c r="J1396" s="8">
        <v>0.2006</v>
      </c>
      <c r="K1396" s="9">
        <f t="shared" si="63"/>
        <v>4983.79</v>
      </c>
      <c r="L1396">
        <f t="shared" si="64"/>
        <v>16.949999999999989</v>
      </c>
      <c r="M1396" s="9">
        <f t="shared" si="65"/>
        <v>830.5499999999995</v>
      </c>
      <c r="N1396">
        <v>2004</v>
      </c>
      <c r="O1396" s="10">
        <v>3</v>
      </c>
      <c r="P1396">
        <v>11</v>
      </c>
      <c r="Q1396">
        <v>6</v>
      </c>
      <c r="R1396">
        <v>19</v>
      </c>
      <c r="S1396" t="s">
        <v>66</v>
      </c>
      <c r="T1396" t="s">
        <v>67</v>
      </c>
      <c r="U1396" t="s">
        <v>29</v>
      </c>
    </row>
    <row r="1397" spans="1:21" x14ac:dyDescent="0.2">
      <c r="A1397">
        <v>10126</v>
      </c>
      <c r="B1397" s="1">
        <v>37769</v>
      </c>
      <c r="C1397">
        <v>458</v>
      </c>
      <c r="D1397" t="s">
        <v>165</v>
      </c>
      <c r="E1397" s="5">
        <v>50</v>
      </c>
      <c r="F1397">
        <v>102.92</v>
      </c>
      <c r="G1397">
        <v>121.08</v>
      </c>
      <c r="H1397">
        <v>84.76</v>
      </c>
      <c r="I1397" s="8">
        <v>0.1749</v>
      </c>
      <c r="J1397" s="8">
        <v>0.21240000000000001</v>
      </c>
      <c r="K1397" s="9">
        <f t="shared" si="63"/>
        <v>5146</v>
      </c>
      <c r="L1397">
        <f t="shared" si="64"/>
        <v>18.159999999999997</v>
      </c>
      <c r="M1397" s="9">
        <f t="shared" si="65"/>
        <v>907.99999999999977</v>
      </c>
      <c r="N1397">
        <v>2003</v>
      </c>
      <c r="O1397" s="10">
        <v>2</v>
      </c>
      <c r="P1397">
        <v>5</v>
      </c>
      <c r="Q1397">
        <v>4</v>
      </c>
      <c r="R1397">
        <v>28</v>
      </c>
      <c r="S1397" t="s">
        <v>40</v>
      </c>
      <c r="T1397" t="s">
        <v>41</v>
      </c>
      <c r="U1397" t="s">
        <v>29</v>
      </c>
    </row>
    <row r="1398" spans="1:21" x14ac:dyDescent="0.2">
      <c r="A1398">
        <v>10291</v>
      </c>
      <c r="B1398" s="1">
        <v>38238</v>
      </c>
      <c r="C1398">
        <v>448</v>
      </c>
      <c r="D1398" t="s">
        <v>165</v>
      </c>
      <c r="E1398" s="5">
        <v>48</v>
      </c>
      <c r="F1398">
        <v>96.86</v>
      </c>
      <c r="G1398">
        <v>121.08</v>
      </c>
      <c r="H1398">
        <v>84.76</v>
      </c>
      <c r="I1398" s="8">
        <v>0.24779999999999999</v>
      </c>
      <c r="J1398" s="8">
        <v>0.1416</v>
      </c>
      <c r="K1398" s="9">
        <f t="shared" si="63"/>
        <v>4649.28</v>
      </c>
      <c r="L1398">
        <f t="shared" si="64"/>
        <v>12.099999999999994</v>
      </c>
      <c r="M1398" s="9">
        <f t="shared" si="65"/>
        <v>580.79999999999973</v>
      </c>
      <c r="N1398">
        <v>2004</v>
      </c>
      <c r="O1398" s="10">
        <v>3</v>
      </c>
      <c r="P1398">
        <v>9</v>
      </c>
      <c r="Q1398">
        <v>4</v>
      </c>
      <c r="R1398">
        <v>8</v>
      </c>
      <c r="S1398" t="s">
        <v>73</v>
      </c>
      <c r="T1398" t="s">
        <v>67</v>
      </c>
      <c r="U1398" t="s">
        <v>29</v>
      </c>
    </row>
    <row r="1399" spans="1:21" x14ac:dyDescent="0.2">
      <c r="A1399">
        <v>10183</v>
      </c>
      <c r="B1399" s="1">
        <v>37938</v>
      </c>
      <c r="C1399">
        <v>339</v>
      </c>
      <c r="D1399" t="s">
        <v>165</v>
      </c>
      <c r="E1399" s="5">
        <v>21</v>
      </c>
      <c r="F1399">
        <v>118.66</v>
      </c>
      <c r="G1399">
        <v>121.08</v>
      </c>
      <c r="H1399">
        <v>84.76</v>
      </c>
      <c r="I1399" s="8">
        <v>1.6899999999999998E-2</v>
      </c>
      <c r="J1399" s="8">
        <v>0.40110000000000001</v>
      </c>
      <c r="K1399" s="9">
        <f t="shared" si="63"/>
        <v>2491.86</v>
      </c>
      <c r="L1399">
        <f t="shared" si="64"/>
        <v>33.899999999999991</v>
      </c>
      <c r="M1399" s="9">
        <f t="shared" si="65"/>
        <v>711.89999999999986</v>
      </c>
      <c r="N1399">
        <v>2003</v>
      </c>
      <c r="O1399" s="10">
        <v>3</v>
      </c>
      <c r="P1399">
        <v>11</v>
      </c>
      <c r="Q1399">
        <v>5</v>
      </c>
      <c r="R1399">
        <v>13</v>
      </c>
      <c r="S1399" t="s">
        <v>61</v>
      </c>
      <c r="T1399" t="s">
        <v>24</v>
      </c>
      <c r="U1399" t="s">
        <v>25</v>
      </c>
    </row>
    <row r="1400" spans="1:21" x14ac:dyDescent="0.2">
      <c r="A1400">
        <v>10370</v>
      </c>
      <c r="B1400" s="1">
        <v>38372</v>
      </c>
      <c r="C1400">
        <v>276</v>
      </c>
      <c r="D1400" t="s">
        <v>165</v>
      </c>
      <c r="E1400" s="5">
        <v>29</v>
      </c>
      <c r="F1400">
        <v>105.34</v>
      </c>
      <c r="G1400">
        <v>121.08</v>
      </c>
      <c r="H1400">
        <v>84.76</v>
      </c>
      <c r="I1400" s="8">
        <v>0.15190000000000001</v>
      </c>
      <c r="J1400" s="8">
        <v>0.24779999999999999</v>
      </c>
      <c r="K1400" s="9">
        <f t="shared" si="63"/>
        <v>3054.86</v>
      </c>
      <c r="L1400">
        <f t="shared" si="64"/>
        <v>20.58</v>
      </c>
      <c r="M1400" s="9">
        <f t="shared" si="65"/>
        <v>596.81999999999994</v>
      </c>
      <c r="N1400">
        <v>2005</v>
      </c>
      <c r="O1400" s="10">
        <v>1</v>
      </c>
      <c r="P1400">
        <v>1</v>
      </c>
      <c r="Q1400">
        <v>5</v>
      </c>
      <c r="R1400">
        <v>20</v>
      </c>
      <c r="S1400" t="s">
        <v>55</v>
      </c>
      <c r="T1400" t="s">
        <v>20</v>
      </c>
      <c r="U1400" t="s">
        <v>21</v>
      </c>
    </row>
    <row r="1401" spans="1:21" x14ac:dyDescent="0.2">
      <c r="A1401">
        <v>10164</v>
      </c>
      <c r="B1401" s="1">
        <v>37915</v>
      </c>
      <c r="C1401">
        <v>452</v>
      </c>
      <c r="D1401" t="s">
        <v>165</v>
      </c>
      <c r="E1401" s="5">
        <v>45</v>
      </c>
      <c r="F1401">
        <v>107.76</v>
      </c>
      <c r="G1401">
        <v>121.08</v>
      </c>
      <c r="H1401">
        <v>84.76</v>
      </c>
      <c r="I1401" s="8">
        <v>0.1206</v>
      </c>
      <c r="J1401" s="8">
        <v>0.27139999999999997</v>
      </c>
      <c r="K1401" s="9">
        <f t="shared" si="63"/>
        <v>4849.2</v>
      </c>
      <c r="L1401">
        <f t="shared" si="64"/>
        <v>23</v>
      </c>
      <c r="M1401" s="9">
        <f t="shared" si="65"/>
        <v>1035</v>
      </c>
      <c r="N1401">
        <v>2003</v>
      </c>
      <c r="O1401" s="10">
        <v>3</v>
      </c>
      <c r="P1401">
        <v>10</v>
      </c>
      <c r="Q1401">
        <v>3</v>
      </c>
      <c r="R1401">
        <v>21</v>
      </c>
      <c r="S1401" t="s">
        <v>94</v>
      </c>
      <c r="T1401" t="s">
        <v>39</v>
      </c>
      <c r="U1401" t="s">
        <v>29</v>
      </c>
    </row>
    <row r="1402" spans="1:21" x14ac:dyDescent="0.2">
      <c r="A1402">
        <v>10140</v>
      </c>
      <c r="B1402" s="1">
        <v>37826</v>
      </c>
      <c r="C1402">
        <v>161</v>
      </c>
      <c r="D1402" t="s">
        <v>165</v>
      </c>
      <c r="E1402" s="5">
        <v>40</v>
      </c>
      <c r="F1402">
        <v>100.5</v>
      </c>
      <c r="G1402">
        <v>121.08</v>
      </c>
      <c r="H1402">
        <v>84.76</v>
      </c>
      <c r="I1402" s="8">
        <v>0.20899999999999999</v>
      </c>
      <c r="J1402" s="8">
        <v>0.1888</v>
      </c>
      <c r="K1402" s="9">
        <f t="shared" si="63"/>
        <v>4020</v>
      </c>
      <c r="L1402">
        <f t="shared" si="64"/>
        <v>15.739999999999995</v>
      </c>
      <c r="M1402" s="9">
        <f t="shared" si="65"/>
        <v>629.5999999999998</v>
      </c>
      <c r="N1402">
        <v>2003</v>
      </c>
      <c r="O1402" s="10">
        <v>2</v>
      </c>
      <c r="P1402">
        <v>7</v>
      </c>
      <c r="Q1402">
        <v>5</v>
      </c>
      <c r="R1402">
        <v>24</v>
      </c>
      <c r="S1402" t="s">
        <v>33</v>
      </c>
      <c r="T1402" t="s">
        <v>24</v>
      </c>
      <c r="U1402" t="s">
        <v>25</v>
      </c>
    </row>
    <row r="1403" spans="1:21" x14ac:dyDescent="0.2">
      <c r="A1403">
        <v>10425</v>
      </c>
      <c r="B1403" s="1">
        <v>38503</v>
      </c>
      <c r="C1403">
        <v>119</v>
      </c>
      <c r="D1403" t="s">
        <v>165</v>
      </c>
      <c r="E1403" s="5">
        <v>38</v>
      </c>
      <c r="F1403">
        <v>107.76</v>
      </c>
      <c r="G1403">
        <v>121.08</v>
      </c>
      <c r="H1403">
        <v>84.76</v>
      </c>
      <c r="I1403" s="8">
        <v>0.1206</v>
      </c>
      <c r="J1403" s="8">
        <v>0.27139999999999997</v>
      </c>
      <c r="K1403" s="9">
        <f t="shared" si="63"/>
        <v>4094.88</v>
      </c>
      <c r="L1403">
        <f t="shared" si="64"/>
        <v>23</v>
      </c>
      <c r="M1403" s="9">
        <f t="shared" si="65"/>
        <v>874</v>
      </c>
      <c r="N1403">
        <v>2005</v>
      </c>
      <c r="O1403" s="10">
        <v>2</v>
      </c>
      <c r="P1403">
        <v>5</v>
      </c>
      <c r="Q1403">
        <v>3</v>
      </c>
      <c r="R1403">
        <v>31</v>
      </c>
      <c r="S1403" t="s">
        <v>34</v>
      </c>
      <c r="T1403" t="s">
        <v>31</v>
      </c>
      <c r="U1403" t="s">
        <v>29</v>
      </c>
    </row>
    <row r="1404" spans="1:21" x14ac:dyDescent="0.2">
      <c r="A1404">
        <v>10411</v>
      </c>
      <c r="B1404" s="1">
        <v>38473</v>
      </c>
      <c r="C1404">
        <v>233</v>
      </c>
      <c r="D1404" t="s">
        <v>165</v>
      </c>
      <c r="E1404" s="5">
        <v>46</v>
      </c>
      <c r="F1404">
        <v>106.55</v>
      </c>
      <c r="G1404">
        <v>121.08</v>
      </c>
      <c r="H1404">
        <v>84.76</v>
      </c>
      <c r="I1404" s="8">
        <v>0.14080000000000001</v>
      </c>
      <c r="J1404" s="8">
        <v>0.2596</v>
      </c>
      <c r="K1404" s="9">
        <f t="shared" si="63"/>
        <v>4901.3</v>
      </c>
      <c r="L1404">
        <f t="shared" si="64"/>
        <v>21.789999999999992</v>
      </c>
      <c r="M1404" s="9">
        <f t="shared" si="65"/>
        <v>1002.3399999999997</v>
      </c>
      <c r="N1404">
        <v>2005</v>
      </c>
      <c r="O1404" s="10">
        <v>2</v>
      </c>
      <c r="P1404">
        <v>5</v>
      </c>
      <c r="Q1404">
        <v>1</v>
      </c>
      <c r="R1404">
        <v>1</v>
      </c>
      <c r="S1404" t="s">
        <v>71</v>
      </c>
      <c r="T1404" t="s">
        <v>60</v>
      </c>
      <c r="U1404" t="s">
        <v>25</v>
      </c>
    </row>
    <row r="1405" spans="1:21" x14ac:dyDescent="0.2">
      <c r="A1405">
        <v>10357</v>
      </c>
      <c r="B1405" s="1">
        <v>38331</v>
      </c>
      <c r="C1405">
        <v>124</v>
      </c>
      <c r="D1405" t="s">
        <v>165</v>
      </c>
      <c r="E1405" s="5">
        <v>28</v>
      </c>
      <c r="F1405">
        <v>105.34</v>
      </c>
      <c r="G1405">
        <v>121.08</v>
      </c>
      <c r="H1405">
        <v>84.76</v>
      </c>
      <c r="I1405" s="8">
        <v>0.15190000000000001</v>
      </c>
      <c r="J1405" s="8">
        <v>0.24779999999999999</v>
      </c>
      <c r="K1405" s="9">
        <f t="shared" si="63"/>
        <v>2949.52</v>
      </c>
      <c r="L1405">
        <f t="shared" si="64"/>
        <v>20.58</v>
      </c>
      <c r="M1405" s="9">
        <f t="shared" si="65"/>
        <v>576.24</v>
      </c>
      <c r="N1405">
        <v>2004</v>
      </c>
      <c r="O1405" s="10">
        <v>4</v>
      </c>
      <c r="P1405">
        <v>12</v>
      </c>
      <c r="Q1405">
        <v>6</v>
      </c>
      <c r="R1405">
        <v>10</v>
      </c>
      <c r="S1405" t="s">
        <v>23</v>
      </c>
      <c r="T1405" t="s">
        <v>24</v>
      </c>
      <c r="U1405" t="s">
        <v>25</v>
      </c>
    </row>
    <row r="1406" spans="1:21" x14ac:dyDescent="0.2">
      <c r="A1406">
        <v>10323</v>
      </c>
      <c r="B1406" s="1">
        <v>38296</v>
      </c>
      <c r="C1406">
        <v>128</v>
      </c>
      <c r="D1406" t="s">
        <v>165</v>
      </c>
      <c r="E1406" s="5">
        <v>47</v>
      </c>
      <c r="F1406">
        <v>96.86</v>
      </c>
      <c r="G1406">
        <v>121.08</v>
      </c>
      <c r="H1406">
        <v>84.76</v>
      </c>
      <c r="I1406" s="8">
        <v>0.24779999999999999</v>
      </c>
      <c r="J1406" s="8">
        <v>0.1416</v>
      </c>
      <c r="K1406" s="9">
        <f t="shared" si="63"/>
        <v>4552.42</v>
      </c>
      <c r="L1406">
        <f t="shared" si="64"/>
        <v>12.099999999999994</v>
      </c>
      <c r="M1406" s="9">
        <f t="shared" si="65"/>
        <v>568.6999999999997</v>
      </c>
      <c r="N1406">
        <v>2004</v>
      </c>
      <c r="O1406" s="10">
        <v>3</v>
      </c>
      <c r="P1406">
        <v>11</v>
      </c>
      <c r="Q1406">
        <v>6</v>
      </c>
      <c r="R1406">
        <v>5</v>
      </c>
      <c r="S1406" t="s">
        <v>100</v>
      </c>
      <c r="T1406" t="s">
        <v>97</v>
      </c>
      <c r="U1406" t="s">
        <v>29</v>
      </c>
    </row>
    <row r="1407" spans="1:21" x14ac:dyDescent="0.2">
      <c r="A1407">
        <v>10270</v>
      </c>
      <c r="B1407" s="1">
        <v>38187</v>
      </c>
      <c r="C1407">
        <v>282</v>
      </c>
      <c r="D1407" t="s">
        <v>165</v>
      </c>
      <c r="E1407" s="5">
        <v>38</v>
      </c>
      <c r="F1407">
        <v>107.76</v>
      </c>
      <c r="G1407">
        <v>121.08</v>
      </c>
      <c r="H1407">
        <v>84.76</v>
      </c>
      <c r="I1407" s="8">
        <v>0.1206</v>
      </c>
      <c r="J1407" s="8">
        <v>0.27139999999999997</v>
      </c>
      <c r="K1407" s="9">
        <f t="shared" si="63"/>
        <v>4094.88</v>
      </c>
      <c r="L1407">
        <f t="shared" si="64"/>
        <v>23</v>
      </c>
      <c r="M1407" s="9">
        <f t="shared" si="65"/>
        <v>874</v>
      </c>
      <c r="N1407">
        <v>2004</v>
      </c>
      <c r="O1407" s="10">
        <v>2</v>
      </c>
      <c r="P1407">
        <v>7</v>
      </c>
      <c r="Q1407">
        <v>2</v>
      </c>
      <c r="R1407">
        <v>19</v>
      </c>
      <c r="S1407" t="s">
        <v>22</v>
      </c>
      <c r="T1407" t="s">
        <v>20</v>
      </c>
      <c r="U1407" t="s">
        <v>21</v>
      </c>
    </row>
    <row r="1408" spans="1:21" x14ac:dyDescent="0.2">
      <c r="A1408">
        <v>10217</v>
      </c>
      <c r="B1408" s="1">
        <v>38021</v>
      </c>
      <c r="C1408">
        <v>166</v>
      </c>
      <c r="D1408" t="s">
        <v>165</v>
      </c>
      <c r="E1408" s="5">
        <v>38</v>
      </c>
      <c r="F1408">
        <v>118.66</v>
      </c>
      <c r="G1408">
        <v>121.08</v>
      </c>
      <c r="H1408">
        <v>84.76</v>
      </c>
      <c r="I1408" s="8">
        <v>1.6899999999999998E-2</v>
      </c>
      <c r="J1408" s="8">
        <v>0.40110000000000001</v>
      </c>
      <c r="K1408" s="9">
        <f t="shared" si="63"/>
        <v>4509.08</v>
      </c>
      <c r="L1408">
        <f t="shared" si="64"/>
        <v>33.899999999999991</v>
      </c>
      <c r="M1408" s="9">
        <f t="shared" si="65"/>
        <v>1288.1999999999996</v>
      </c>
      <c r="N1408">
        <v>2004</v>
      </c>
      <c r="O1408" s="10">
        <v>1</v>
      </c>
      <c r="P1408">
        <v>2</v>
      </c>
      <c r="Q1408">
        <v>4</v>
      </c>
      <c r="R1408">
        <v>4</v>
      </c>
      <c r="S1408" t="s">
        <v>70</v>
      </c>
      <c r="T1408" t="s">
        <v>70</v>
      </c>
      <c r="U1408" t="s">
        <v>21</v>
      </c>
    </row>
    <row r="1409" spans="1:21" x14ac:dyDescent="0.2">
      <c r="A1409">
        <v>10114</v>
      </c>
      <c r="B1409" s="1">
        <v>37712</v>
      </c>
      <c r="C1409">
        <v>172</v>
      </c>
      <c r="D1409" t="s">
        <v>165</v>
      </c>
      <c r="E1409" s="5">
        <v>41</v>
      </c>
      <c r="F1409">
        <v>105.34</v>
      </c>
      <c r="G1409">
        <v>121.08</v>
      </c>
      <c r="H1409">
        <v>84.76</v>
      </c>
      <c r="I1409" s="8">
        <v>0.15190000000000001</v>
      </c>
      <c r="J1409" s="8">
        <v>0.24779999999999999</v>
      </c>
      <c r="K1409" s="9">
        <f t="shared" si="63"/>
        <v>4318.9400000000005</v>
      </c>
      <c r="L1409">
        <f t="shared" si="64"/>
        <v>20.58</v>
      </c>
      <c r="M1409" s="9">
        <f t="shared" si="65"/>
        <v>843.78</v>
      </c>
      <c r="N1409">
        <v>2003</v>
      </c>
      <c r="O1409" s="10">
        <v>2</v>
      </c>
      <c r="P1409">
        <v>4</v>
      </c>
      <c r="Q1409">
        <v>3</v>
      </c>
      <c r="R1409">
        <v>1</v>
      </c>
      <c r="S1409" t="s">
        <v>30</v>
      </c>
      <c r="T1409" t="s">
        <v>31</v>
      </c>
      <c r="U1409" t="s">
        <v>29</v>
      </c>
    </row>
    <row r="1410" spans="1:21" x14ac:dyDescent="0.2">
      <c r="A1410">
        <v>10150</v>
      </c>
      <c r="B1410" s="1">
        <v>37883</v>
      </c>
      <c r="C1410">
        <v>148</v>
      </c>
      <c r="D1410" t="s">
        <v>165</v>
      </c>
      <c r="E1410" s="5">
        <v>49</v>
      </c>
      <c r="F1410">
        <v>111.39</v>
      </c>
      <c r="G1410">
        <v>121.08</v>
      </c>
      <c r="H1410">
        <v>84.76</v>
      </c>
      <c r="I1410" s="8">
        <v>8.9800000000000005E-2</v>
      </c>
      <c r="J1410" s="8">
        <v>0.31850000000000001</v>
      </c>
      <c r="K1410" s="9">
        <f t="shared" ref="K1410:K1473" si="66">E1410*F1410</f>
        <v>5458.11</v>
      </c>
      <c r="L1410">
        <f t="shared" ref="L1410:L1473" si="67">F1410-H1410</f>
        <v>26.629999999999995</v>
      </c>
      <c r="M1410" s="9">
        <f t="shared" ref="M1410:M1473" si="68">L1410*E1410</f>
        <v>1304.8699999999999</v>
      </c>
      <c r="N1410">
        <v>2003</v>
      </c>
      <c r="O1410" s="10">
        <v>3</v>
      </c>
      <c r="P1410">
        <v>9</v>
      </c>
      <c r="Q1410">
        <v>6</v>
      </c>
      <c r="R1410">
        <v>19</v>
      </c>
      <c r="S1410" t="s">
        <v>70</v>
      </c>
      <c r="T1410" t="s">
        <v>70</v>
      </c>
      <c r="U1410" t="s">
        <v>21</v>
      </c>
    </row>
    <row r="1411" spans="1:21" x14ac:dyDescent="0.2">
      <c r="A1411">
        <v>10207</v>
      </c>
      <c r="B1411" s="1">
        <v>37964</v>
      </c>
      <c r="C1411">
        <v>495</v>
      </c>
      <c r="D1411" t="s">
        <v>165</v>
      </c>
      <c r="E1411" s="5">
        <v>47</v>
      </c>
      <c r="F1411">
        <v>119.87</v>
      </c>
      <c r="G1411">
        <v>121.08</v>
      </c>
      <c r="H1411">
        <v>84.76</v>
      </c>
      <c r="I1411" s="8">
        <v>8.3000000000000001E-3</v>
      </c>
      <c r="J1411" s="8">
        <v>0.41289999999999999</v>
      </c>
      <c r="K1411" s="9">
        <f t="shared" si="66"/>
        <v>5633.89</v>
      </c>
      <c r="L1411">
        <f t="shared" si="67"/>
        <v>35.11</v>
      </c>
      <c r="M1411" s="9">
        <f t="shared" si="68"/>
        <v>1650.17</v>
      </c>
      <c r="N1411">
        <v>2003</v>
      </c>
      <c r="O1411" s="10">
        <v>4</v>
      </c>
      <c r="P1411">
        <v>12</v>
      </c>
      <c r="Q1411">
        <v>3</v>
      </c>
      <c r="R1411">
        <v>9</v>
      </c>
      <c r="S1411" t="s">
        <v>83</v>
      </c>
      <c r="T1411" t="s">
        <v>24</v>
      </c>
      <c r="U1411" t="s">
        <v>25</v>
      </c>
    </row>
    <row r="1412" spans="1:21" x14ac:dyDescent="0.2">
      <c r="A1412">
        <v>10194</v>
      </c>
      <c r="B1412" s="1">
        <v>37950</v>
      </c>
      <c r="C1412">
        <v>146</v>
      </c>
      <c r="D1412" t="s">
        <v>165</v>
      </c>
      <c r="E1412" s="5">
        <v>32</v>
      </c>
      <c r="F1412">
        <v>113.82</v>
      </c>
      <c r="G1412">
        <v>121.08</v>
      </c>
      <c r="H1412">
        <v>84.76</v>
      </c>
      <c r="I1412" s="8">
        <v>6.1499999999999999E-2</v>
      </c>
      <c r="J1412" s="8">
        <v>0.34210000000000002</v>
      </c>
      <c r="K1412" s="9">
        <f t="shared" si="66"/>
        <v>3642.24</v>
      </c>
      <c r="L1412">
        <f t="shared" si="67"/>
        <v>29.059999999999988</v>
      </c>
      <c r="M1412" s="9">
        <f t="shared" si="68"/>
        <v>929.91999999999962</v>
      </c>
      <c r="N1412">
        <v>2003</v>
      </c>
      <c r="O1412" s="10">
        <v>3</v>
      </c>
      <c r="P1412">
        <v>11</v>
      </c>
      <c r="Q1412">
        <v>3</v>
      </c>
      <c r="R1412">
        <v>25</v>
      </c>
      <c r="S1412" t="s">
        <v>69</v>
      </c>
      <c r="T1412" t="s">
        <v>31</v>
      </c>
      <c r="U1412" t="s">
        <v>29</v>
      </c>
    </row>
    <row r="1413" spans="1:21" x14ac:dyDescent="0.2">
      <c r="A1413">
        <v>10281</v>
      </c>
      <c r="B1413" s="1">
        <v>38218</v>
      </c>
      <c r="C1413">
        <v>157</v>
      </c>
      <c r="D1413" t="s">
        <v>165</v>
      </c>
      <c r="E1413" s="5">
        <v>25</v>
      </c>
      <c r="F1413">
        <v>96.86</v>
      </c>
      <c r="G1413">
        <v>121.08</v>
      </c>
      <c r="H1413">
        <v>84.76</v>
      </c>
      <c r="I1413" s="8">
        <v>0.24779999999999999</v>
      </c>
      <c r="J1413" s="8">
        <v>0.1416</v>
      </c>
      <c r="K1413" s="9">
        <f t="shared" si="66"/>
        <v>2421.5</v>
      </c>
      <c r="L1413">
        <f t="shared" si="67"/>
        <v>12.099999999999994</v>
      </c>
      <c r="M1413" s="9">
        <f t="shared" si="68"/>
        <v>302.49999999999989</v>
      </c>
      <c r="N1413">
        <v>2004</v>
      </c>
      <c r="O1413" s="10">
        <v>3</v>
      </c>
      <c r="P1413">
        <v>8</v>
      </c>
      <c r="Q1413">
        <v>5</v>
      </c>
      <c r="R1413">
        <v>19</v>
      </c>
      <c r="S1413" t="s">
        <v>50</v>
      </c>
      <c r="T1413" t="s">
        <v>24</v>
      </c>
      <c r="U1413" t="s">
        <v>25</v>
      </c>
    </row>
    <row r="1414" spans="1:21" x14ac:dyDescent="0.2">
      <c r="A1414">
        <v>10305</v>
      </c>
      <c r="B1414" s="1">
        <v>38273</v>
      </c>
      <c r="C1414">
        <v>286</v>
      </c>
      <c r="D1414" t="s">
        <v>165</v>
      </c>
      <c r="E1414" s="5">
        <v>22</v>
      </c>
      <c r="F1414">
        <v>112.6</v>
      </c>
      <c r="G1414">
        <v>121.08</v>
      </c>
      <c r="H1414">
        <v>84.76</v>
      </c>
      <c r="I1414" s="8">
        <v>7.0999999999999994E-2</v>
      </c>
      <c r="J1414" s="8">
        <v>0.33029999999999998</v>
      </c>
      <c r="K1414" s="9">
        <f t="shared" si="66"/>
        <v>2477.1999999999998</v>
      </c>
      <c r="L1414">
        <f t="shared" si="67"/>
        <v>27.839999999999989</v>
      </c>
      <c r="M1414" s="9">
        <f t="shared" si="68"/>
        <v>612.47999999999979</v>
      </c>
      <c r="N1414">
        <v>2004</v>
      </c>
      <c r="O1414" s="10">
        <v>3</v>
      </c>
      <c r="P1414">
        <v>10</v>
      </c>
      <c r="Q1414">
        <v>4</v>
      </c>
      <c r="R1414">
        <v>13</v>
      </c>
      <c r="S1414" t="s">
        <v>32</v>
      </c>
      <c r="T1414" t="s">
        <v>24</v>
      </c>
      <c r="U1414" t="s">
        <v>25</v>
      </c>
    </row>
    <row r="1415" spans="1:21" x14ac:dyDescent="0.2">
      <c r="A1415">
        <v>10382</v>
      </c>
      <c r="B1415" s="1">
        <v>38400</v>
      </c>
      <c r="C1415">
        <v>124</v>
      </c>
      <c r="D1415" t="s">
        <v>165</v>
      </c>
      <c r="E1415" s="5">
        <v>39</v>
      </c>
      <c r="F1415">
        <v>115.03</v>
      </c>
      <c r="G1415">
        <v>121.08</v>
      </c>
      <c r="H1415">
        <v>84.76</v>
      </c>
      <c r="I1415" s="8">
        <v>5.2200000000000003E-2</v>
      </c>
      <c r="J1415" s="8">
        <v>0.35389999999999999</v>
      </c>
      <c r="K1415" s="9">
        <f t="shared" si="66"/>
        <v>4486.17</v>
      </c>
      <c r="L1415">
        <f t="shared" si="67"/>
        <v>30.269999999999996</v>
      </c>
      <c r="M1415" s="9">
        <f t="shared" si="68"/>
        <v>1180.5299999999997</v>
      </c>
      <c r="N1415">
        <v>2005</v>
      </c>
      <c r="O1415" s="10">
        <v>1</v>
      </c>
      <c r="P1415">
        <v>2</v>
      </c>
      <c r="Q1415">
        <v>5</v>
      </c>
      <c r="R1415">
        <v>17</v>
      </c>
      <c r="S1415" t="s">
        <v>23</v>
      </c>
      <c r="T1415" t="s">
        <v>24</v>
      </c>
      <c r="U1415" t="s">
        <v>25</v>
      </c>
    </row>
    <row r="1416" spans="1:21" x14ac:dyDescent="0.2">
      <c r="A1416">
        <v>10313</v>
      </c>
      <c r="B1416" s="1">
        <v>38282</v>
      </c>
      <c r="C1416">
        <v>202</v>
      </c>
      <c r="D1416" t="s">
        <v>165</v>
      </c>
      <c r="E1416" s="5">
        <v>28</v>
      </c>
      <c r="F1416">
        <v>110.18</v>
      </c>
      <c r="G1416">
        <v>121.08</v>
      </c>
      <c r="H1416">
        <v>84.76</v>
      </c>
      <c r="I1416" s="8">
        <v>9.98E-2</v>
      </c>
      <c r="J1416" s="8">
        <v>0.29499999999999998</v>
      </c>
      <c r="K1416" s="9">
        <f t="shared" si="66"/>
        <v>3085.04</v>
      </c>
      <c r="L1416">
        <f t="shared" si="67"/>
        <v>25.42</v>
      </c>
      <c r="M1416" s="9">
        <f t="shared" si="68"/>
        <v>711.76</v>
      </c>
      <c r="N1416">
        <v>2004</v>
      </c>
      <c r="O1416" s="10">
        <v>3</v>
      </c>
      <c r="P1416">
        <v>10</v>
      </c>
      <c r="Q1416">
        <v>6</v>
      </c>
      <c r="R1416">
        <v>22</v>
      </c>
      <c r="S1416" t="s">
        <v>59</v>
      </c>
      <c r="T1416" t="s">
        <v>60</v>
      </c>
      <c r="U1416" t="s">
        <v>25</v>
      </c>
    </row>
    <row r="1417" spans="1:21" x14ac:dyDescent="0.2">
      <c r="A1417">
        <v>10347</v>
      </c>
      <c r="B1417" s="1">
        <v>38320</v>
      </c>
      <c r="C1417">
        <v>114</v>
      </c>
      <c r="D1417" t="s">
        <v>165</v>
      </c>
      <c r="E1417" s="5">
        <v>45</v>
      </c>
      <c r="F1417">
        <v>115.03</v>
      </c>
      <c r="G1417">
        <v>121.08</v>
      </c>
      <c r="H1417">
        <v>84.76</v>
      </c>
      <c r="I1417" s="8">
        <v>5.2200000000000003E-2</v>
      </c>
      <c r="J1417" s="8">
        <v>0.35389999999999999</v>
      </c>
      <c r="K1417" s="9">
        <f t="shared" si="66"/>
        <v>5176.3500000000004</v>
      </c>
      <c r="L1417">
        <f t="shared" si="67"/>
        <v>30.269999999999996</v>
      </c>
      <c r="M1417" s="9">
        <f t="shared" si="68"/>
        <v>1362.1499999999999</v>
      </c>
      <c r="N1417">
        <v>2004</v>
      </c>
      <c r="O1417" s="10">
        <v>3</v>
      </c>
      <c r="P1417">
        <v>11</v>
      </c>
      <c r="Q1417">
        <v>2</v>
      </c>
      <c r="R1417">
        <v>29</v>
      </c>
      <c r="S1417" t="s">
        <v>19</v>
      </c>
      <c r="T1417" t="s">
        <v>20</v>
      </c>
      <c r="U1417" t="s">
        <v>21</v>
      </c>
    </row>
    <row r="1418" spans="1:21" x14ac:dyDescent="0.2">
      <c r="A1418">
        <v>10103</v>
      </c>
      <c r="B1418" s="1">
        <v>37650</v>
      </c>
      <c r="C1418">
        <v>121</v>
      </c>
      <c r="D1418" t="s">
        <v>165</v>
      </c>
      <c r="E1418" s="5">
        <v>36</v>
      </c>
      <c r="F1418">
        <v>98.07</v>
      </c>
      <c r="G1418">
        <v>121.08</v>
      </c>
      <c r="H1418">
        <v>84.76</v>
      </c>
      <c r="I1418" s="8">
        <v>0.23449999999999999</v>
      </c>
      <c r="J1418" s="8">
        <v>0.15340000000000001</v>
      </c>
      <c r="K1418" s="9">
        <f t="shared" si="66"/>
        <v>3530.5199999999995</v>
      </c>
      <c r="L1418">
        <f t="shared" si="67"/>
        <v>13.309999999999988</v>
      </c>
      <c r="M1418" s="9">
        <f t="shared" si="68"/>
        <v>479.15999999999957</v>
      </c>
      <c r="N1418">
        <v>2003</v>
      </c>
      <c r="O1418" s="10">
        <v>1</v>
      </c>
      <c r="P1418">
        <v>1</v>
      </c>
      <c r="Q1418">
        <v>4</v>
      </c>
      <c r="R1418">
        <v>29</v>
      </c>
      <c r="S1418" t="s">
        <v>27</v>
      </c>
      <c r="T1418" t="s">
        <v>28</v>
      </c>
      <c r="U1418" t="s">
        <v>29</v>
      </c>
    </row>
    <row r="1419" spans="1:21" x14ac:dyDescent="0.2">
      <c r="A1419">
        <v>10393</v>
      </c>
      <c r="B1419" s="1">
        <v>38422</v>
      </c>
      <c r="C1419">
        <v>323</v>
      </c>
      <c r="D1419" t="s">
        <v>165</v>
      </c>
      <c r="E1419" s="5">
        <v>30</v>
      </c>
      <c r="F1419">
        <v>106.55</v>
      </c>
      <c r="G1419">
        <v>121.08</v>
      </c>
      <c r="H1419">
        <v>84.76</v>
      </c>
      <c r="I1419" s="8">
        <v>0.14080000000000001</v>
      </c>
      <c r="J1419" s="8">
        <v>0.2596</v>
      </c>
      <c r="K1419" s="9">
        <f t="shared" si="66"/>
        <v>3196.5</v>
      </c>
      <c r="L1419">
        <f t="shared" si="67"/>
        <v>21.789999999999992</v>
      </c>
      <c r="M1419" s="9">
        <f t="shared" si="68"/>
        <v>653.69999999999982</v>
      </c>
      <c r="N1419">
        <v>2005</v>
      </c>
      <c r="O1419" s="10">
        <v>1</v>
      </c>
      <c r="P1419">
        <v>3</v>
      </c>
      <c r="Q1419">
        <v>6</v>
      </c>
      <c r="R1419">
        <v>11</v>
      </c>
      <c r="S1419" t="s">
        <v>42</v>
      </c>
      <c r="T1419" t="s">
        <v>43</v>
      </c>
      <c r="U1419" t="s">
        <v>21</v>
      </c>
    </row>
    <row r="1420" spans="1:21" x14ac:dyDescent="0.2">
      <c r="A1420">
        <v>10150</v>
      </c>
      <c r="B1420" s="1">
        <v>37883</v>
      </c>
      <c r="C1420">
        <v>148</v>
      </c>
      <c r="D1420" t="s">
        <v>166</v>
      </c>
      <c r="E1420" s="5">
        <v>30</v>
      </c>
      <c r="F1420">
        <v>47.29</v>
      </c>
      <c r="G1420">
        <v>50.31</v>
      </c>
      <c r="H1420">
        <v>23.14</v>
      </c>
      <c r="I1420" s="8">
        <v>6.3399999999999998E-2</v>
      </c>
      <c r="J1420" s="8">
        <v>1.0371999999999999</v>
      </c>
      <c r="K1420" s="9">
        <f t="shared" si="66"/>
        <v>1418.7</v>
      </c>
      <c r="L1420">
        <f t="shared" si="67"/>
        <v>24.15</v>
      </c>
      <c r="M1420" s="9">
        <f t="shared" si="68"/>
        <v>724.5</v>
      </c>
      <c r="N1420">
        <v>2003</v>
      </c>
      <c r="O1420" s="10">
        <v>3</v>
      </c>
      <c r="P1420">
        <v>9</v>
      </c>
      <c r="Q1420">
        <v>6</v>
      </c>
      <c r="R1420">
        <v>19</v>
      </c>
      <c r="S1420" t="s">
        <v>70</v>
      </c>
      <c r="T1420" t="s">
        <v>70</v>
      </c>
      <c r="U1420" t="s">
        <v>21</v>
      </c>
    </row>
    <row r="1421" spans="1:21" x14ac:dyDescent="0.2">
      <c r="A1421">
        <v>10348</v>
      </c>
      <c r="B1421" s="1">
        <v>38292</v>
      </c>
      <c r="C1421">
        <v>458</v>
      </c>
      <c r="D1421" t="s">
        <v>166</v>
      </c>
      <c r="E1421" s="5">
        <v>29</v>
      </c>
      <c r="F1421">
        <v>43.77</v>
      </c>
      <c r="G1421">
        <v>50.31</v>
      </c>
      <c r="H1421">
        <v>23.14</v>
      </c>
      <c r="I1421" s="8">
        <v>0.15989999999999999</v>
      </c>
      <c r="J1421" s="8">
        <v>0.90749999999999997</v>
      </c>
      <c r="K1421" s="9">
        <f t="shared" si="66"/>
        <v>1269.3300000000002</v>
      </c>
      <c r="L1421">
        <f t="shared" si="67"/>
        <v>20.630000000000003</v>
      </c>
      <c r="M1421" s="9">
        <f t="shared" si="68"/>
        <v>598.2700000000001</v>
      </c>
      <c r="N1421">
        <v>2004</v>
      </c>
      <c r="O1421" s="10">
        <v>3</v>
      </c>
      <c r="P1421">
        <v>11</v>
      </c>
      <c r="Q1421">
        <v>2</v>
      </c>
      <c r="R1421">
        <v>1</v>
      </c>
      <c r="S1421" t="s">
        <v>40</v>
      </c>
      <c r="T1421" t="s">
        <v>41</v>
      </c>
      <c r="U1421" t="s">
        <v>29</v>
      </c>
    </row>
    <row r="1422" spans="1:21" x14ac:dyDescent="0.2">
      <c r="A1422">
        <v>10113</v>
      </c>
      <c r="B1422" s="1">
        <v>37706</v>
      </c>
      <c r="C1422">
        <v>124</v>
      </c>
      <c r="D1422" t="s">
        <v>166</v>
      </c>
      <c r="E1422" s="5">
        <v>50</v>
      </c>
      <c r="F1422">
        <v>43.27</v>
      </c>
      <c r="G1422">
        <v>50.31</v>
      </c>
      <c r="H1422">
        <v>23.14</v>
      </c>
      <c r="I1422" s="8">
        <v>0.1618</v>
      </c>
      <c r="J1422" s="8">
        <v>0.86429999999999996</v>
      </c>
      <c r="K1422" s="9">
        <f t="shared" si="66"/>
        <v>2163.5</v>
      </c>
      <c r="L1422">
        <f t="shared" si="67"/>
        <v>20.130000000000003</v>
      </c>
      <c r="M1422" s="9">
        <f t="shared" si="68"/>
        <v>1006.5000000000001</v>
      </c>
      <c r="N1422">
        <v>2003</v>
      </c>
      <c r="O1422" s="10">
        <v>1</v>
      </c>
      <c r="P1422">
        <v>3</v>
      </c>
      <c r="Q1422">
        <v>4</v>
      </c>
      <c r="R1422">
        <v>26</v>
      </c>
      <c r="S1422" t="s">
        <v>23</v>
      </c>
      <c r="T1422" t="s">
        <v>24</v>
      </c>
      <c r="U1422" t="s">
        <v>25</v>
      </c>
    </row>
    <row r="1423" spans="1:21" x14ac:dyDescent="0.2">
      <c r="A1423">
        <v>10194</v>
      </c>
      <c r="B1423" s="1">
        <v>37950</v>
      </c>
      <c r="C1423">
        <v>146</v>
      </c>
      <c r="D1423" t="s">
        <v>166</v>
      </c>
      <c r="E1423" s="5">
        <v>41</v>
      </c>
      <c r="F1423">
        <v>47.79</v>
      </c>
      <c r="G1423">
        <v>50.31</v>
      </c>
      <c r="H1423">
        <v>23.14</v>
      </c>
      <c r="I1423" s="8">
        <v>6.2799999999999995E-2</v>
      </c>
      <c r="J1423" s="8">
        <v>1.0804</v>
      </c>
      <c r="K1423" s="9">
        <f t="shared" si="66"/>
        <v>1959.3899999999999</v>
      </c>
      <c r="L1423">
        <f t="shared" si="67"/>
        <v>24.65</v>
      </c>
      <c r="M1423" s="9">
        <f t="shared" si="68"/>
        <v>1010.65</v>
      </c>
      <c r="N1423">
        <v>2003</v>
      </c>
      <c r="O1423" s="10">
        <v>3</v>
      </c>
      <c r="P1423">
        <v>11</v>
      </c>
      <c r="Q1423">
        <v>3</v>
      </c>
      <c r="R1423">
        <v>25</v>
      </c>
      <c r="S1423" t="s">
        <v>69</v>
      </c>
      <c r="T1423" t="s">
        <v>31</v>
      </c>
      <c r="U1423" t="s">
        <v>29</v>
      </c>
    </row>
    <row r="1424" spans="1:21" x14ac:dyDescent="0.2">
      <c r="A1424">
        <v>10281</v>
      </c>
      <c r="B1424" s="1">
        <v>38218</v>
      </c>
      <c r="C1424">
        <v>157</v>
      </c>
      <c r="D1424" t="s">
        <v>166</v>
      </c>
      <c r="E1424" s="5">
        <v>44</v>
      </c>
      <c r="F1424">
        <v>42.76</v>
      </c>
      <c r="G1424">
        <v>50.31</v>
      </c>
      <c r="H1424">
        <v>23.14</v>
      </c>
      <c r="I1424" s="8">
        <v>0.18709999999999999</v>
      </c>
      <c r="J1424" s="8">
        <v>0.86429999999999996</v>
      </c>
      <c r="K1424" s="9">
        <f t="shared" si="66"/>
        <v>1881.4399999999998</v>
      </c>
      <c r="L1424">
        <f t="shared" si="67"/>
        <v>19.619999999999997</v>
      </c>
      <c r="M1424" s="9">
        <f t="shared" si="68"/>
        <v>863.27999999999986</v>
      </c>
      <c r="N1424">
        <v>2004</v>
      </c>
      <c r="O1424" s="10">
        <v>3</v>
      </c>
      <c r="P1424">
        <v>8</v>
      </c>
      <c r="Q1424">
        <v>5</v>
      </c>
      <c r="R1424">
        <v>19</v>
      </c>
      <c r="S1424" t="s">
        <v>50</v>
      </c>
      <c r="T1424" t="s">
        <v>24</v>
      </c>
      <c r="U1424" t="s">
        <v>25</v>
      </c>
    </row>
    <row r="1425" spans="1:21" x14ac:dyDescent="0.2">
      <c r="A1425">
        <v>10382</v>
      </c>
      <c r="B1425" s="1">
        <v>38400</v>
      </c>
      <c r="C1425">
        <v>124</v>
      </c>
      <c r="D1425" t="s">
        <v>166</v>
      </c>
      <c r="E1425" s="5">
        <v>39</v>
      </c>
      <c r="F1425">
        <v>46.29</v>
      </c>
      <c r="G1425">
        <v>50.31</v>
      </c>
      <c r="H1425">
        <v>23.14</v>
      </c>
      <c r="I1425" s="8">
        <v>8.6400000000000005E-2</v>
      </c>
      <c r="J1425" s="8">
        <v>0.99390000000000001</v>
      </c>
      <c r="K1425" s="9">
        <f t="shared" si="66"/>
        <v>1805.31</v>
      </c>
      <c r="L1425">
        <f t="shared" si="67"/>
        <v>23.15</v>
      </c>
      <c r="M1425" s="9">
        <f t="shared" si="68"/>
        <v>902.84999999999991</v>
      </c>
      <c r="N1425">
        <v>2005</v>
      </c>
      <c r="O1425" s="10">
        <v>1</v>
      </c>
      <c r="P1425">
        <v>2</v>
      </c>
      <c r="Q1425">
        <v>5</v>
      </c>
      <c r="R1425">
        <v>17</v>
      </c>
      <c r="S1425" t="s">
        <v>23</v>
      </c>
      <c r="T1425" t="s">
        <v>24</v>
      </c>
      <c r="U1425" t="s">
        <v>25</v>
      </c>
    </row>
    <row r="1426" spans="1:21" x14ac:dyDescent="0.2">
      <c r="A1426">
        <v>10206</v>
      </c>
      <c r="B1426" s="1">
        <v>37960</v>
      </c>
      <c r="C1426">
        <v>202</v>
      </c>
      <c r="D1426" t="s">
        <v>166</v>
      </c>
      <c r="E1426" s="5">
        <v>21</v>
      </c>
      <c r="F1426">
        <v>45.78</v>
      </c>
      <c r="G1426">
        <v>50.31</v>
      </c>
      <c r="H1426">
        <v>23.14</v>
      </c>
      <c r="I1426" s="8">
        <v>0.10920000000000001</v>
      </c>
      <c r="J1426" s="8">
        <v>0.99390000000000001</v>
      </c>
      <c r="K1426" s="9">
        <f t="shared" si="66"/>
        <v>961.38</v>
      </c>
      <c r="L1426">
        <f t="shared" si="67"/>
        <v>22.64</v>
      </c>
      <c r="M1426" s="9">
        <f t="shared" si="68"/>
        <v>475.44</v>
      </c>
      <c r="N1426">
        <v>2003</v>
      </c>
      <c r="O1426" s="10">
        <v>4</v>
      </c>
      <c r="P1426">
        <v>12</v>
      </c>
      <c r="Q1426">
        <v>6</v>
      </c>
      <c r="R1426">
        <v>5</v>
      </c>
      <c r="S1426" t="s">
        <v>59</v>
      </c>
      <c r="T1426" t="s">
        <v>60</v>
      </c>
      <c r="U1426" t="s">
        <v>25</v>
      </c>
    </row>
    <row r="1427" spans="1:21" x14ac:dyDescent="0.2">
      <c r="A1427">
        <v>10358</v>
      </c>
      <c r="B1427" s="1">
        <v>38331</v>
      </c>
      <c r="C1427">
        <v>141</v>
      </c>
      <c r="D1427" t="s">
        <v>166</v>
      </c>
      <c r="E1427" s="5">
        <v>30</v>
      </c>
      <c r="F1427">
        <v>46.29</v>
      </c>
      <c r="G1427">
        <v>50.31</v>
      </c>
      <c r="H1427">
        <v>23.14</v>
      </c>
      <c r="I1427" s="8">
        <v>8.6400000000000005E-2</v>
      </c>
      <c r="J1427" s="8">
        <v>0.99390000000000001</v>
      </c>
      <c r="K1427" s="9">
        <f t="shared" si="66"/>
        <v>1388.7</v>
      </c>
      <c r="L1427">
        <f t="shared" si="67"/>
        <v>23.15</v>
      </c>
      <c r="M1427" s="9">
        <f t="shared" si="68"/>
        <v>694.5</v>
      </c>
      <c r="N1427">
        <v>2004</v>
      </c>
      <c r="O1427" s="10">
        <v>4</v>
      </c>
      <c r="P1427">
        <v>12</v>
      </c>
      <c r="Q1427">
        <v>6</v>
      </c>
      <c r="R1427">
        <v>10</v>
      </c>
      <c r="S1427" t="s">
        <v>40</v>
      </c>
      <c r="T1427" t="s">
        <v>41</v>
      </c>
      <c r="U1427" t="s">
        <v>29</v>
      </c>
    </row>
    <row r="1428" spans="1:21" x14ac:dyDescent="0.2">
      <c r="A1428">
        <v>10103</v>
      </c>
      <c r="B1428" s="1">
        <v>37650</v>
      </c>
      <c r="C1428">
        <v>121</v>
      </c>
      <c r="D1428" t="s">
        <v>166</v>
      </c>
      <c r="E1428" s="5">
        <v>41</v>
      </c>
      <c r="F1428">
        <v>40.75</v>
      </c>
      <c r="G1428">
        <v>50.31</v>
      </c>
      <c r="H1428">
        <v>23.14</v>
      </c>
      <c r="I1428" s="8">
        <v>0.24540000000000001</v>
      </c>
      <c r="J1428" s="8">
        <v>0.77790000000000004</v>
      </c>
      <c r="K1428" s="9">
        <f t="shared" si="66"/>
        <v>1670.75</v>
      </c>
      <c r="L1428">
        <f t="shared" si="67"/>
        <v>17.61</v>
      </c>
      <c r="M1428" s="9">
        <f t="shared" si="68"/>
        <v>722.01</v>
      </c>
      <c r="N1428">
        <v>2003</v>
      </c>
      <c r="O1428" s="10">
        <v>1</v>
      </c>
      <c r="P1428">
        <v>1</v>
      </c>
      <c r="Q1428">
        <v>4</v>
      </c>
      <c r="R1428">
        <v>29</v>
      </c>
      <c r="S1428" t="s">
        <v>27</v>
      </c>
      <c r="T1428" t="s">
        <v>28</v>
      </c>
      <c r="U1428" t="s">
        <v>29</v>
      </c>
    </row>
    <row r="1429" spans="1:21" x14ac:dyDescent="0.2">
      <c r="A1429">
        <v>10324</v>
      </c>
      <c r="B1429" s="1">
        <v>38296</v>
      </c>
      <c r="C1429">
        <v>181</v>
      </c>
      <c r="D1429" t="s">
        <v>166</v>
      </c>
      <c r="E1429" s="5">
        <v>38</v>
      </c>
      <c r="F1429">
        <v>49.81</v>
      </c>
      <c r="G1429">
        <v>50.31</v>
      </c>
      <c r="H1429">
        <v>23.14</v>
      </c>
      <c r="I1429" s="8">
        <v>2.01E-2</v>
      </c>
      <c r="J1429" s="8">
        <v>1.1668000000000001</v>
      </c>
      <c r="K1429" s="9">
        <f t="shared" si="66"/>
        <v>1892.7800000000002</v>
      </c>
      <c r="L1429">
        <f t="shared" si="67"/>
        <v>26.67</v>
      </c>
      <c r="M1429" s="9">
        <f t="shared" si="68"/>
        <v>1013.46</v>
      </c>
      <c r="N1429">
        <v>2004</v>
      </c>
      <c r="O1429" s="10">
        <v>3</v>
      </c>
      <c r="P1429">
        <v>11</v>
      </c>
      <c r="Q1429">
        <v>6</v>
      </c>
      <c r="R1429">
        <v>5</v>
      </c>
      <c r="S1429" t="s">
        <v>35</v>
      </c>
      <c r="T1429" t="s">
        <v>24</v>
      </c>
      <c r="U1429" t="s">
        <v>25</v>
      </c>
    </row>
    <row r="1430" spans="1:21" x14ac:dyDescent="0.2">
      <c r="A1430">
        <v>10333</v>
      </c>
      <c r="B1430" s="1">
        <v>38309</v>
      </c>
      <c r="C1430">
        <v>129</v>
      </c>
      <c r="D1430" t="s">
        <v>166</v>
      </c>
      <c r="E1430" s="5">
        <v>24</v>
      </c>
      <c r="F1430">
        <v>42.26</v>
      </c>
      <c r="G1430">
        <v>50.31</v>
      </c>
      <c r="H1430">
        <v>23.14</v>
      </c>
      <c r="I1430" s="8">
        <v>0.1893</v>
      </c>
      <c r="J1430" s="8">
        <v>0.82110000000000005</v>
      </c>
      <c r="K1430" s="9">
        <f t="shared" si="66"/>
        <v>1014.24</v>
      </c>
      <c r="L1430">
        <f t="shared" si="67"/>
        <v>19.119999999999997</v>
      </c>
      <c r="M1430" s="9">
        <f t="shared" si="68"/>
        <v>458.87999999999994</v>
      </c>
      <c r="N1430">
        <v>2004</v>
      </c>
      <c r="O1430" s="10">
        <v>3</v>
      </c>
      <c r="P1430">
        <v>11</v>
      </c>
      <c r="Q1430">
        <v>5</v>
      </c>
      <c r="R1430">
        <v>18</v>
      </c>
      <c r="S1430" t="s">
        <v>33</v>
      </c>
      <c r="T1430" t="s">
        <v>24</v>
      </c>
      <c r="U1430" t="s">
        <v>25</v>
      </c>
    </row>
    <row r="1431" spans="1:21" x14ac:dyDescent="0.2">
      <c r="A1431">
        <v>10258</v>
      </c>
      <c r="B1431" s="1">
        <v>38153</v>
      </c>
      <c r="C1431">
        <v>398</v>
      </c>
      <c r="D1431" t="s">
        <v>166</v>
      </c>
      <c r="E1431" s="5">
        <v>21</v>
      </c>
      <c r="F1431">
        <v>49.81</v>
      </c>
      <c r="G1431">
        <v>50.31</v>
      </c>
      <c r="H1431">
        <v>23.14</v>
      </c>
      <c r="I1431" s="8">
        <v>2.01E-2</v>
      </c>
      <c r="J1431" s="8">
        <v>1.1668000000000001</v>
      </c>
      <c r="K1431" s="9">
        <f t="shared" si="66"/>
        <v>1046.01</v>
      </c>
      <c r="L1431">
        <f t="shared" si="67"/>
        <v>26.67</v>
      </c>
      <c r="M1431" s="9">
        <f t="shared" si="68"/>
        <v>560.07000000000005</v>
      </c>
      <c r="N1431">
        <v>2004</v>
      </c>
      <c r="O1431" s="10">
        <v>2</v>
      </c>
      <c r="P1431">
        <v>6</v>
      </c>
      <c r="Q1431">
        <v>3</v>
      </c>
      <c r="R1431">
        <v>15</v>
      </c>
      <c r="S1431" t="s">
        <v>56</v>
      </c>
      <c r="T1431" t="s">
        <v>57</v>
      </c>
      <c r="U1431" t="s">
        <v>21</v>
      </c>
    </row>
    <row r="1432" spans="1:21" x14ac:dyDescent="0.2">
      <c r="A1432">
        <v>10393</v>
      </c>
      <c r="B1432" s="1">
        <v>38422</v>
      </c>
      <c r="C1432">
        <v>323</v>
      </c>
      <c r="D1432" t="s">
        <v>166</v>
      </c>
      <c r="E1432" s="5">
        <v>44</v>
      </c>
      <c r="F1432">
        <v>41.76</v>
      </c>
      <c r="G1432">
        <v>50.31</v>
      </c>
      <c r="H1432">
        <v>23.14</v>
      </c>
      <c r="I1432" s="8">
        <v>0.2155</v>
      </c>
      <c r="J1432" s="8">
        <v>0.82110000000000005</v>
      </c>
      <c r="K1432" s="9">
        <f t="shared" si="66"/>
        <v>1837.4399999999998</v>
      </c>
      <c r="L1432">
        <f t="shared" si="67"/>
        <v>18.619999999999997</v>
      </c>
      <c r="M1432" s="9">
        <f t="shared" si="68"/>
        <v>819.27999999999986</v>
      </c>
      <c r="N1432">
        <v>2005</v>
      </c>
      <c r="O1432" s="10">
        <v>1</v>
      </c>
      <c r="P1432">
        <v>3</v>
      </c>
      <c r="Q1432">
        <v>6</v>
      </c>
      <c r="R1432">
        <v>11</v>
      </c>
      <c r="S1432" t="s">
        <v>42</v>
      </c>
      <c r="T1432" t="s">
        <v>43</v>
      </c>
      <c r="U1432" t="s">
        <v>21</v>
      </c>
    </row>
    <row r="1433" spans="1:21" x14ac:dyDescent="0.2">
      <c r="A1433">
        <v>10229</v>
      </c>
      <c r="B1433" s="1">
        <v>38057</v>
      </c>
      <c r="C1433">
        <v>124</v>
      </c>
      <c r="D1433" t="s">
        <v>166</v>
      </c>
      <c r="E1433" s="5">
        <v>39</v>
      </c>
      <c r="F1433">
        <v>43.77</v>
      </c>
      <c r="G1433">
        <v>50.31</v>
      </c>
      <c r="H1433">
        <v>23.14</v>
      </c>
      <c r="I1433" s="8">
        <v>0.15989999999999999</v>
      </c>
      <c r="J1433" s="8">
        <v>0.90749999999999997</v>
      </c>
      <c r="K1433" s="9">
        <f t="shared" si="66"/>
        <v>1707.0300000000002</v>
      </c>
      <c r="L1433">
        <f t="shared" si="67"/>
        <v>20.630000000000003</v>
      </c>
      <c r="M1433" s="9">
        <f t="shared" si="68"/>
        <v>804.57</v>
      </c>
      <c r="N1433">
        <v>2004</v>
      </c>
      <c r="O1433" s="10">
        <v>1</v>
      </c>
      <c r="P1433">
        <v>3</v>
      </c>
      <c r="Q1433">
        <v>5</v>
      </c>
      <c r="R1433">
        <v>11</v>
      </c>
      <c r="S1433" t="s">
        <v>23</v>
      </c>
      <c r="T1433" t="s">
        <v>24</v>
      </c>
      <c r="U1433" t="s">
        <v>25</v>
      </c>
    </row>
    <row r="1434" spans="1:21" x14ac:dyDescent="0.2">
      <c r="A1434">
        <v>10245</v>
      </c>
      <c r="B1434" s="1">
        <v>38111</v>
      </c>
      <c r="C1434">
        <v>455</v>
      </c>
      <c r="D1434" t="s">
        <v>166</v>
      </c>
      <c r="E1434" s="5">
        <v>45</v>
      </c>
      <c r="F1434">
        <v>48.8</v>
      </c>
      <c r="G1434">
        <v>50.31</v>
      </c>
      <c r="H1434">
        <v>23.14</v>
      </c>
      <c r="I1434" s="8">
        <v>4.1000000000000002E-2</v>
      </c>
      <c r="J1434" s="8">
        <v>1.1235999999999999</v>
      </c>
      <c r="K1434" s="9">
        <f t="shared" si="66"/>
        <v>2196</v>
      </c>
      <c r="L1434">
        <f t="shared" si="67"/>
        <v>25.659999999999997</v>
      </c>
      <c r="M1434" s="9">
        <f t="shared" si="68"/>
        <v>1154.6999999999998</v>
      </c>
      <c r="N1434">
        <v>2004</v>
      </c>
      <c r="O1434" s="10">
        <v>2</v>
      </c>
      <c r="P1434">
        <v>5</v>
      </c>
      <c r="Q1434">
        <v>3</v>
      </c>
      <c r="R1434">
        <v>4</v>
      </c>
      <c r="S1434" t="s">
        <v>65</v>
      </c>
      <c r="T1434" t="s">
        <v>24</v>
      </c>
      <c r="U1434" t="s">
        <v>25</v>
      </c>
    </row>
    <row r="1435" spans="1:21" x14ac:dyDescent="0.2">
      <c r="A1435">
        <v>10215</v>
      </c>
      <c r="B1435" s="1">
        <v>38015</v>
      </c>
      <c r="C1435">
        <v>475</v>
      </c>
      <c r="D1435" t="s">
        <v>166</v>
      </c>
      <c r="E1435" s="5">
        <v>46</v>
      </c>
      <c r="F1435">
        <v>42.76</v>
      </c>
      <c r="G1435">
        <v>50.31</v>
      </c>
      <c r="H1435">
        <v>23.14</v>
      </c>
      <c r="I1435" s="8">
        <v>0.18709999999999999</v>
      </c>
      <c r="J1435" s="8">
        <v>0.86429999999999996</v>
      </c>
      <c r="K1435" s="9">
        <f t="shared" si="66"/>
        <v>1966.9599999999998</v>
      </c>
      <c r="L1435">
        <f t="shared" si="67"/>
        <v>19.619999999999997</v>
      </c>
      <c r="M1435" s="9">
        <f t="shared" si="68"/>
        <v>902.51999999999987</v>
      </c>
      <c r="N1435">
        <v>2004</v>
      </c>
      <c r="O1435" s="10">
        <v>1</v>
      </c>
      <c r="P1435">
        <v>1</v>
      </c>
      <c r="Q1435">
        <v>5</v>
      </c>
      <c r="R1435">
        <v>29</v>
      </c>
      <c r="S1435" t="s">
        <v>36</v>
      </c>
      <c r="T1435" t="s">
        <v>24</v>
      </c>
      <c r="U1435" t="s">
        <v>25</v>
      </c>
    </row>
    <row r="1436" spans="1:21" x14ac:dyDescent="0.2">
      <c r="A1436">
        <v>10174</v>
      </c>
      <c r="B1436" s="1">
        <v>37931</v>
      </c>
      <c r="C1436">
        <v>333</v>
      </c>
      <c r="D1436" t="s">
        <v>166</v>
      </c>
      <c r="E1436" s="5">
        <v>49</v>
      </c>
      <c r="F1436">
        <v>44.27</v>
      </c>
      <c r="G1436">
        <v>50.31</v>
      </c>
      <c r="H1436">
        <v>23.14</v>
      </c>
      <c r="I1436" s="8">
        <v>0.13550000000000001</v>
      </c>
      <c r="J1436" s="8">
        <v>0.90749999999999997</v>
      </c>
      <c r="K1436" s="9">
        <f t="shared" si="66"/>
        <v>2169.23</v>
      </c>
      <c r="L1436">
        <f t="shared" si="67"/>
        <v>21.130000000000003</v>
      </c>
      <c r="M1436" s="9">
        <f t="shared" si="68"/>
        <v>1035.3700000000001</v>
      </c>
      <c r="N1436">
        <v>2003</v>
      </c>
      <c r="O1436" s="10">
        <v>3</v>
      </c>
      <c r="P1436">
        <v>11</v>
      </c>
      <c r="Q1436">
        <v>5</v>
      </c>
      <c r="R1436">
        <v>6</v>
      </c>
      <c r="S1436" t="s">
        <v>72</v>
      </c>
      <c r="T1436" t="s">
        <v>20</v>
      </c>
      <c r="U1436" t="s">
        <v>21</v>
      </c>
    </row>
    <row r="1437" spans="1:21" x14ac:dyDescent="0.2">
      <c r="A1437">
        <v>10126</v>
      </c>
      <c r="B1437" s="1">
        <v>37769</v>
      </c>
      <c r="C1437">
        <v>458</v>
      </c>
      <c r="D1437" t="s">
        <v>166</v>
      </c>
      <c r="E1437" s="5">
        <v>43</v>
      </c>
      <c r="F1437">
        <v>47.29</v>
      </c>
      <c r="G1437">
        <v>50.31</v>
      </c>
      <c r="H1437">
        <v>23.14</v>
      </c>
      <c r="I1437" s="8">
        <v>6.3399999999999998E-2</v>
      </c>
      <c r="J1437" s="8">
        <v>1.0371999999999999</v>
      </c>
      <c r="K1437" s="9">
        <f t="shared" si="66"/>
        <v>2033.47</v>
      </c>
      <c r="L1437">
        <f t="shared" si="67"/>
        <v>24.15</v>
      </c>
      <c r="M1437" s="9">
        <f t="shared" si="68"/>
        <v>1038.45</v>
      </c>
      <c r="N1437">
        <v>2003</v>
      </c>
      <c r="O1437" s="10">
        <v>2</v>
      </c>
      <c r="P1437">
        <v>5</v>
      </c>
      <c r="Q1437">
        <v>4</v>
      </c>
      <c r="R1437">
        <v>28</v>
      </c>
      <c r="S1437" t="s">
        <v>40</v>
      </c>
      <c r="T1437" t="s">
        <v>41</v>
      </c>
      <c r="U1437" t="s">
        <v>29</v>
      </c>
    </row>
    <row r="1438" spans="1:21" x14ac:dyDescent="0.2">
      <c r="A1438">
        <v>10291</v>
      </c>
      <c r="B1438" s="1">
        <v>38238</v>
      </c>
      <c r="C1438">
        <v>448</v>
      </c>
      <c r="D1438" t="s">
        <v>166</v>
      </c>
      <c r="E1438" s="5">
        <v>29</v>
      </c>
      <c r="F1438">
        <v>45.28</v>
      </c>
      <c r="G1438">
        <v>50.31</v>
      </c>
      <c r="H1438">
        <v>23.14</v>
      </c>
      <c r="I1438" s="8">
        <v>0.1104</v>
      </c>
      <c r="J1438" s="8">
        <v>0.95069999999999999</v>
      </c>
      <c r="K1438" s="9">
        <f t="shared" si="66"/>
        <v>1313.1200000000001</v>
      </c>
      <c r="L1438">
        <f t="shared" si="67"/>
        <v>22.14</v>
      </c>
      <c r="M1438" s="9">
        <f t="shared" si="68"/>
        <v>642.06000000000006</v>
      </c>
      <c r="N1438">
        <v>2004</v>
      </c>
      <c r="O1438" s="10">
        <v>3</v>
      </c>
      <c r="P1438">
        <v>9</v>
      </c>
      <c r="Q1438">
        <v>4</v>
      </c>
      <c r="R1438">
        <v>8</v>
      </c>
      <c r="S1438" t="s">
        <v>73</v>
      </c>
      <c r="T1438" t="s">
        <v>67</v>
      </c>
      <c r="U1438" t="s">
        <v>29</v>
      </c>
    </row>
    <row r="1439" spans="1:21" x14ac:dyDescent="0.2">
      <c r="A1439">
        <v>10183</v>
      </c>
      <c r="B1439" s="1">
        <v>37938</v>
      </c>
      <c r="C1439">
        <v>339</v>
      </c>
      <c r="D1439" t="s">
        <v>166</v>
      </c>
      <c r="E1439" s="5">
        <v>40</v>
      </c>
      <c r="F1439">
        <v>42.26</v>
      </c>
      <c r="G1439">
        <v>50.31</v>
      </c>
      <c r="H1439">
        <v>23.14</v>
      </c>
      <c r="I1439" s="8">
        <v>0.1893</v>
      </c>
      <c r="J1439" s="8">
        <v>0.82110000000000005</v>
      </c>
      <c r="K1439" s="9">
        <f t="shared" si="66"/>
        <v>1690.3999999999999</v>
      </c>
      <c r="L1439">
        <f t="shared" si="67"/>
        <v>19.119999999999997</v>
      </c>
      <c r="M1439" s="9">
        <f t="shared" si="68"/>
        <v>764.8</v>
      </c>
      <c r="N1439">
        <v>2003</v>
      </c>
      <c r="O1439" s="10">
        <v>3</v>
      </c>
      <c r="P1439">
        <v>11</v>
      </c>
      <c r="Q1439">
        <v>5</v>
      </c>
      <c r="R1439">
        <v>13</v>
      </c>
      <c r="S1439" t="s">
        <v>61</v>
      </c>
      <c r="T1439" t="s">
        <v>24</v>
      </c>
      <c r="U1439" t="s">
        <v>25</v>
      </c>
    </row>
    <row r="1440" spans="1:21" x14ac:dyDescent="0.2">
      <c r="A1440">
        <v>10424</v>
      </c>
      <c r="B1440" s="1">
        <v>38503</v>
      </c>
      <c r="C1440">
        <v>141</v>
      </c>
      <c r="D1440" t="s">
        <v>166</v>
      </c>
      <c r="E1440" s="5">
        <v>26</v>
      </c>
      <c r="F1440">
        <v>40.25</v>
      </c>
      <c r="G1440">
        <v>50.31</v>
      </c>
      <c r="H1440">
        <v>23.14</v>
      </c>
      <c r="I1440" s="8">
        <v>0.24840000000000001</v>
      </c>
      <c r="J1440" s="8">
        <v>0.73470000000000002</v>
      </c>
      <c r="K1440" s="9">
        <f t="shared" si="66"/>
        <v>1046.5</v>
      </c>
      <c r="L1440">
        <f t="shared" si="67"/>
        <v>17.11</v>
      </c>
      <c r="M1440" s="9">
        <f t="shared" si="68"/>
        <v>444.86</v>
      </c>
      <c r="N1440">
        <v>2005</v>
      </c>
      <c r="O1440" s="10">
        <v>2</v>
      </c>
      <c r="P1440">
        <v>5</v>
      </c>
      <c r="Q1440">
        <v>3</v>
      </c>
      <c r="R1440">
        <v>31</v>
      </c>
      <c r="S1440" t="s">
        <v>40</v>
      </c>
      <c r="T1440" t="s">
        <v>41</v>
      </c>
      <c r="U1440" t="s">
        <v>29</v>
      </c>
    </row>
    <row r="1441" spans="1:21" x14ac:dyDescent="0.2">
      <c r="A1441">
        <v>10370</v>
      </c>
      <c r="B1441" s="1">
        <v>38372</v>
      </c>
      <c r="C1441">
        <v>276</v>
      </c>
      <c r="D1441" t="s">
        <v>166</v>
      </c>
      <c r="E1441" s="5">
        <v>20</v>
      </c>
      <c r="F1441">
        <v>41.76</v>
      </c>
      <c r="G1441">
        <v>50.31</v>
      </c>
      <c r="H1441">
        <v>23.14</v>
      </c>
      <c r="I1441" s="8">
        <v>0.2155</v>
      </c>
      <c r="J1441" s="8">
        <v>0.82110000000000005</v>
      </c>
      <c r="K1441" s="9">
        <f t="shared" si="66"/>
        <v>835.19999999999993</v>
      </c>
      <c r="L1441">
        <f t="shared" si="67"/>
        <v>18.619999999999997</v>
      </c>
      <c r="M1441" s="9">
        <f t="shared" si="68"/>
        <v>372.4</v>
      </c>
      <c r="N1441">
        <v>2005</v>
      </c>
      <c r="O1441" s="10">
        <v>1</v>
      </c>
      <c r="P1441">
        <v>1</v>
      </c>
      <c r="Q1441">
        <v>5</v>
      </c>
      <c r="R1441">
        <v>20</v>
      </c>
      <c r="S1441" t="s">
        <v>55</v>
      </c>
      <c r="T1441" t="s">
        <v>20</v>
      </c>
      <c r="U1441" t="s">
        <v>21</v>
      </c>
    </row>
    <row r="1442" spans="1:21" x14ac:dyDescent="0.2">
      <c r="A1442">
        <v>10164</v>
      </c>
      <c r="B1442" s="1">
        <v>37915</v>
      </c>
      <c r="C1442">
        <v>452</v>
      </c>
      <c r="D1442" t="s">
        <v>166</v>
      </c>
      <c r="E1442" s="5">
        <v>25</v>
      </c>
      <c r="F1442">
        <v>46.29</v>
      </c>
      <c r="G1442">
        <v>50.31</v>
      </c>
      <c r="H1442">
        <v>23.14</v>
      </c>
      <c r="I1442" s="8">
        <v>8.6400000000000005E-2</v>
      </c>
      <c r="J1442" s="8">
        <v>0.99390000000000001</v>
      </c>
      <c r="K1442" s="9">
        <f t="shared" si="66"/>
        <v>1157.25</v>
      </c>
      <c r="L1442">
        <f t="shared" si="67"/>
        <v>23.15</v>
      </c>
      <c r="M1442" s="9">
        <f t="shared" si="68"/>
        <v>578.75</v>
      </c>
      <c r="N1442">
        <v>2003</v>
      </c>
      <c r="O1442" s="10">
        <v>3</v>
      </c>
      <c r="P1442">
        <v>10</v>
      </c>
      <c r="Q1442">
        <v>3</v>
      </c>
      <c r="R1442">
        <v>21</v>
      </c>
      <c r="S1442" t="s">
        <v>94</v>
      </c>
      <c r="T1442" t="s">
        <v>39</v>
      </c>
      <c r="U1442" t="s">
        <v>29</v>
      </c>
    </row>
    <row r="1443" spans="1:21" x14ac:dyDescent="0.2">
      <c r="A1443">
        <v>10140</v>
      </c>
      <c r="B1443" s="1">
        <v>37826</v>
      </c>
      <c r="C1443">
        <v>161</v>
      </c>
      <c r="D1443" t="s">
        <v>166</v>
      </c>
      <c r="E1443" s="5">
        <v>29</v>
      </c>
      <c r="F1443">
        <v>40.25</v>
      </c>
      <c r="G1443">
        <v>50.31</v>
      </c>
      <c r="H1443">
        <v>23.14</v>
      </c>
      <c r="I1443" s="8">
        <v>0.24840000000000001</v>
      </c>
      <c r="J1443" s="8">
        <v>0.73470000000000002</v>
      </c>
      <c r="K1443" s="9">
        <f t="shared" si="66"/>
        <v>1167.25</v>
      </c>
      <c r="L1443">
        <f t="shared" si="67"/>
        <v>17.11</v>
      </c>
      <c r="M1443" s="9">
        <f t="shared" si="68"/>
        <v>496.19</v>
      </c>
      <c r="N1443">
        <v>2003</v>
      </c>
      <c r="O1443" s="10">
        <v>2</v>
      </c>
      <c r="P1443">
        <v>7</v>
      </c>
      <c r="Q1443">
        <v>5</v>
      </c>
      <c r="R1443">
        <v>24</v>
      </c>
      <c r="S1443" t="s">
        <v>33</v>
      </c>
      <c r="T1443" t="s">
        <v>24</v>
      </c>
      <c r="U1443" t="s">
        <v>25</v>
      </c>
    </row>
    <row r="1444" spans="1:21" x14ac:dyDescent="0.2">
      <c r="A1444">
        <v>10312</v>
      </c>
      <c r="B1444" s="1">
        <v>38281</v>
      </c>
      <c r="C1444">
        <v>124</v>
      </c>
      <c r="D1444" t="s">
        <v>166</v>
      </c>
      <c r="E1444" s="5">
        <v>39</v>
      </c>
      <c r="F1444">
        <v>44.27</v>
      </c>
      <c r="G1444">
        <v>50.31</v>
      </c>
      <c r="H1444">
        <v>23.14</v>
      </c>
      <c r="I1444" s="8">
        <v>0.13550000000000001</v>
      </c>
      <c r="J1444" s="8">
        <v>0.90749999999999997</v>
      </c>
      <c r="K1444" s="9">
        <f t="shared" si="66"/>
        <v>1726.5300000000002</v>
      </c>
      <c r="L1444">
        <f t="shared" si="67"/>
        <v>21.130000000000003</v>
      </c>
      <c r="M1444" s="9">
        <f t="shared" si="68"/>
        <v>824.07</v>
      </c>
      <c r="N1444">
        <v>2004</v>
      </c>
      <c r="O1444" s="10">
        <v>3</v>
      </c>
      <c r="P1444">
        <v>10</v>
      </c>
      <c r="Q1444">
        <v>5</v>
      </c>
      <c r="R1444">
        <v>21</v>
      </c>
      <c r="S1444" t="s">
        <v>23</v>
      </c>
      <c r="T1444" t="s">
        <v>24</v>
      </c>
      <c r="U1444" t="s">
        <v>25</v>
      </c>
    </row>
    <row r="1445" spans="1:21" x14ac:dyDescent="0.2">
      <c r="A1445">
        <v>10411</v>
      </c>
      <c r="B1445" s="1">
        <v>38473</v>
      </c>
      <c r="C1445">
        <v>233</v>
      </c>
      <c r="D1445" t="s">
        <v>166</v>
      </c>
      <c r="E1445" s="5">
        <v>35</v>
      </c>
      <c r="F1445">
        <v>41.25</v>
      </c>
      <c r="G1445">
        <v>50.31</v>
      </c>
      <c r="H1445">
        <v>23.14</v>
      </c>
      <c r="I1445" s="8">
        <v>0.21820000000000001</v>
      </c>
      <c r="J1445" s="8">
        <v>0.77790000000000004</v>
      </c>
      <c r="K1445" s="9">
        <f t="shared" si="66"/>
        <v>1443.75</v>
      </c>
      <c r="L1445">
        <f t="shared" si="67"/>
        <v>18.11</v>
      </c>
      <c r="M1445" s="9">
        <f t="shared" si="68"/>
        <v>633.85</v>
      </c>
      <c r="N1445">
        <v>2005</v>
      </c>
      <c r="O1445" s="10">
        <v>2</v>
      </c>
      <c r="P1445">
        <v>5</v>
      </c>
      <c r="Q1445">
        <v>1</v>
      </c>
      <c r="R1445">
        <v>1</v>
      </c>
      <c r="S1445" t="s">
        <v>71</v>
      </c>
      <c r="T1445" t="s">
        <v>60</v>
      </c>
      <c r="U1445" t="s">
        <v>25</v>
      </c>
    </row>
    <row r="1446" spans="1:21" x14ac:dyDescent="0.2">
      <c r="A1446">
        <v>10270</v>
      </c>
      <c r="B1446" s="1">
        <v>38187</v>
      </c>
      <c r="C1446">
        <v>282</v>
      </c>
      <c r="D1446" t="s">
        <v>166</v>
      </c>
      <c r="E1446" s="5">
        <v>44</v>
      </c>
      <c r="F1446">
        <v>40.25</v>
      </c>
      <c r="G1446">
        <v>50.31</v>
      </c>
      <c r="H1446">
        <v>23.14</v>
      </c>
      <c r="I1446" s="8">
        <v>0.24840000000000001</v>
      </c>
      <c r="J1446" s="8">
        <v>0.73470000000000002</v>
      </c>
      <c r="K1446" s="9">
        <f t="shared" si="66"/>
        <v>1771</v>
      </c>
      <c r="L1446">
        <f t="shared" si="67"/>
        <v>17.11</v>
      </c>
      <c r="M1446" s="9">
        <f t="shared" si="68"/>
        <v>752.83999999999992</v>
      </c>
      <c r="N1446">
        <v>2004</v>
      </c>
      <c r="O1446" s="10">
        <v>2</v>
      </c>
      <c r="P1446">
        <v>7</v>
      </c>
      <c r="Q1446">
        <v>2</v>
      </c>
      <c r="R1446">
        <v>19</v>
      </c>
      <c r="S1446" t="s">
        <v>22</v>
      </c>
      <c r="T1446" t="s">
        <v>20</v>
      </c>
      <c r="U1446" t="s">
        <v>21</v>
      </c>
    </row>
    <row r="1447" spans="1:21" x14ac:dyDescent="0.2">
      <c r="A1447">
        <v>10304</v>
      </c>
      <c r="B1447" s="1">
        <v>38271</v>
      </c>
      <c r="C1447">
        <v>256</v>
      </c>
      <c r="D1447" t="s">
        <v>166</v>
      </c>
      <c r="E1447" s="5">
        <v>34</v>
      </c>
      <c r="F1447">
        <v>44.27</v>
      </c>
      <c r="G1447">
        <v>50.31</v>
      </c>
      <c r="H1447">
        <v>23.14</v>
      </c>
      <c r="I1447" s="8">
        <v>0.13550000000000001</v>
      </c>
      <c r="J1447" s="8">
        <v>0.90749999999999997</v>
      </c>
      <c r="K1447" s="9">
        <f t="shared" si="66"/>
        <v>1505.18</v>
      </c>
      <c r="L1447">
        <f t="shared" si="67"/>
        <v>21.130000000000003</v>
      </c>
      <c r="M1447" s="9">
        <f t="shared" si="68"/>
        <v>718.42000000000007</v>
      </c>
      <c r="N1447">
        <v>2004</v>
      </c>
      <c r="O1447" s="10">
        <v>3</v>
      </c>
      <c r="P1447">
        <v>10</v>
      </c>
      <c r="Q1447">
        <v>2</v>
      </c>
      <c r="R1447">
        <v>11</v>
      </c>
      <c r="S1447" t="s">
        <v>64</v>
      </c>
      <c r="T1447" t="s">
        <v>31</v>
      </c>
      <c r="U1447" t="s">
        <v>29</v>
      </c>
    </row>
    <row r="1448" spans="1:21" x14ac:dyDescent="0.2">
      <c r="A1448">
        <v>10122</v>
      </c>
      <c r="B1448" s="1">
        <v>37749</v>
      </c>
      <c r="C1448">
        <v>350</v>
      </c>
      <c r="D1448" t="s">
        <v>167</v>
      </c>
      <c r="E1448" s="5">
        <v>28</v>
      </c>
      <c r="F1448">
        <v>145.82</v>
      </c>
      <c r="G1448">
        <v>148.80000000000001</v>
      </c>
      <c r="H1448">
        <v>69.930000000000007</v>
      </c>
      <c r="I1448" s="8">
        <v>2.06E-2</v>
      </c>
      <c r="J1448" s="8">
        <v>1.0868</v>
      </c>
      <c r="K1448" s="9">
        <f t="shared" si="66"/>
        <v>4082.96</v>
      </c>
      <c r="L1448">
        <f t="shared" si="67"/>
        <v>75.889999999999986</v>
      </c>
      <c r="M1448" s="9">
        <f t="shared" si="68"/>
        <v>2124.9199999999996</v>
      </c>
      <c r="N1448">
        <v>2003</v>
      </c>
      <c r="O1448" s="10">
        <v>2</v>
      </c>
      <c r="P1448">
        <v>5</v>
      </c>
      <c r="Q1448">
        <v>5</v>
      </c>
      <c r="R1448">
        <v>8</v>
      </c>
      <c r="S1448" t="s">
        <v>101</v>
      </c>
      <c r="T1448" t="s">
        <v>31</v>
      </c>
      <c r="U1448" t="s">
        <v>29</v>
      </c>
    </row>
    <row r="1449" spans="1:21" x14ac:dyDescent="0.2">
      <c r="A1449">
        <v>10159</v>
      </c>
      <c r="B1449" s="1">
        <v>37904</v>
      </c>
      <c r="C1449">
        <v>321</v>
      </c>
      <c r="D1449" t="s">
        <v>167</v>
      </c>
      <c r="E1449" s="5">
        <v>32</v>
      </c>
      <c r="F1449">
        <v>142.85</v>
      </c>
      <c r="G1449">
        <v>148.80000000000001</v>
      </c>
      <c r="H1449">
        <v>69.930000000000007</v>
      </c>
      <c r="I1449" s="8">
        <v>4.2000000000000003E-2</v>
      </c>
      <c r="J1449" s="8">
        <v>1.0439000000000001</v>
      </c>
      <c r="K1449" s="9">
        <f t="shared" si="66"/>
        <v>4571.2</v>
      </c>
      <c r="L1449">
        <f t="shared" si="67"/>
        <v>72.919999999999987</v>
      </c>
      <c r="M1449" s="9">
        <f t="shared" si="68"/>
        <v>2333.4399999999996</v>
      </c>
      <c r="N1449">
        <v>2003</v>
      </c>
      <c r="O1449" s="10">
        <v>3</v>
      </c>
      <c r="P1449">
        <v>10</v>
      </c>
      <c r="Q1449">
        <v>6</v>
      </c>
      <c r="R1449">
        <v>10</v>
      </c>
      <c r="S1449" t="s">
        <v>33</v>
      </c>
      <c r="T1449" t="s">
        <v>24</v>
      </c>
      <c r="U1449" t="s">
        <v>25</v>
      </c>
    </row>
    <row r="1450" spans="1:21" x14ac:dyDescent="0.2">
      <c r="A1450">
        <v>10252</v>
      </c>
      <c r="B1450" s="1">
        <v>38133</v>
      </c>
      <c r="C1450">
        <v>406</v>
      </c>
      <c r="D1450" t="s">
        <v>167</v>
      </c>
      <c r="E1450" s="5">
        <v>26</v>
      </c>
      <c r="F1450">
        <v>127.97</v>
      </c>
      <c r="G1450">
        <v>148.80000000000001</v>
      </c>
      <c r="H1450">
        <v>69.930000000000007</v>
      </c>
      <c r="I1450" s="8">
        <v>0.1641</v>
      </c>
      <c r="J1450" s="8">
        <v>0.82940000000000003</v>
      </c>
      <c r="K1450" s="9">
        <f t="shared" si="66"/>
        <v>3327.22</v>
      </c>
      <c r="L1450">
        <f t="shared" si="67"/>
        <v>58.039999999999992</v>
      </c>
      <c r="M1450" s="9">
        <f t="shared" si="68"/>
        <v>1509.0399999999997</v>
      </c>
      <c r="N1450">
        <v>2004</v>
      </c>
      <c r="O1450" s="10">
        <v>2</v>
      </c>
      <c r="P1450">
        <v>5</v>
      </c>
      <c r="Q1450">
        <v>4</v>
      </c>
      <c r="R1450">
        <v>26</v>
      </c>
      <c r="S1450" t="s">
        <v>30</v>
      </c>
      <c r="T1450" t="s">
        <v>31</v>
      </c>
      <c r="U1450" t="s">
        <v>29</v>
      </c>
    </row>
    <row r="1451" spans="1:21" x14ac:dyDescent="0.2">
      <c r="A1451">
        <v>10169</v>
      </c>
      <c r="B1451" s="1">
        <v>37929</v>
      </c>
      <c r="C1451">
        <v>276</v>
      </c>
      <c r="D1451" t="s">
        <v>167</v>
      </c>
      <c r="E1451" s="5">
        <v>33</v>
      </c>
      <c r="F1451">
        <v>120.53</v>
      </c>
      <c r="G1451">
        <v>148.80000000000001</v>
      </c>
      <c r="H1451">
        <v>69.930000000000007</v>
      </c>
      <c r="I1451" s="8">
        <v>0.23230000000000001</v>
      </c>
      <c r="J1451" s="8">
        <v>0.72929999999999995</v>
      </c>
      <c r="K1451" s="9">
        <f t="shared" si="66"/>
        <v>3977.4900000000002</v>
      </c>
      <c r="L1451">
        <f t="shared" si="67"/>
        <v>50.599999999999994</v>
      </c>
      <c r="M1451" s="9">
        <f t="shared" si="68"/>
        <v>1669.7999999999997</v>
      </c>
      <c r="N1451">
        <v>2003</v>
      </c>
      <c r="O1451" s="10">
        <v>3</v>
      </c>
      <c r="P1451">
        <v>11</v>
      </c>
      <c r="Q1451">
        <v>3</v>
      </c>
      <c r="R1451">
        <v>4</v>
      </c>
      <c r="S1451" t="s">
        <v>55</v>
      </c>
      <c r="T1451" t="s">
        <v>20</v>
      </c>
      <c r="U1451" t="s">
        <v>21</v>
      </c>
    </row>
    <row r="1452" spans="1:21" x14ac:dyDescent="0.2">
      <c r="A1452">
        <v>10225</v>
      </c>
      <c r="B1452" s="1">
        <v>38039</v>
      </c>
      <c r="C1452">
        <v>298</v>
      </c>
      <c r="D1452" t="s">
        <v>167</v>
      </c>
      <c r="E1452" s="5">
        <v>35</v>
      </c>
      <c r="F1452">
        <v>135.41</v>
      </c>
      <c r="G1452">
        <v>148.80000000000001</v>
      </c>
      <c r="H1452">
        <v>69.930000000000007</v>
      </c>
      <c r="I1452" s="8">
        <v>9.6000000000000002E-2</v>
      </c>
      <c r="J1452" s="8">
        <v>0.92949999999999999</v>
      </c>
      <c r="K1452" s="9">
        <f t="shared" si="66"/>
        <v>4739.3499999999995</v>
      </c>
      <c r="L1452">
        <f t="shared" si="67"/>
        <v>65.47999999999999</v>
      </c>
      <c r="M1452" s="9">
        <f t="shared" si="68"/>
        <v>2291.7999999999997</v>
      </c>
      <c r="N1452">
        <v>2004</v>
      </c>
      <c r="O1452" s="10">
        <v>1</v>
      </c>
      <c r="P1452">
        <v>2</v>
      </c>
      <c r="Q1452">
        <v>1</v>
      </c>
      <c r="R1452">
        <v>22</v>
      </c>
      <c r="S1452" t="s">
        <v>102</v>
      </c>
      <c r="T1452" t="s">
        <v>103</v>
      </c>
      <c r="U1452" t="s">
        <v>29</v>
      </c>
    </row>
    <row r="1453" spans="1:21" x14ac:dyDescent="0.2">
      <c r="A1453">
        <v>10238</v>
      </c>
      <c r="B1453" s="1">
        <v>38086</v>
      </c>
      <c r="C1453">
        <v>145</v>
      </c>
      <c r="D1453" t="s">
        <v>167</v>
      </c>
      <c r="E1453" s="5">
        <v>44</v>
      </c>
      <c r="F1453">
        <v>120.53</v>
      </c>
      <c r="G1453">
        <v>148.80000000000001</v>
      </c>
      <c r="H1453">
        <v>69.930000000000007</v>
      </c>
      <c r="I1453" s="8">
        <v>0.23230000000000001</v>
      </c>
      <c r="J1453" s="8">
        <v>0.72929999999999995</v>
      </c>
      <c r="K1453" s="9">
        <f t="shared" si="66"/>
        <v>5303.32</v>
      </c>
      <c r="L1453">
        <f t="shared" si="67"/>
        <v>50.599999999999994</v>
      </c>
      <c r="M1453" s="9">
        <f t="shared" si="68"/>
        <v>2226.3999999999996</v>
      </c>
      <c r="N1453">
        <v>2004</v>
      </c>
      <c r="O1453" s="10">
        <v>2</v>
      </c>
      <c r="P1453">
        <v>4</v>
      </c>
      <c r="Q1453">
        <v>6</v>
      </c>
      <c r="R1453">
        <v>9</v>
      </c>
      <c r="S1453" t="s">
        <v>91</v>
      </c>
      <c r="T1453" t="s">
        <v>92</v>
      </c>
      <c r="U1453" t="s">
        <v>29</v>
      </c>
    </row>
    <row r="1454" spans="1:21" x14ac:dyDescent="0.2">
      <c r="A1454">
        <v>10135</v>
      </c>
      <c r="B1454" s="1">
        <v>37804</v>
      </c>
      <c r="C1454">
        <v>124</v>
      </c>
      <c r="D1454" t="s">
        <v>167</v>
      </c>
      <c r="E1454" s="5">
        <v>31</v>
      </c>
      <c r="F1454">
        <v>133.91999999999999</v>
      </c>
      <c r="G1454">
        <v>148.80000000000001</v>
      </c>
      <c r="H1454">
        <v>69.930000000000007</v>
      </c>
      <c r="I1454" s="8">
        <v>0.112</v>
      </c>
      <c r="J1454" s="8">
        <v>0.91520000000000001</v>
      </c>
      <c r="K1454" s="9">
        <f t="shared" si="66"/>
        <v>4151.5199999999995</v>
      </c>
      <c r="L1454">
        <f t="shared" si="67"/>
        <v>63.989999999999981</v>
      </c>
      <c r="M1454" s="9">
        <f t="shared" si="68"/>
        <v>1983.6899999999994</v>
      </c>
      <c r="N1454">
        <v>2003</v>
      </c>
      <c r="O1454" s="10">
        <v>2</v>
      </c>
      <c r="P1454">
        <v>7</v>
      </c>
      <c r="Q1454">
        <v>4</v>
      </c>
      <c r="R1454">
        <v>2</v>
      </c>
      <c r="S1454" t="s">
        <v>23</v>
      </c>
      <c r="T1454" t="s">
        <v>24</v>
      </c>
      <c r="U1454" t="s">
        <v>25</v>
      </c>
    </row>
    <row r="1455" spans="1:21" x14ac:dyDescent="0.2">
      <c r="A1455">
        <v>10180</v>
      </c>
      <c r="B1455" s="1">
        <v>37936</v>
      </c>
      <c r="C1455">
        <v>171</v>
      </c>
      <c r="D1455" t="s">
        <v>167</v>
      </c>
      <c r="E1455" s="5">
        <v>44</v>
      </c>
      <c r="F1455">
        <v>147.31</v>
      </c>
      <c r="G1455">
        <v>148.80000000000001</v>
      </c>
      <c r="H1455">
        <v>69.930000000000007</v>
      </c>
      <c r="I1455" s="8">
        <v>6.7999999999999996E-3</v>
      </c>
      <c r="J1455" s="8">
        <v>1.1011</v>
      </c>
      <c r="K1455" s="9">
        <f t="shared" si="66"/>
        <v>6481.64</v>
      </c>
      <c r="L1455">
        <f t="shared" si="67"/>
        <v>77.38</v>
      </c>
      <c r="M1455" s="9">
        <f t="shared" si="68"/>
        <v>3404.72</v>
      </c>
      <c r="N1455">
        <v>2003</v>
      </c>
      <c r="O1455" s="10">
        <v>3</v>
      </c>
      <c r="P1455">
        <v>11</v>
      </c>
      <c r="Q1455">
        <v>3</v>
      </c>
      <c r="R1455">
        <v>11</v>
      </c>
      <c r="S1455" t="s">
        <v>51</v>
      </c>
      <c r="T1455" t="s">
        <v>31</v>
      </c>
      <c r="U1455" t="s">
        <v>29</v>
      </c>
    </row>
    <row r="1456" spans="1:21" x14ac:dyDescent="0.2">
      <c r="A1456">
        <v>10418</v>
      </c>
      <c r="B1456" s="1">
        <v>38488</v>
      </c>
      <c r="C1456">
        <v>412</v>
      </c>
      <c r="D1456" t="s">
        <v>167</v>
      </c>
      <c r="E1456" s="5">
        <v>28</v>
      </c>
      <c r="F1456">
        <v>120.53</v>
      </c>
      <c r="G1456">
        <v>148.80000000000001</v>
      </c>
      <c r="H1456">
        <v>69.930000000000007</v>
      </c>
      <c r="I1456" s="8">
        <v>0.23230000000000001</v>
      </c>
      <c r="J1456" s="8">
        <v>0.72929999999999995</v>
      </c>
      <c r="K1456" s="9">
        <f t="shared" si="66"/>
        <v>3374.84</v>
      </c>
      <c r="L1456">
        <f t="shared" si="67"/>
        <v>50.599999999999994</v>
      </c>
      <c r="M1456" s="9">
        <f t="shared" si="68"/>
        <v>1416.7999999999997</v>
      </c>
      <c r="N1456">
        <v>2005</v>
      </c>
      <c r="O1456" s="10">
        <v>2</v>
      </c>
      <c r="P1456">
        <v>5</v>
      </c>
      <c r="Q1456">
        <v>2</v>
      </c>
      <c r="R1456">
        <v>16</v>
      </c>
      <c r="S1456" t="s">
        <v>90</v>
      </c>
      <c r="T1456" t="s">
        <v>43</v>
      </c>
      <c r="U1456" t="s">
        <v>21</v>
      </c>
    </row>
    <row r="1457" spans="1:21" x14ac:dyDescent="0.2">
      <c r="A1457">
        <v>10390</v>
      </c>
      <c r="B1457" s="1">
        <v>38415</v>
      </c>
      <c r="C1457">
        <v>124</v>
      </c>
      <c r="D1457" t="s">
        <v>167</v>
      </c>
      <c r="E1457" s="5">
        <v>49</v>
      </c>
      <c r="F1457">
        <v>122.02</v>
      </c>
      <c r="G1457">
        <v>148.80000000000001</v>
      </c>
      <c r="H1457">
        <v>69.930000000000007</v>
      </c>
      <c r="I1457" s="8">
        <v>0.2213</v>
      </c>
      <c r="J1457" s="8">
        <v>0.74360000000000004</v>
      </c>
      <c r="K1457" s="9">
        <f t="shared" si="66"/>
        <v>5978.98</v>
      </c>
      <c r="L1457">
        <f t="shared" si="67"/>
        <v>52.089999999999989</v>
      </c>
      <c r="M1457" s="9">
        <f t="shared" si="68"/>
        <v>2552.4099999999994</v>
      </c>
      <c r="N1457">
        <v>2005</v>
      </c>
      <c r="O1457" s="10">
        <v>1</v>
      </c>
      <c r="P1457">
        <v>3</v>
      </c>
      <c r="Q1457">
        <v>6</v>
      </c>
      <c r="R1457">
        <v>4</v>
      </c>
      <c r="S1457" t="s">
        <v>23</v>
      </c>
      <c r="T1457" t="s">
        <v>24</v>
      </c>
      <c r="U1457" t="s">
        <v>25</v>
      </c>
    </row>
    <row r="1458" spans="1:21" x14ac:dyDescent="0.2">
      <c r="A1458">
        <v>10211</v>
      </c>
      <c r="B1458" s="1">
        <v>38001</v>
      </c>
      <c r="C1458">
        <v>406</v>
      </c>
      <c r="D1458" t="s">
        <v>167</v>
      </c>
      <c r="E1458" s="5">
        <v>41</v>
      </c>
      <c r="F1458">
        <v>148.80000000000001</v>
      </c>
      <c r="G1458">
        <v>148.80000000000001</v>
      </c>
      <c r="H1458">
        <v>69.930000000000007</v>
      </c>
      <c r="I1458" s="8">
        <v>0</v>
      </c>
      <c r="J1458" s="8">
        <v>1.1296999999999999</v>
      </c>
      <c r="K1458" s="9">
        <f t="shared" si="66"/>
        <v>6100.8</v>
      </c>
      <c r="L1458">
        <f t="shared" si="67"/>
        <v>78.87</v>
      </c>
      <c r="M1458" s="9">
        <f t="shared" si="68"/>
        <v>3233.67</v>
      </c>
      <c r="N1458">
        <v>2004</v>
      </c>
      <c r="O1458" s="10">
        <v>1</v>
      </c>
      <c r="P1458">
        <v>1</v>
      </c>
      <c r="Q1458">
        <v>5</v>
      </c>
      <c r="R1458">
        <v>15</v>
      </c>
      <c r="S1458" t="s">
        <v>30</v>
      </c>
      <c r="T1458" t="s">
        <v>31</v>
      </c>
      <c r="U1458" t="s">
        <v>29</v>
      </c>
    </row>
    <row r="1459" spans="1:21" x14ac:dyDescent="0.2">
      <c r="A1459">
        <v>10330</v>
      </c>
      <c r="B1459" s="1">
        <v>38307</v>
      </c>
      <c r="C1459">
        <v>385</v>
      </c>
      <c r="D1459" t="s">
        <v>167</v>
      </c>
      <c r="E1459" s="5">
        <v>50</v>
      </c>
      <c r="F1459">
        <v>133.91999999999999</v>
      </c>
      <c r="G1459">
        <v>148.80000000000001</v>
      </c>
      <c r="H1459">
        <v>69.930000000000007</v>
      </c>
      <c r="I1459" s="8">
        <v>0.112</v>
      </c>
      <c r="J1459" s="8">
        <v>0.91520000000000001</v>
      </c>
      <c r="K1459" s="9">
        <f t="shared" si="66"/>
        <v>6695.9999999999991</v>
      </c>
      <c r="L1459">
        <f t="shared" si="67"/>
        <v>63.989999999999981</v>
      </c>
      <c r="M1459" s="9">
        <f t="shared" si="68"/>
        <v>3199.4999999999991</v>
      </c>
      <c r="N1459">
        <v>2004</v>
      </c>
      <c r="O1459" s="10">
        <v>3</v>
      </c>
      <c r="P1459">
        <v>11</v>
      </c>
      <c r="Q1459">
        <v>3</v>
      </c>
      <c r="R1459">
        <v>16</v>
      </c>
      <c r="S1459" t="s">
        <v>104</v>
      </c>
      <c r="T1459" t="s">
        <v>105</v>
      </c>
      <c r="U1459" t="s">
        <v>21</v>
      </c>
    </row>
    <row r="1460" spans="1:21" x14ac:dyDescent="0.2">
      <c r="A1460">
        <v>10191</v>
      </c>
      <c r="B1460" s="1">
        <v>37945</v>
      </c>
      <c r="C1460">
        <v>259</v>
      </c>
      <c r="D1460" t="s">
        <v>167</v>
      </c>
      <c r="E1460" s="5">
        <v>32</v>
      </c>
      <c r="F1460">
        <v>136.9</v>
      </c>
      <c r="G1460">
        <v>148.80000000000001</v>
      </c>
      <c r="H1460">
        <v>69.930000000000007</v>
      </c>
      <c r="I1460" s="8">
        <v>8.77E-2</v>
      </c>
      <c r="J1460" s="8">
        <v>0.95809999999999995</v>
      </c>
      <c r="K1460" s="9">
        <f t="shared" si="66"/>
        <v>4380.8</v>
      </c>
      <c r="L1460">
        <f t="shared" si="67"/>
        <v>66.97</v>
      </c>
      <c r="M1460" s="9">
        <f t="shared" si="68"/>
        <v>2143.04</v>
      </c>
      <c r="N1460">
        <v>2003</v>
      </c>
      <c r="O1460" s="10">
        <v>3</v>
      </c>
      <c r="P1460">
        <v>11</v>
      </c>
      <c r="Q1460">
        <v>5</v>
      </c>
      <c r="R1460">
        <v>20</v>
      </c>
      <c r="S1460" t="s">
        <v>96</v>
      </c>
      <c r="T1460" t="s">
        <v>97</v>
      </c>
      <c r="U1460" t="s">
        <v>29</v>
      </c>
    </row>
    <row r="1461" spans="1:21" x14ac:dyDescent="0.2">
      <c r="A1461">
        <v>10202</v>
      </c>
      <c r="B1461" s="1">
        <v>37957</v>
      </c>
      <c r="C1461">
        <v>357</v>
      </c>
      <c r="D1461" t="s">
        <v>167</v>
      </c>
      <c r="E1461" s="5">
        <v>43</v>
      </c>
      <c r="F1461">
        <v>124.99</v>
      </c>
      <c r="G1461">
        <v>148.80000000000001</v>
      </c>
      <c r="H1461">
        <v>69.930000000000007</v>
      </c>
      <c r="I1461" s="8">
        <v>0.192</v>
      </c>
      <c r="J1461" s="8">
        <v>0.78649999999999998</v>
      </c>
      <c r="K1461" s="9">
        <f t="shared" si="66"/>
        <v>5374.57</v>
      </c>
      <c r="L1461">
        <f t="shared" si="67"/>
        <v>55.059999999999988</v>
      </c>
      <c r="M1461" s="9">
        <f t="shared" si="68"/>
        <v>2367.5799999999995</v>
      </c>
      <c r="N1461">
        <v>2003</v>
      </c>
      <c r="O1461" s="10">
        <v>4</v>
      </c>
      <c r="P1461">
        <v>12</v>
      </c>
      <c r="Q1461">
        <v>3</v>
      </c>
      <c r="R1461">
        <v>2</v>
      </c>
      <c r="S1461" t="s">
        <v>42</v>
      </c>
      <c r="T1461" t="s">
        <v>43</v>
      </c>
      <c r="U1461" t="s">
        <v>21</v>
      </c>
    </row>
    <row r="1462" spans="1:21" x14ac:dyDescent="0.2">
      <c r="A1462">
        <v>10404</v>
      </c>
      <c r="B1462" s="1">
        <v>38450</v>
      </c>
      <c r="C1462">
        <v>323</v>
      </c>
      <c r="D1462" t="s">
        <v>167</v>
      </c>
      <c r="E1462" s="5">
        <v>48</v>
      </c>
      <c r="F1462">
        <v>124.99</v>
      </c>
      <c r="G1462">
        <v>148.80000000000001</v>
      </c>
      <c r="H1462">
        <v>69.930000000000007</v>
      </c>
      <c r="I1462" s="8">
        <v>0.192</v>
      </c>
      <c r="J1462" s="8">
        <v>0.78649999999999998</v>
      </c>
      <c r="K1462" s="9">
        <f t="shared" si="66"/>
        <v>5999.5199999999995</v>
      </c>
      <c r="L1462">
        <f t="shared" si="67"/>
        <v>55.059999999999988</v>
      </c>
      <c r="M1462" s="9">
        <f t="shared" si="68"/>
        <v>2642.8799999999992</v>
      </c>
      <c r="N1462">
        <v>2005</v>
      </c>
      <c r="O1462" s="10">
        <v>2</v>
      </c>
      <c r="P1462">
        <v>4</v>
      </c>
      <c r="Q1462">
        <v>6</v>
      </c>
      <c r="R1462">
        <v>8</v>
      </c>
      <c r="S1462" t="s">
        <v>42</v>
      </c>
      <c r="T1462" t="s">
        <v>43</v>
      </c>
      <c r="U1462" t="s">
        <v>21</v>
      </c>
    </row>
    <row r="1463" spans="1:21" x14ac:dyDescent="0.2">
      <c r="A1463">
        <v>10363</v>
      </c>
      <c r="B1463" s="1">
        <v>38358</v>
      </c>
      <c r="C1463">
        <v>334</v>
      </c>
      <c r="D1463" t="s">
        <v>167</v>
      </c>
      <c r="E1463" s="5">
        <v>28</v>
      </c>
      <c r="F1463">
        <v>123.5</v>
      </c>
      <c r="G1463">
        <v>148.80000000000001</v>
      </c>
      <c r="H1463">
        <v>69.930000000000007</v>
      </c>
      <c r="I1463" s="8">
        <v>0.2024</v>
      </c>
      <c r="J1463" s="8">
        <v>0.7722</v>
      </c>
      <c r="K1463" s="9">
        <f t="shared" si="66"/>
        <v>3458</v>
      </c>
      <c r="L1463">
        <f t="shared" si="67"/>
        <v>53.569999999999993</v>
      </c>
      <c r="M1463" s="9">
        <f t="shared" si="68"/>
        <v>1499.9599999999998</v>
      </c>
      <c r="N1463">
        <v>2005</v>
      </c>
      <c r="O1463" s="10">
        <v>1</v>
      </c>
      <c r="P1463">
        <v>1</v>
      </c>
      <c r="Q1463">
        <v>5</v>
      </c>
      <c r="R1463">
        <v>6</v>
      </c>
      <c r="S1463" t="s">
        <v>99</v>
      </c>
      <c r="T1463" t="s">
        <v>53</v>
      </c>
      <c r="U1463" t="s">
        <v>29</v>
      </c>
    </row>
    <row r="1464" spans="1:21" x14ac:dyDescent="0.2">
      <c r="A1464">
        <v>10342</v>
      </c>
      <c r="B1464" s="1">
        <v>38315</v>
      </c>
      <c r="C1464">
        <v>114</v>
      </c>
      <c r="D1464" t="s">
        <v>167</v>
      </c>
      <c r="E1464" s="5">
        <v>38</v>
      </c>
      <c r="F1464">
        <v>124.99</v>
      </c>
      <c r="G1464">
        <v>148.80000000000001</v>
      </c>
      <c r="H1464">
        <v>69.930000000000007</v>
      </c>
      <c r="I1464" s="8">
        <v>0.192</v>
      </c>
      <c r="J1464" s="8">
        <v>0.78649999999999998</v>
      </c>
      <c r="K1464" s="9">
        <f t="shared" si="66"/>
        <v>4749.62</v>
      </c>
      <c r="L1464">
        <f t="shared" si="67"/>
        <v>55.059999999999988</v>
      </c>
      <c r="M1464" s="9">
        <f t="shared" si="68"/>
        <v>2092.2799999999997</v>
      </c>
      <c r="N1464">
        <v>2004</v>
      </c>
      <c r="O1464" s="10">
        <v>3</v>
      </c>
      <c r="P1464">
        <v>11</v>
      </c>
      <c r="Q1464">
        <v>4</v>
      </c>
      <c r="R1464">
        <v>24</v>
      </c>
      <c r="S1464" t="s">
        <v>19</v>
      </c>
      <c r="T1464" t="s">
        <v>20</v>
      </c>
      <c r="U1464" t="s">
        <v>21</v>
      </c>
    </row>
    <row r="1465" spans="1:21" x14ac:dyDescent="0.2">
      <c r="A1465">
        <v>10299</v>
      </c>
      <c r="B1465" s="1">
        <v>38260</v>
      </c>
      <c r="C1465">
        <v>186</v>
      </c>
      <c r="D1465" t="s">
        <v>167</v>
      </c>
      <c r="E1465" s="5">
        <v>49</v>
      </c>
      <c r="F1465">
        <v>119.04</v>
      </c>
      <c r="G1465">
        <v>148.80000000000001</v>
      </c>
      <c r="H1465">
        <v>69.930000000000007</v>
      </c>
      <c r="I1465" s="8">
        <v>0.252</v>
      </c>
      <c r="J1465" s="8">
        <v>0.70069999999999999</v>
      </c>
      <c r="K1465" s="9">
        <f t="shared" si="66"/>
        <v>5832.96</v>
      </c>
      <c r="L1465">
        <f t="shared" si="67"/>
        <v>49.11</v>
      </c>
      <c r="M1465" s="9">
        <f t="shared" si="68"/>
        <v>2406.39</v>
      </c>
      <c r="N1465">
        <v>2004</v>
      </c>
      <c r="O1465" s="10">
        <v>3</v>
      </c>
      <c r="P1465">
        <v>9</v>
      </c>
      <c r="Q1465">
        <v>5</v>
      </c>
      <c r="R1465">
        <v>30</v>
      </c>
      <c r="S1465" t="s">
        <v>52</v>
      </c>
      <c r="T1465" t="s">
        <v>53</v>
      </c>
      <c r="U1465" t="s">
        <v>29</v>
      </c>
    </row>
    <row r="1466" spans="1:21" x14ac:dyDescent="0.2">
      <c r="A1466">
        <v>10276</v>
      </c>
      <c r="B1466" s="1">
        <v>38201</v>
      </c>
      <c r="C1466">
        <v>204</v>
      </c>
      <c r="D1466" t="s">
        <v>167</v>
      </c>
      <c r="E1466" s="5">
        <v>48</v>
      </c>
      <c r="F1466">
        <v>120.53</v>
      </c>
      <c r="G1466">
        <v>148.80000000000001</v>
      </c>
      <c r="H1466">
        <v>69.930000000000007</v>
      </c>
      <c r="I1466" s="8">
        <v>0.23230000000000001</v>
      </c>
      <c r="J1466" s="8">
        <v>0.72929999999999995</v>
      </c>
      <c r="K1466" s="9">
        <f t="shared" si="66"/>
        <v>5785.4400000000005</v>
      </c>
      <c r="L1466">
        <f t="shared" si="67"/>
        <v>50.599999999999994</v>
      </c>
      <c r="M1466" s="9">
        <f t="shared" si="68"/>
        <v>2428.7999999999997</v>
      </c>
      <c r="N1466">
        <v>2004</v>
      </c>
      <c r="O1466" s="10">
        <v>3</v>
      </c>
      <c r="P1466">
        <v>8</v>
      </c>
      <c r="Q1466">
        <v>2</v>
      </c>
      <c r="R1466">
        <v>2</v>
      </c>
      <c r="S1466" t="s">
        <v>68</v>
      </c>
      <c r="T1466" t="s">
        <v>24</v>
      </c>
      <c r="U1466" t="s">
        <v>25</v>
      </c>
    </row>
    <row r="1467" spans="1:21" x14ac:dyDescent="0.2">
      <c r="A1467">
        <v>10146</v>
      </c>
      <c r="B1467" s="1">
        <v>37867</v>
      </c>
      <c r="C1467">
        <v>447</v>
      </c>
      <c r="D1467" t="s">
        <v>167</v>
      </c>
      <c r="E1467" s="5">
        <v>29</v>
      </c>
      <c r="F1467">
        <v>130.94</v>
      </c>
      <c r="G1467">
        <v>148.80000000000001</v>
      </c>
      <c r="H1467">
        <v>69.930000000000007</v>
      </c>
      <c r="I1467" s="8">
        <v>0.13750000000000001</v>
      </c>
      <c r="J1467" s="8">
        <v>0.87229999999999996</v>
      </c>
      <c r="K1467" s="9">
        <f t="shared" si="66"/>
        <v>3797.2599999999998</v>
      </c>
      <c r="L1467">
        <f t="shared" si="67"/>
        <v>61.009999999999991</v>
      </c>
      <c r="M1467" s="9">
        <f t="shared" si="68"/>
        <v>1769.2899999999997</v>
      </c>
      <c r="N1467">
        <v>2003</v>
      </c>
      <c r="O1467" s="10">
        <v>3</v>
      </c>
      <c r="P1467">
        <v>9</v>
      </c>
      <c r="Q1467">
        <v>4</v>
      </c>
      <c r="R1467">
        <v>3</v>
      </c>
      <c r="S1467" t="s">
        <v>115</v>
      </c>
      <c r="T1467" t="s">
        <v>24</v>
      </c>
      <c r="U1467" t="s">
        <v>25</v>
      </c>
    </row>
    <row r="1468" spans="1:21" x14ac:dyDescent="0.2">
      <c r="A1468">
        <v>10319</v>
      </c>
      <c r="B1468" s="1">
        <v>38294</v>
      </c>
      <c r="C1468">
        <v>456</v>
      </c>
      <c r="D1468" t="s">
        <v>167</v>
      </c>
      <c r="E1468" s="5">
        <v>45</v>
      </c>
      <c r="F1468">
        <v>120.53</v>
      </c>
      <c r="G1468">
        <v>148.80000000000001</v>
      </c>
      <c r="H1468">
        <v>69.930000000000007</v>
      </c>
      <c r="I1468" s="8">
        <v>0.23230000000000001</v>
      </c>
      <c r="J1468" s="8">
        <v>0.72929999999999995</v>
      </c>
      <c r="K1468" s="9">
        <f t="shared" si="66"/>
        <v>5423.85</v>
      </c>
      <c r="L1468">
        <f t="shared" si="67"/>
        <v>50.599999999999994</v>
      </c>
      <c r="M1468" s="9">
        <f t="shared" si="68"/>
        <v>2276.9999999999995</v>
      </c>
      <c r="N1468">
        <v>2004</v>
      </c>
      <c r="O1468" s="10">
        <v>3</v>
      </c>
      <c r="P1468">
        <v>11</v>
      </c>
      <c r="Q1468">
        <v>4</v>
      </c>
      <c r="R1468">
        <v>3</v>
      </c>
      <c r="S1468" t="s">
        <v>35</v>
      </c>
      <c r="T1468" t="s">
        <v>24</v>
      </c>
      <c r="U1468" t="s">
        <v>25</v>
      </c>
    </row>
    <row r="1469" spans="1:21" x14ac:dyDescent="0.2">
      <c r="A1469">
        <v>10287</v>
      </c>
      <c r="B1469" s="1">
        <v>38229</v>
      </c>
      <c r="C1469">
        <v>298</v>
      </c>
      <c r="D1469" t="s">
        <v>167</v>
      </c>
      <c r="E1469" s="5">
        <v>34</v>
      </c>
      <c r="F1469">
        <v>119.04</v>
      </c>
      <c r="G1469">
        <v>148.80000000000001</v>
      </c>
      <c r="H1469">
        <v>69.930000000000007</v>
      </c>
      <c r="I1469" s="8">
        <v>0.252</v>
      </c>
      <c r="J1469" s="8">
        <v>0.70069999999999999</v>
      </c>
      <c r="K1469" s="9">
        <f t="shared" si="66"/>
        <v>4047.36</v>
      </c>
      <c r="L1469">
        <f t="shared" si="67"/>
        <v>49.11</v>
      </c>
      <c r="M1469" s="9">
        <f t="shared" si="68"/>
        <v>1669.74</v>
      </c>
      <c r="N1469">
        <v>2004</v>
      </c>
      <c r="O1469" s="10">
        <v>3</v>
      </c>
      <c r="P1469">
        <v>8</v>
      </c>
      <c r="Q1469">
        <v>2</v>
      </c>
      <c r="R1469">
        <v>30</v>
      </c>
      <c r="S1469" t="s">
        <v>102</v>
      </c>
      <c r="T1469" t="s">
        <v>103</v>
      </c>
      <c r="U1469" t="s">
        <v>29</v>
      </c>
    </row>
    <row r="1470" spans="1:21" x14ac:dyDescent="0.2">
      <c r="A1470">
        <v>10355</v>
      </c>
      <c r="B1470" s="1">
        <v>38328</v>
      </c>
      <c r="C1470">
        <v>141</v>
      </c>
      <c r="D1470" t="s">
        <v>167</v>
      </c>
      <c r="E1470" s="5">
        <v>25</v>
      </c>
      <c r="F1470">
        <v>124.99</v>
      </c>
      <c r="G1470">
        <v>148.80000000000001</v>
      </c>
      <c r="H1470">
        <v>69.930000000000007</v>
      </c>
      <c r="I1470" s="8">
        <v>0.192</v>
      </c>
      <c r="J1470" s="8">
        <v>0.78649999999999998</v>
      </c>
      <c r="K1470" s="9">
        <f t="shared" si="66"/>
        <v>3124.75</v>
      </c>
      <c r="L1470">
        <f t="shared" si="67"/>
        <v>55.059999999999988</v>
      </c>
      <c r="M1470" s="9">
        <f t="shared" si="68"/>
        <v>1376.4999999999998</v>
      </c>
      <c r="N1470">
        <v>2004</v>
      </c>
      <c r="O1470" s="10">
        <v>4</v>
      </c>
      <c r="P1470">
        <v>12</v>
      </c>
      <c r="Q1470">
        <v>3</v>
      </c>
      <c r="R1470">
        <v>7</v>
      </c>
      <c r="S1470" t="s">
        <v>40</v>
      </c>
      <c r="T1470" t="s">
        <v>41</v>
      </c>
      <c r="U1470" t="s">
        <v>29</v>
      </c>
    </row>
    <row r="1471" spans="1:21" x14ac:dyDescent="0.2">
      <c r="A1471">
        <v>10108</v>
      </c>
      <c r="B1471" s="1">
        <v>37683</v>
      </c>
      <c r="C1471">
        <v>385</v>
      </c>
      <c r="D1471" t="s">
        <v>167</v>
      </c>
      <c r="E1471" s="5">
        <v>44</v>
      </c>
      <c r="F1471">
        <v>139.87</v>
      </c>
      <c r="G1471">
        <v>148.80000000000001</v>
      </c>
      <c r="H1471">
        <v>69.930000000000007</v>
      </c>
      <c r="I1471" s="8">
        <v>6.4299999999999996E-2</v>
      </c>
      <c r="J1471" s="8">
        <v>1.0009999999999999</v>
      </c>
      <c r="K1471" s="9">
        <f t="shared" si="66"/>
        <v>6154.2800000000007</v>
      </c>
      <c r="L1471">
        <f t="shared" si="67"/>
        <v>69.94</v>
      </c>
      <c r="M1471" s="9">
        <f t="shared" si="68"/>
        <v>3077.3599999999997</v>
      </c>
      <c r="N1471">
        <v>2003</v>
      </c>
      <c r="O1471" s="10">
        <v>1</v>
      </c>
      <c r="P1471">
        <v>3</v>
      </c>
      <c r="Q1471">
        <v>2</v>
      </c>
      <c r="R1471">
        <v>3</v>
      </c>
      <c r="S1471" t="s">
        <v>104</v>
      </c>
      <c r="T1471" t="s">
        <v>105</v>
      </c>
      <c r="U1471" t="s">
        <v>21</v>
      </c>
    </row>
    <row r="1472" spans="1:21" x14ac:dyDescent="0.2">
      <c r="A1472">
        <v>10264</v>
      </c>
      <c r="B1472" s="1">
        <v>38168</v>
      </c>
      <c r="C1472">
        <v>362</v>
      </c>
      <c r="D1472" t="s">
        <v>167</v>
      </c>
      <c r="E1472" s="5">
        <v>20</v>
      </c>
      <c r="F1472">
        <v>124.99</v>
      </c>
      <c r="G1472">
        <v>148.80000000000001</v>
      </c>
      <c r="H1472">
        <v>69.930000000000007</v>
      </c>
      <c r="I1472" s="8">
        <v>0.192</v>
      </c>
      <c r="J1472" s="8">
        <v>0.78649999999999998</v>
      </c>
      <c r="K1472" s="9">
        <f t="shared" si="66"/>
        <v>2499.7999999999997</v>
      </c>
      <c r="L1472">
        <f t="shared" si="67"/>
        <v>55.059999999999988</v>
      </c>
      <c r="M1472" s="9">
        <f t="shared" si="68"/>
        <v>1101.1999999999998</v>
      </c>
      <c r="N1472">
        <v>2004</v>
      </c>
      <c r="O1472" s="10">
        <v>2</v>
      </c>
      <c r="P1472">
        <v>6</v>
      </c>
      <c r="Q1472">
        <v>4</v>
      </c>
      <c r="R1472">
        <v>30</v>
      </c>
      <c r="S1472" t="s">
        <v>83</v>
      </c>
      <c r="T1472" t="s">
        <v>24</v>
      </c>
      <c r="U1472" t="s">
        <v>25</v>
      </c>
    </row>
    <row r="1473" spans="1:21" x14ac:dyDescent="0.2">
      <c r="A1473">
        <v>10378</v>
      </c>
      <c r="B1473" s="1">
        <v>38393</v>
      </c>
      <c r="C1473">
        <v>141</v>
      </c>
      <c r="D1473" t="s">
        <v>167</v>
      </c>
      <c r="E1473" s="5">
        <v>49</v>
      </c>
      <c r="F1473">
        <v>122.02</v>
      </c>
      <c r="G1473">
        <v>148.80000000000001</v>
      </c>
      <c r="H1473">
        <v>69.930000000000007</v>
      </c>
      <c r="I1473" s="8">
        <v>0.2213</v>
      </c>
      <c r="J1473" s="8">
        <v>0.74360000000000004</v>
      </c>
      <c r="K1473" s="9">
        <f t="shared" si="66"/>
        <v>5978.98</v>
      </c>
      <c r="L1473">
        <f t="shared" si="67"/>
        <v>52.089999999999989</v>
      </c>
      <c r="M1473" s="9">
        <f t="shared" si="68"/>
        <v>2552.4099999999994</v>
      </c>
      <c r="N1473">
        <v>2005</v>
      </c>
      <c r="O1473" s="10">
        <v>1</v>
      </c>
      <c r="P1473">
        <v>2</v>
      </c>
      <c r="Q1473">
        <v>5</v>
      </c>
      <c r="R1473">
        <v>10</v>
      </c>
      <c r="S1473" t="s">
        <v>40</v>
      </c>
      <c r="T1473" t="s">
        <v>41</v>
      </c>
      <c r="U1473" t="s">
        <v>29</v>
      </c>
    </row>
    <row r="1474" spans="1:21" x14ac:dyDescent="0.2">
      <c r="A1474">
        <v>10310</v>
      </c>
      <c r="B1474" s="1">
        <v>38276</v>
      </c>
      <c r="C1474">
        <v>259</v>
      </c>
      <c r="D1474" t="s">
        <v>167</v>
      </c>
      <c r="E1474" s="5">
        <v>40</v>
      </c>
      <c r="F1474">
        <v>133.91999999999999</v>
      </c>
      <c r="G1474">
        <v>148.80000000000001</v>
      </c>
      <c r="H1474">
        <v>69.930000000000007</v>
      </c>
      <c r="I1474" s="8">
        <v>0.112</v>
      </c>
      <c r="J1474" s="8">
        <v>0.91520000000000001</v>
      </c>
      <c r="K1474" s="9">
        <f t="shared" ref="K1474:K1537" si="69">E1474*F1474</f>
        <v>5356.7999999999993</v>
      </c>
      <c r="L1474">
        <f t="shared" ref="L1474:L1537" si="70">F1474-H1474</f>
        <v>63.989999999999981</v>
      </c>
      <c r="M1474" s="9">
        <f t="shared" ref="M1474:M1537" si="71">L1474*E1474</f>
        <v>2559.5999999999995</v>
      </c>
      <c r="N1474">
        <v>2004</v>
      </c>
      <c r="O1474" s="10">
        <v>3</v>
      </c>
      <c r="P1474">
        <v>10</v>
      </c>
      <c r="Q1474">
        <v>7</v>
      </c>
      <c r="R1474">
        <v>16</v>
      </c>
      <c r="S1474" t="s">
        <v>96</v>
      </c>
      <c r="T1474" t="s">
        <v>97</v>
      </c>
      <c r="U1474" t="s">
        <v>29</v>
      </c>
    </row>
    <row r="1475" spans="1:21" x14ac:dyDescent="0.2">
      <c r="A1475">
        <v>10110</v>
      </c>
      <c r="B1475" s="1">
        <v>37698</v>
      </c>
      <c r="C1475">
        <v>187</v>
      </c>
      <c r="D1475" t="s">
        <v>168</v>
      </c>
      <c r="E1475" s="5">
        <v>42</v>
      </c>
      <c r="F1475">
        <v>62</v>
      </c>
      <c r="G1475">
        <v>71.27</v>
      </c>
      <c r="H1475">
        <v>34.21</v>
      </c>
      <c r="I1475" s="8">
        <v>0.1452</v>
      </c>
      <c r="J1475" s="8">
        <v>0.81850000000000001</v>
      </c>
      <c r="K1475" s="9">
        <f t="shared" si="69"/>
        <v>2604</v>
      </c>
      <c r="L1475">
        <f t="shared" si="70"/>
        <v>27.79</v>
      </c>
      <c r="M1475" s="9">
        <f t="shared" si="71"/>
        <v>1167.18</v>
      </c>
      <c r="N1475">
        <v>2003</v>
      </c>
      <c r="O1475" s="10">
        <v>1</v>
      </c>
      <c r="P1475">
        <v>3</v>
      </c>
      <c r="Q1475">
        <v>3</v>
      </c>
      <c r="R1475">
        <v>18</v>
      </c>
      <c r="S1475" t="s">
        <v>109</v>
      </c>
      <c r="T1475" t="s">
        <v>48</v>
      </c>
      <c r="U1475" t="s">
        <v>29</v>
      </c>
    </row>
    <row r="1476" spans="1:21" x14ac:dyDescent="0.2">
      <c r="A1476">
        <v>10380</v>
      </c>
      <c r="B1476" s="1">
        <v>38399</v>
      </c>
      <c r="C1476">
        <v>141</v>
      </c>
      <c r="D1476" t="s">
        <v>168</v>
      </c>
      <c r="E1476" s="5">
        <v>24</v>
      </c>
      <c r="F1476">
        <v>66.989999999999995</v>
      </c>
      <c r="G1476">
        <v>71.27</v>
      </c>
      <c r="H1476">
        <v>34.21</v>
      </c>
      <c r="I1476" s="8">
        <v>5.9700000000000003E-2</v>
      </c>
      <c r="J1476" s="8">
        <v>0.96460000000000001</v>
      </c>
      <c r="K1476" s="9">
        <f t="shared" si="69"/>
        <v>1607.7599999999998</v>
      </c>
      <c r="L1476">
        <f t="shared" si="70"/>
        <v>32.779999999999994</v>
      </c>
      <c r="M1476" s="9">
        <f t="shared" si="71"/>
        <v>786.7199999999998</v>
      </c>
      <c r="N1476">
        <v>2005</v>
      </c>
      <c r="O1476" s="10">
        <v>1</v>
      </c>
      <c r="P1476">
        <v>2</v>
      </c>
      <c r="Q1476">
        <v>4</v>
      </c>
      <c r="R1476">
        <v>16</v>
      </c>
      <c r="S1476" t="s">
        <v>40</v>
      </c>
      <c r="T1476" t="s">
        <v>41</v>
      </c>
      <c r="U1476" t="s">
        <v>29</v>
      </c>
    </row>
    <row r="1477" spans="1:21" x14ac:dyDescent="0.2">
      <c r="A1477">
        <v>10311</v>
      </c>
      <c r="B1477" s="1">
        <v>38276</v>
      </c>
      <c r="C1477">
        <v>141</v>
      </c>
      <c r="D1477" t="s">
        <v>168</v>
      </c>
      <c r="E1477" s="5">
        <v>25</v>
      </c>
      <c r="F1477">
        <v>66.989999999999995</v>
      </c>
      <c r="G1477">
        <v>71.27</v>
      </c>
      <c r="H1477">
        <v>34.21</v>
      </c>
      <c r="I1477" s="8">
        <v>5.9700000000000003E-2</v>
      </c>
      <c r="J1477" s="8">
        <v>0.96460000000000001</v>
      </c>
      <c r="K1477" s="9">
        <f t="shared" si="69"/>
        <v>1674.7499999999998</v>
      </c>
      <c r="L1477">
        <f t="shared" si="70"/>
        <v>32.779999999999994</v>
      </c>
      <c r="M1477" s="9">
        <f t="shared" si="71"/>
        <v>819.49999999999989</v>
      </c>
      <c r="N1477">
        <v>2004</v>
      </c>
      <c r="O1477" s="10">
        <v>3</v>
      </c>
      <c r="P1477">
        <v>10</v>
      </c>
      <c r="Q1477">
        <v>7</v>
      </c>
      <c r="R1477">
        <v>16</v>
      </c>
      <c r="S1477" t="s">
        <v>40</v>
      </c>
      <c r="T1477" t="s">
        <v>41</v>
      </c>
      <c r="U1477" t="s">
        <v>29</v>
      </c>
    </row>
    <row r="1478" spans="1:21" x14ac:dyDescent="0.2">
      <c r="A1478">
        <v>10407</v>
      </c>
      <c r="B1478" s="1">
        <v>38464</v>
      </c>
      <c r="C1478">
        <v>450</v>
      </c>
      <c r="D1478" t="s">
        <v>168</v>
      </c>
      <c r="E1478" s="5">
        <v>66</v>
      </c>
      <c r="F1478">
        <v>64.14</v>
      </c>
      <c r="G1478">
        <v>71.27</v>
      </c>
      <c r="H1478">
        <v>34.21</v>
      </c>
      <c r="I1478" s="8">
        <v>0.1091</v>
      </c>
      <c r="J1478" s="8">
        <v>0.87690000000000001</v>
      </c>
      <c r="K1478" s="9">
        <f t="shared" si="69"/>
        <v>4233.24</v>
      </c>
      <c r="L1478">
        <f t="shared" si="70"/>
        <v>29.93</v>
      </c>
      <c r="M1478" s="9">
        <f t="shared" si="71"/>
        <v>1975.3799999999999</v>
      </c>
      <c r="N1478">
        <v>2005</v>
      </c>
      <c r="O1478" s="10">
        <v>2</v>
      </c>
      <c r="P1478">
        <v>4</v>
      </c>
      <c r="Q1478">
        <v>6</v>
      </c>
      <c r="R1478">
        <v>22</v>
      </c>
      <c r="S1478" t="s">
        <v>33</v>
      </c>
      <c r="T1478" t="s">
        <v>24</v>
      </c>
      <c r="U1478" t="s">
        <v>25</v>
      </c>
    </row>
    <row r="1479" spans="1:21" x14ac:dyDescent="0.2">
      <c r="A1479">
        <v>10204</v>
      </c>
      <c r="B1479" s="1">
        <v>37957</v>
      </c>
      <c r="C1479">
        <v>151</v>
      </c>
      <c r="D1479" t="s">
        <v>168</v>
      </c>
      <c r="E1479" s="5">
        <v>45</v>
      </c>
      <c r="F1479">
        <v>69.84</v>
      </c>
      <c r="G1479">
        <v>71.27</v>
      </c>
      <c r="H1479">
        <v>34.21</v>
      </c>
      <c r="I1479" s="8">
        <v>1.43E-2</v>
      </c>
      <c r="J1479" s="8">
        <v>1.0523</v>
      </c>
      <c r="K1479" s="9">
        <f t="shared" si="69"/>
        <v>3142.8</v>
      </c>
      <c r="L1479">
        <f t="shared" si="70"/>
        <v>35.630000000000003</v>
      </c>
      <c r="M1479" s="9">
        <f t="shared" si="71"/>
        <v>1603.3500000000001</v>
      </c>
      <c r="N1479">
        <v>2003</v>
      </c>
      <c r="O1479" s="10">
        <v>4</v>
      </c>
      <c r="P1479">
        <v>12</v>
      </c>
      <c r="Q1479">
        <v>3</v>
      </c>
      <c r="R1479">
        <v>2</v>
      </c>
      <c r="S1479" t="s">
        <v>35</v>
      </c>
      <c r="T1479" t="s">
        <v>24</v>
      </c>
      <c r="U1479" t="s">
        <v>25</v>
      </c>
    </row>
    <row r="1480" spans="1:21" x14ac:dyDescent="0.2">
      <c r="A1480">
        <v>10367</v>
      </c>
      <c r="B1480" s="1">
        <v>38364</v>
      </c>
      <c r="C1480">
        <v>205</v>
      </c>
      <c r="D1480" t="s">
        <v>168</v>
      </c>
      <c r="E1480" s="5">
        <v>44</v>
      </c>
      <c r="F1480">
        <v>66.989999999999995</v>
      </c>
      <c r="G1480">
        <v>71.27</v>
      </c>
      <c r="H1480">
        <v>34.21</v>
      </c>
      <c r="I1480" s="8">
        <v>5.9700000000000003E-2</v>
      </c>
      <c r="J1480" s="8">
        <v>0.96460000000000001</v>
      </c>
      <c r="K1480" s="9">
        <f t="shared" si="69"/>
        <v>2947.56</v>
      </c>
      <c r="L1480">
        <f t="shared" si="70"/>
        <v>32.779999999999994</v>
      </c>
      <c r="M1480" s="9">
        <f t="shared" si="71"/>
        <v>1442.3199999999997</v>
      </c>
      <c r="N1480">
        <v>2005</v>
      </c>
      <c r="O1480" s="10">
        <v>1</v>
      </c>
      <c r="P1480">
        <v>1</v>
      </c>
      <c r="Q1480">
        <v>4</v>
      </c>
      <c r="R1480">
        <v>12</v>
      </c>
      <c r="S1480" t="s">
        <v>46</v>
      </c>
      <c r="T1480" t="s">
        <v>24</v>
      </c>
      <c r="U1480" t="s">
        <v>25</v>
      </c>
    </row>
    <row r="1481" spans="1:21" x14ac:dyDescent="0.2">
      <c r="A1481">
        <v>10420</v>
      </c>
      <c r="B1481" s="1">
        <v>38501</v>
      </c>
      <c r="C1481">
        <v>282</v>
      </c>
      <c r="D1481" t="s">
        <v>168</v>
      </c>
      <c r="E1481" s="5">
        <v>36</v>
      </c>
      <c r="F1481">
        <v>68.42</v>
      </c>
      <c r="G1481">
        <v>71.27</v>
      </c>
      <c r="H1481">
        <v>34.21</v>
      </c>
      <c r="I1481" s="8">
        <v>4.3799999999999999E-2</v>
      </c>
      <c r="J1481" s="8">
        <v>0.99390000000000001</v>
      </c>
      <c r="K1481" s="9">
        <f t="shared" si="69"/>
        <v>2463.12</v>
      </c>
      <c r="L1481">
        <f t="shared" si="70"/>
        <v>34.21</v>
      </c>
      <c r="M1481" s="9">
        <f t="shared" si="71"/>
        <v>1231.56</v>
      </c>
      <c r="N1481">
        <v>2005</v>
      </c>
      <c r="O1481" s="10">
        <v>2</v>
      </c>
      <c r="P1481">
        <v>5</v>
      </c>
      <c r="Q1481">
        <v>1</v>
      </c>
      <c r="R1481">
        <v>29</v>
      </c>
      <c r="S1481" t="s">
        <v>22</v>
      </c>
      <c r="T1481" t="s">
        <v>20</v>
      </c>
      <c r="U1481" t="s">
        <v>21</v>
      </c>
    </row>
    <row r="1482" spans="1:21" x14ac:dyDescent="0.2">
      <c r="A1482">
        <v>10332</v>
      </c>
      <c r="B1482" s="1">
        <v>38308</v>
      </c>
      <c r="C1482">
        <v>187</v>
      </c>
      <c r="D1482" t="s">
        <v>168</v>
      </c>
      <c r="E1482" s="5">
        <v>21</v>
      </c>
      <c r="F1482">
        <v>70.56</v>
      </c>
      <c r="G1482">
        <v>71.27</v>
      </c>
      <c r="H1482">
        <v>34.21</v>
      </c>
      <c r="I1482" s="8">
        <v>1.4200000000000001E-2</v>
      </c>
      <c r="J1482" s="8">
        <v>1.0523</v>
      </c>
      <c r="K1482" s="9">
        <f t="shared" si="69"/>
        <v>1481.76</v>
      </c>
      <c r="L1482">
        <f t="shared" si="70"/>
        <v>36.35</v>
      </c>
      <c r="M1482" s="9">
        <f t="shared" si="71"/>
        <v>763.35</v>
      </c>
      <c r="N1482">
        <v>2004</v>
      </c>
      <c r="O1482" s="10">
        <v>3</v>
      </c>
      <c r="P1482">
        <v>11</v>
      </c>
      <c r="Q1482">
        <v>4</v>
      </c>
      <c r="R1482">
        <v>17</v>
      </c>
      <c r="S1482" t="s">
        <v>109</v>
      </c>
      <c r="T1482" t="s">
        <v>48</v>
      </c>
      <c r="U1482" t="s">
        <v>29</v>
      </c>
    </row>
    <row r="1483" spans="1:21" x14ac:dyDescent="0.2">
      <c r="A1483">
        <v>10267</v>
      </c>
      <c r="B1483" s="1">
        <v>38175</v>
      </c>
      <c r="C1483">
        <v>151</v>
      </c>
      <c r="D1483" t="s">
        <v>168</v>
      </c>
      <c r="E1483" s="5">
        <v>36</v>
      </c>
      <c r="F1483">
        <v>71.27</v>
      </c>
      <c r="G1483">
        <v>71.27</v>
      </c>
      <c r="H1483">
        <v>34.21</v>
      </c>
      <c r="I1483" s="8">
        <v>0</v>
      </c>
      <c r="J1483" s="8">
        <v>1.0815999999999999</v>
      </c>
      <c r="K1483" s="9">
        <f t="shared" si="69"/>
        <v>2565.7199999999998</v>
      </c>
      <c r="L1483">
        <f t="shared" si="70"/>
        <v>37.059999999999995</v>
      </c>
      <c r="M1483" s="9">
        <f t="shared" si="71"/>
        <v>1334.1599999999999</v>
      </c>
      <c r="N1483">
        <v>2004</v>
      </c>
      <c r="O1483" s="10">
        <v>2</v>
      </c>
      <c r="P1483">
        <v>7</v>
      </c>
      <c r="Q1483">
        <v>4</v>
      </c>
      <c r="R1483">
        <v>7</v>
      </c>
      <c r="S1483" t="s">
        <v>35</v>
      </c>
      <c r="T1483" t="s">
        <v>24</v>
      </c>
      <c r="U1483" t="s">
        <v>25</v>
      </c>
    </row>
    <row r="1484" spans="1:21" x14ac:dyDescent="0.2">
      <c r="A1484">
        <v>10344</v>
      </c>
      <c r="B1484" s="1">
        <v>38316</v>
      </c>
      <c r="C1484">
        <v>350</v>
      </c>
      <c r="D1484" t="s">
        <v>168</v>
      </c>
      <c r="E1484" s="5">
        <v>26</v>
      </c>
      <c r="F1484">
        <v>68.42</v>
      </c>
      <c r="G1484">
        <v>71.27</v>
      </c>
      <c r="H1484">
        <v>34.21</v>
      </c>
      <c r="I1484" s="8">
        <v>4.3799999999999999E-2</v>
      </c>
      <c r="J1484" s="8">
        <v>0.99390000000000001</v>
      </c>
      <c r="K1484" s="9">
        <f t="shared" si="69"/>
        <v>1778.92</v>
      </c>
      <c r="L1484">
        <f t="shared" si="70"/>
        <v>34.21</v>
      </c>
      <c r="M1484" s="9">
        <f t="shared" si="71"/>
        <v>889.46</v>
      </c>
      <c r="N1484">
        <v>2004</v>
      </c>
      <c r="O1484" s="10">
        <v>3</v>
      </c>
      <c r="P1484">
        <v>11</v>
      </c>
      <c r="Q1484">
        <v>5</v>
      </c>
      <c r="R1484">
        <v>25</v>
      </c>
      <c r="S1484" t="s">
        <v>101</v>
      </c>
      <c r="T1484" t="s">
        <v>31</v>
      </c>
      <c r="U1484" t="s">
        <v>29</v>
      </c>
    </row>
    <row r="1485" spans="1:21" x14ac:dyDescent="0.2">
      <c r="A1485">
        <v>10227</v>
      </c>
      <c r="B1485" s="1">
        <v>38048</v>
      </c>
      <c r="C1485">
        <v>146</v>
      </c>
      <c r="D1485" t="s">
        <v>168</v>
      </c>
      <c r="E1485" s="5">
        <v>37</v>
      </c>
      <c r="F1485">
        <v>70.56</v>
      </c>
      <c r="G1485">
        <v>71.27</v>
      </c>
      <c r="H1485">
        <v>34.21</v>
      </c>
      <c r="I1485" s="8">
        <v>1.4200000000000001E-2</v>
      </c>
      <c r="J1485" s="8">
        <v>1.0523</v>
      </c>
      <c r="K1485" s="9">
        <f t="shared" si="69"/>
        <v>2610.7200000000003</v>
      </c>
      <c r="L1485">
        <f t="shared" si="70"/>
        <v>36.35</v>
      </c>
      <c r="M1485" s="9">
        <f t="shared" si="71"/>
        <v>1344.95</v>
      </c>
      <c r="N1485">
        <v>2004</v>
      </c>
      <c r="O1485" s="10">
        <v>1</v>
      </c>
      <c r="P1485">
        <v>3</v>
      </c>
      <c r="Q1485">
        <v>3</v>
      </c>
      <c r="R1485">
        <v>2</v>
      </c>
      <c r="S1485" t="s">
        <v>69</v>
      </c>
      <c r="T1485" t="s">
        <v>31</v>
      </c>
      <c r="U1485" t="s">
        <v>29</v>
      </c>
    </row>
    <row r="1486" spans="1:21" x14ac:dyDescent="0.2">
      <c r="A1486">
        <v>10138</v>
      </c>
      <c r="B1486" s="1">
        <v>37809</v>
      </c>
      <c r="C1486">
        <v>496</v>
      </c>
      <c r="D1486" t="s">
        <v>168</v>
      </c>
      <c r="E1486" s="5">
        <v>23</v>
      </c>
      <c r="F1486">
        <v>64.86</v>
      </c>
      <c r="G1486">
        <v>71.27</v>
      </c>
      <c r="H1486">
        <v>34.21</v>
      </c>
      <c r="I1486" s="8">
        <v>9.2499999999999999E-2</v>
      </c>
      <c r="J1486" s="8">
        <v>0.90620000000000001</v>
      </c>
      <c r="K1486" s="9">
        <f t="shared" si="69"/>
        <v>1491.78</v>
      </c>
      <c r="L1486">
        <f t="shared" si="70"/>
        <v>30.65</v>
      </c>
      <c r="M1486" s="9">
        <f t="shared" si="71"/>
        <v>704.94999999999993</v>
      </c>
      <c r="N1486">
        <v>2003</v>
      </c>
      <c r="O1486" s="10">
        <v>2</v>
      </c>
      <c r="P1486">
        <v>7</v>
      </c>
      <c r="Q1486">
        <v>2</v>
      </c>
      <c r="R1486">
        <v>7</v>
      </c>
      <c r="S1486" t="s">
        <v>42</v>
      </c>
      <c r="T1486" t="s">
        <v>43</v>
      </c>
      <c r="U1486" t="s">
        <v>21</v>
      </c>
    </row>
    <row r="1487" spans="1:21" x14ac:dyDescent="0.2">
      <c r="A1487">
        <v>10148</v>
      </c>
      <c r="B1487" s="1">
        <v>37875</v>
      </c>
      <c r="C1487">
        <v>276</v>
      </c>
      <c r="D1487" t="s">
        <v>168</v>
      </c>
      <c r="E1487" s="5">
        <v>29</v>
      </c>
      <c r="F1487">
        <v>66.28</v>
      </c>
      <c r="G1487">
        <v>71.27</v>
      </c>
      <c r="H1487">
        <v>34.21</v>
      </c>
      <c r="I1487" s="8">
        <v>7.5399999999999995E-2</v>
      </c>
      <c r="J1487" s="8">
        <v>0.93540000000000001</v>
      </c>
      <c r="K1487" s="9">
        <f t="shared" si="69"/>
        <v>1922.1200000000001</v>
      </c>
      <c r="L1487">
        <f t="shared" si="70"/>
        <v>32.07</v>
      </c>
      <c r="M1487" s="9">
        <f t="shared" si="71"/>
        <v>930.03</v>
      </c>
      <c r="N1487">
        <v>2003</v>
      </c>
      <c r="O1487" s="10">
        <v>3</v>
      </c>
      <c r="P1487">
        <v>9</v>
      </c>
      <c r="Q1487">
        <v>5</v>
      </c>
      <c r="R1487">
        <v>11</v>
      </c>
      <c r="S1487" t="s">
        <v>55</v>
      </c>
      <c r="T1487" t="s">
        <v>20</v>
      </c>
      <c r="U1487" t="s">
        <v>21</v>
      </c>
    </row>
    <row r="1488" spans="1:21" x14ac:dyDescent="0.2">
      <c r="A1488">
        <v>10173</v>
      </c>
      <c r="B1488" s="1">
        <v>37930</v>
      </c>
      <c r="C1488">
        <v>278</v>
      </c>
      <c r="D1488" t="s">
        <v>168</v>
      </c>
      <c r="E1488" s="5">
        <v>39</v>
      </c>
      <c r="F1488">
        <v>58.44</v>
      </c>
      <c r="G1488">
        <v>71.27</v>
      </c>
      <c r="H1488">
        <v>34.21</v>
      </c>
      <c r="I1488" s="8">
        <v>0.2225</v>
      </c>
      <c r="J1488" s="8">
        <v>0.70150000000000001</v>
      </c>
      <c r="K1488" s="9">
        <f t="shared" si="69"/>
        <v>2279.16</v>
      </c>
      <c r="L1488">
        <f t="shared" si="70"/>
        <v>24.229999999999997</v>
      </c>
      <c r="M1488" s="9">
        <f t="shared" si="71"/>
        <v>944.96999999999991</v>
      </c>
      <c r="N1488">
        <v>2003</v>
      </c>
      <c r="O1488" s="10">
        <v>3</v>
      </c>
      <c r="P1488">
        <v>11</v>
      </c>
      <c r="Q1488">
        <v>4</v>
      </c>
      <c r="R1488">
        <v>5</v>
      </c>
      <c r="S1488" t="s">
        <v>128</v>
      </c>
      <c r="T1488" t="s">
        <v>63</v>
      </c>
      <c r="U1488" t="s">
        <v>29</v>
      </c>
    </row>
    <row r="1489" spans="1:21" x14ac:dyDescent="0.2">
      <c r="A1489">
        <v>10213</v>
      </c>
      <c r="B1489" s="1">
        <v>38008</v>
      </c>
      <c r="C1489">
        <v>489</v>
      </c>
      <c r="D1489" t="s">
        <v>168</v>
      </c>
      <c r="E1489" s="5">
        <v>25</v>
      </c>
      <c r="F1489">
        <v>58.44</v>
      </c>
      <c r="G1489">
        <v>71.27</v>
      </c>
      <c r="H1489">
        <v>34.21</v>
      </c>
      <c r="I1489" s="8">
        <v>0.2225</v>
      </c>
      <c r="J1489" s="8">
        <v>0.70150000000000001</v>
      </c>
      <c r="K1489" s="9">
        <f t="shared" si="69"/>
        <v>1461</v>
      </c>
      <c r="L1489">
        <f t="shared" si="70"/>
        <v>24.229999999999997</v>
      </c>
      <c r="M1489" s="9">
        <f t="shared" si="71"/>
        <v>605.74999999999989</v>
      </c>
      <c r="N1489">
        <v>2004</v>
      </c>
      <c r="O1489" s="10">
        <v>1</v>
      </c>
      <c r="P1489">
        <v>1</v>
      </c>
      <c r="Q1489">
        <v>5</v>
      </c>
      <c r="R1489">
        <v>22</v>
      </c>
      <c r="S1489" t="s">
        <v>80</v>
      </c>
      <c r="T1489" t="s">
        <v>48</v>
      </c>
      <c r="U1489" t="s">
        <v>29</v>
      </c>
    </row>
    <row r="1490" spans="1:21" x14ac:dyDescent="0.2">
      <c r="A1490">
        <v>10124</v>
      </c>
      <c r="B1490" s="1">
        <v>37762</v>
      </c>
      <c r="C1490">
        <v>112</v>
      </c>
      <c r="D1490" t="s">
        <v>168</v>
      </c>
      <c r="E1490" s="5">
        <v>23</v>
      </c>
      <c r="F1490">
        <v>66.28</v>
      </c>
      <c r="G1490">
        <v>71.27</v>
      </c>
      <c r="H1490">
        <v>34.21</v>
      </c>
      <c r="I1490" s="8">
        <v>7.5399999999999995E-2</v>
      </c>
      <c r="J1490" s="8">
        <v>0.93540000000000001</v>
      </c>
      <c r="K1490" s="9">
        <f t="shared" si="69"/>
        <v>1524.44</v>
      </c>
      <c r="L1490">
        <f t="shared" si="70"/>
        <v>32.07</v>
      </c>
      <c r="M1490" s="9">
        <f t="shared" si="71"/>
        <v>737.61</v>
      </c>
      <c r="N1490">
        <v>2003</v>
      </c>
      <c r="O1490" s="10">
        <v>2</v>
      </c>
      <c r="P1490">
        <v>5</v>
      </c>
      <c r="Q1490">
        <v>4</v>
      </c>
      <c r="R1490">
        <v>21</v>
      </c>
      <c r="S1490" t="s">
        <v>125</v>
      </c>
      <c r="T1490" t="s">
        <v>24</v>
      </c>
      <c r="U1490" t="s">
        <v>25</v>
      </c>
    </row>
    <row r="1491" spans="1:21" x14ac:dyDescent="0.2">
      <c r="A1491">
        <v>10193</v>
      </c>
      <c r="B1491" s="1">
        <v>37946</v>
      </c>
      <c r="C1491">
        <v>471</v>
      </c>
      <c r="D1491" t="s">
        <v>168</v>
      </c>
      <c r="E1491" s="5">
        <v>25</v>
      </c>
      <c r="F1491">
        <v>66.28</v>
      </c>
      <c r="G1491">
        <v>71.27</v>
      </c>
      <c r="H1491">
        <v>34.21</v>
      </c>
      <c r="I1491" s="8">
        <v>7.5399999999999995E-2</v>
      </c>
      <c r="J1491" s="8">
        <v>0.93540000000000001</v>
      </c>
      <c r="K1491" s="9">
        <f t="shared" si="69"/>
        <v>1657</v>
      </c>
      <c r="L1491">
        <f t="shared" si="70"/>
        <v>32.07</v>
      </c>
      <c r="M1491" s="9">
        <f t="shared" si="71"/>
        <v>801.75</v>
      </c>
      <c r="N1491">
        <v>2003</v>
      </c>
      <c r="O1491" s="10">
        <v>3</v>
      </c>
      <c r="P1491">
        <v>11</v>
      </c>
      <c r="Q1491">
        <v>6</v>
      </c>
      <c r="R1491">
        <v>21</v>
      </c>
      <c r="S1491" t="s">
        <v>127</v>
      </c>
      <c r="T1491" t="s">
        <v>20</v>
      </c>
      <c r="U1491" t="s">
        <v>21</v>
      </c>
    </row>
    <row r="1492" spans="1:21" x14ac:dyDescent="0.2">
      <c r="A1492">
        <v>10161</v>
      </c>
      <c r="B1492" s="1">
        <v>37911</v>
      </c>
      <c r="C1492">
        <v>227</v>
      </c>
      <c r="D1492" t="s">
        <v>168</v>
      </c>
      <c r="E1492" s="5">
        <v>25</v>
      </c>
      <c r="F1492">
        <v>62.72</v>
      </c>
      <c r="G1492">
        <v>71.27</v>
      </c>
      <c r="H1492">
        <v>34.21</v>
      </c>
      <c r="I1492" s="8">
        <v>0.14349999999999999</v>
      </c>
      <c r="J1492" s="8">
        <v>0.84770000000000001</v>
      </c>
      <c r="K1492" s="9">
        <f t="shared" si="69"/>
        <v>1568</v>
      </c>
      <c r="L1492">
        <f t="shared" si="70"/>
        <v>28.509999999999998</v>
      </c>
      <c r="M1492" s="9">
        <f t="shared" si="71"/>
        <v>712.75</v>
      </c>
      <c r="N1492">
        <v>2003</v>
      </c>
      <c r="O1492" s="10">
        <v>3</v>
      </c>
      <c r="P1492">
        <v>10</v>
      </c>
      <c r="Q1492">
        <v>6</v>
      </c>
      <c r="R1492">
        <v>17</v>
      </c>
      <c r="S1492" t="s">
        <v>110</v>
      </c>
      <c r="T1492" t="s">
        <v>92</v>
      </c>
      <c r="U1492" t="s">
        <v>29</v>
      </c>
    </row>
    <row r="1493" spans="1:21" x14ac:dyDescent="0.2">
      <c r="A1493">
        <v>10241</v>
      </c>
      <c r="B1493" s="1">
        <v>38090</v>
      </c>
      <c r="C1493">
        <v>209</v>
      </c>
      <c r="D1493" t="s">
        <v>168</v>
      </c>
      <c r="E1493" s="5">
        <v>30</v>
      </c>
      <c r="F1493">
        <v>62.72</v>
      </c>
      <c r="G1493">
        <v>71.27</v>
      </c>
      <c r="H1493">
        <v>34.21</v>
      </c>
      <c r="I1493" s="8">
        <v>0.14349999999999999</v>
      </c>
      <c r="J1493" s="8">
        <v>0.84770000000000001</v>
      </c>
      <c r="K1493" s="9">
        <f t="shared" si="69"/>
        <v>1881.6</v>
      </c>
      <c r="L1493">
        <f t="shared" si="70"/>
        <v>28.509999999999998</v>
      </c>
      <c r="M1493" s="9">
        <f t="shared" si="71"/>
        <v>855.3</v>
      </c>
      <c r="N1493">
        <v>2004</v>
      </c>
      <c r="O1493" s="10">
        <v>2</v>
      </c>
      <c r="P1493">
        <v>4</v>
      </c>
      <c r="Q1493">
        <v>3</v>
      </c>
      <c r="R1493">
        <v>13</v>
      </c>
      <c r="S1493" t="s">
        <v>121</v>
      </c>
      <c r="T1493" t="s">
        <v>31</v>
      </c>
      <c r="U1493" t="s">
        <v>29</v>
      </c>
    </row>
    <row r="1494" spans="1:21" x14ac:dyDescent="0.2">
      <c r="A1494">
        <v>10182</v>
      </c>
      <c r="B1494" s="1">
        <v>37937</v>
      </c>
      <c r="C1494">
        <v>124</v>
      </c>
      <c r="D1494" t="s">
        <v>168</v>
      </c>
      <c r="E1494" s="5">
        <v>44</v>
      </c>
      <c r="F1494">
        <v>61.29</v>
      </c>
      <c r="G1494">
        <v>71.27</v>
      </c>
      <c r="H1494">
        <v>34.21</v>
      </c>
      <c r="I1494" s="8">
        <v>0.16320000000000001</v>
      </c>
      <c r="J1494" s="8">
        <v>0.78920000000000001</v>
      </c>
      <c r="K1494" s="9">
        <f t="shared" si="69"/>
        <v>2696.7599999999998</v>
      </c>
      <c r="L1494">
        <f t="shared" si="70"/>
        <v>27.08</v>
      </c>
      <c r="M1494" s="9">
        <f t="shared" si="71"/>
        <v>1191.52</v>
      </c>
      <c r="N1494">
        <v>2003</v>
      </c>
      <c r="O1494" s="10">
        <v>3</v>
      </c>
      <c r="P1494">
        <v>11</v>
      </c>
      <c r="Q1494">
        <v>4</v>
      </c>
      <c r="R1494">
        <v>12</v>
      </c>
      <c r="S1494" t="s">
        <v>23</v>
      </c>
      <c r="T1494" t="s">
        <v>24</v>
      </c>
      <c r="U1494" t="s">
        <v>25</v>
      </c>
    </row>
    <row r="1495" spans="1:21" x14ac:dyDescent="0.2">
      <c r="A1495">
        <v>10254</v>
      </c>
      <c r="B1495" s="1">
        <v>38141</v>
      </c>
      <c r="C1495">
        <v>323</v>
      </c>
      <c r="D1495" t="s">
        <v>168</v>
      </c>
      <c r="E1495" s="5">
        <v>30</v>
      </c>
      <c r="F1495">
        <v>59.87</v>
      </c>
      <c r="G1495">
        <v>71.27</v>
      </c>
      <c r="H1495">
        <v>34.21</v>
      </c>
      <c r="I1495" s="8">
        <v>0.1837</v>
      </c>
      <c r="J1495" s="8">
        <v>0.76</v>
      </c>
      <c r="K1495" s="9">
        <f t="shared" si="69"/>
        <v>1796.1</v>
      </c>
      <c r="L1495">
        <f t="shared" si="70"/>
        <v>25.659999999999997</v>
      </c>
      <c r="M1495" s="9">
        <f t="shared" si="71"/>
        <v>769.8</v>
      </c>
      <c r="N1495">
        <v>2004</v>
      </c>
      <c r="O1495" s="10">
        <v>2</v>
      </c>
      <c r="P1495">
        <v>6</v>
      </c>
      <c r="Q1495">
        <v>5</v>
      </c>
      <c r="R1495">
        <v>3</v>
      </c>
      <c r="S1495" t="s">
        <v>42</v>
      </c>
      <c r="T1495" t="s">
        <v>43</v>
      </c>
      <c r="U1495" t="s">
        <v>21</v>
      </c>
    </row>
    <row r="1496" spans="1:21" x14ac:dyDescent="0.2">
      <c r="A1496">
        <v>10288</v>
      </c>
      <c r="B1496" s="1">
        <v>38231</v>
      </c>
      <c r="C1496">
        <v>166</v>
      </c>
      <c r="D1496" t="s">
        <v>168</v>
      </c>
      <c r="E1496" s="5">
        <v>23</v>
      </c>
      <c r="F1496">
        <v>57.02</v>
      </c>
      <c r="G1496">
        <v>71.27</v>
      </c>
      <c r="H1496">
        <v>34.21</v>
      </c>
      <c r="I1496" s="8">
        <v>0.2455</v>
      </c>
      <c r="J1496" s="8">
        <v>0.67230000000000001</v>
      </c>
      <c r="K1496" s="9">
        <f t="shared" si="69"/>
        <v>1311.46</v>
      </c>
      <c r="L1496">
        <f t="shared" si="70"/>
        <v>22.810000000000002</v>
      </c>
      <c r="M1496" s="9">
        <f t="shared" si="71"/>
        <v>524.63000000000011</v>
      </c>
      <c r="N1496">
        <v>2004</v>
      </c>
      <c r="O1496" s="10">
        <v>3</v>
      </c>
      <c r="P1496">
        <v>9</v>
      </c>
      <c r="Q1496">
        <v>4</v>
      </c>
      <c r="R1496">
        <v>1</v>
      </c>
      <c r="S1496" t="s">
        <v>70</v>
      </c>
      <c r="T1496" t="s">
        <v>70</v>
      </c>
      <c r="U1496" t="s">
        <v>21</v>
      </c>
    </row>
    <row r="1497" spans="1:21" x14ac:dyDescent="0.2">
      <c r="A1497">
        <v>10279</v>
      </c>
      <c r="B1497" s="1">
        <v>38208</v>
      </c>
      <c r="C1497">
        <v>141</v>
      </c>
      <c r="D1497" t="s">
        <v>168</v>
      </c>
      <c r="E1497" s="5">
        <v>26</v>
      </c>
      <c r="F1497">
        <v>68.42</v>
      </c>
      <c r="G1497">
        <v>71.27</v>
      </c>
      <c r="H1497">
        <v>34.21</v>
      </c>
      <c r="I1497" s="8">
        <v>4.3799999999999999E-2</v>
      </c>
      <c r="J1497" s="8">
        <v>0.99390000000000001</v>
      </c>
      <c r="K1497" s="9">
        <f t="shared" si="69"/>
        <v>1778.92</v>
      </c>
      <c r="L1497">
        <f t="shared" si="70"/>
        <v>34.21</v>
      </c>
      <c r="M1497" s="9">
        <f t="shared" si="71"/>
        <v>889.46</v>
      </c>
      <c r="N1497">
        <v>2004</v>
      </c>
      <c r="O1497" s="10">
        <v>3</v>
      </c>
      <c r="P1497">
        <v>8</v>
      </c>
      <c r="Q1497">
        <v>2</v>
      </c>
      <c r="R1497">
        <v>9</v>
      </c>
      <c r="S1497" t="s">
        <v>40</v>
      </c>
      <c r="T1497" t="s">
        <v>41</v>
      </c>
      <c r="U1497" t="s">
        <v>29</v>
      </c>
    </row>
    <row r="1498" spans="1:21" x14ac:dyDescent="0.2">
      <c r="A1498">
        <v>10302</v>
      </c>
      <c r="B1498" s="1">
        <v>37900</v>
      </c>
      <c r="C1498">
        <v>201</v>
      </c>
      <c r="D1498" t="s">
        <v>168</v>
      </c>
      <c r="E1498" s="5">
        <v>23</v>
      </c>
      <c r="F1498">
        <v>70.56</v>
      </c>
      <c r="G1498">
        <v>71.27</v>
      </c>
      <c r="H1498">
        <v>34.21</v>
      </c>
      <c r="I1498" s="8">
        <v>1.4200000000000001E-2</v>
      </c>
      <c r="J1498" s="8">
        <v>1.0523</v>
      </c>
      <c r="K1498" s="9">
        <f t="shared" si="69"/>
        <v>1622.88</v>
      </c>
      <c r="L1498">
        <f t="shared" si="70"/>
        <v>36.35</v>
      </c>
      <c r="M1498" s="9">
        <f t="shared" si="71"/>
        <v>836.05000000000007</v>
      </c>
      <c r="N1498">
        <v>2003</v>
      </c>
      <c r="O1498" s="10">
        <v>3</v>
      </c>
      <c r="P1498">
        <v>10</v>
      </c>
      <c r="Q1498">
        <v>2</v>
      </c>
      <c r="R1498">
        <v>6</v>
      </c>
      <c r="S1498" t="s">
        <v>47</v>
      </c>
      <c r="T1498" t="s">
        <v>48</v>
      </c>
      <c r="U1498" t="s">
        <v>49</v>
      </c>
    </row>
    <row r="1499" spans="1:21" x14ac:dyDescent="0.2">
      <c r="A1499">
        <v>10124</v>
      </c>
      <c r="B1499" s="1">
        <v>37762</v>
      </c>
      <c r="C1499">
        <v>112</v>
      </c>
      <c r="D1499" t="s">
        <v>169</v>
      </c>
      <c r="E1499" s="5">
        <v>22</v>
      </c>
      <c r="F1499">
        <v>62.47</v>
      </c>
      <c r="G1499">
        <v>73.489999999999995</v>
      </c>
      <c r="H1499">
        <v>49.24</v>
      </c>
      <c r="I1499" s="8">
        <v>0.17610000000000001</v>
      </c>
      <c r="J1499" s="8">
        <v>0.26400000000000001</v>
      </c>
      <c r="K1499" s="9">
        <f t="shared" si="69"/>
        <v>1374.34</v>
      </c>
      <c r="L1499">
        <f t="shared" si="70"/>
        <v>13.229999999999997</v>
      </c>
      <c r="M1499" s="9">
        <f t="shared" si="71"/>
        <v>291.05999999999995</v>
      </c>
      <c r="N1499">
        <v>2003</v>
      </c>
      <c r="O1499" s="10">
        <v>2</v>
      </c>
      <c r="P1499">
        <v>5</v>
      </c>
      <c r="Q1499">
        <v>4</v>
      </c>
      <c r="R1499">
        <v>21</v>
      </c>
      <c r="S1499" t="s">
        <v>125</v>
      </c>
      <c r="T1499" t="s">
        <v>24</v>
      </c>
      <c r="U1499" t="s">
        <v>25</v>
      </c>
    </row>
    <row r="1500" spans="1:21" x14ac:dyDescent="0.2">
      <c r="A1500">
        <v>10161</v>
      </c>
      <c r="B1500" s="1">
        <v>37911</v>
      </c>
      <c r="C1500">
        <v>227</v>
      </c>
      <c r="D1500" t="s">
        <v>169</v>
      </c>
      <c r="E1500" s="5">
        <v>37</v>
      </c>
      <c r="F1500">
        <v>73.489999999999995</v>
      </c>
      <c r="G1500">
        <v>73.489999999999995</v>
      </c>
      <c r="H1500">
        <v>49.24</v>
      </c>
      <c r="I1500" s="8">
        <v>0</v>
      </c>
      <c r="J1500" s="8">
        <v>0.4874</v>
      </c>
      <c r="K1500" s="9">
        <f t="shared" si="69"/>
        <v>2719.1299999999997</v>
      </c>
      <c r="L1500">
        <f t="shared" si="70"/>
        <v>24.249999999999993</v>
      </c>
      <c r="M1500" s="9">
        <f t="shared" si="71"/>
        <v>897.24999999999977</v>
      </c>
      <c r="N1500">
        <v>2003</v>
      </c>
      <c r="O1500" s="10">
        <v>3</v>
      </c>
      <c r="P1500">
        <v>10</v>
      </c>
      <c r="Q1500">
        <v>6</v>
      </c>
      <c r="R1500">
        <v>17</v>
      </c>
      <c r="S1500" t="s">
        <v>110</v>
      </c>
      <c r="T1500" t="s">
        <v>92</v>
      </c>
      <c r="U1500" t="s">
        <v>29</v>
      </c>
    </row>
    <row r="1501" spans="1:21" x14ac:dyDescent="0.2">
      <c r="A1501">
        <v>10301</v>
      </c>
      <c r="B1501" s="1">
        <v>37899</v>
      </c>
      <c r="C1501">
        <v>299</v>
      </c>
      <c r="D1501" t="s">
        <v>169</v>
      </c>
      <c r="E1501" s="5">
        <v>27</v>
      </c>
      <c r="F1501">
        <v>64.67</v>
      </c>
      <c r="G1501">
        <v>73.489999999999995</v>
      </c>
      <c r="H1501">
        <v>49.24</v>
      </c>
      <c r="I1501" s="8">
        <v>0.13919999999999999</v>
      </c>
      <c r="J1501" s="8">
        <v>0.30459999999999998</v>
      </c>
      <c r="K1501" s="9">
        <f t="shared" si="69"/>
        <v>1746.0900000000001</v>
      </c>
      <c r="L1501">
        <f t="shared" si="70"/>
        <v>15.43</v>
      </c>
      <c r="M1501" s="9">
        <f t="shared" si="71"/>
        <v>416.61</v>
      </c>
      <c r="N1501">
        <v>2003</v>
      </c>
      <c r="O1501" s="10">
        <v>3</v>
      </c>
      <c r="P1501">
        <v>10</v>
      </c>
      <c r="Q1501">
        <v>1</v>
      </c>
      <c r="R1501">
        <v>5</v>
      </c>
      <c r="S1501" t="s">
        <v>124</v>
      </c>
      <c r="T1501" t="s">
        <v>45</v>
      </c>
      <c r="U1501" t="s">
        <v>29</v>
      </c>
    </row>
    <row r="1502" spans="1:21" x14ac:dyDescent="0.2">
      <c r="A1502">
        <v>10241</v>
      </c>
      <c r="B1502" s="1">
        <v>38090</v>
      </c>
      <c r="C1502">
        <v>209</v>
      </c>
      <c r="D1502" t="s">
        <v>169</v>
      </c>
      <c r="E1502" s="5">
        <v>22</v>
      </c>
      <c r="F1502">
        <v>72.02</v>
      </c>
      <c r="G1502">
        <v>73.489999999999995</v>
      </c>
      <c r="H1502">
        <v>49.24</v>
      </c>
      <c r="I1502" s="8">
        <v>1.3899999999999999E-2</v>
      </c>
      <c r="J1502" s="8">
        <v>0.46710000000000002</v>
      </c>
      <c r="K1502" s="9">
        <f t="shared" si="69"/>
        <v>1584.4399999999998</v>
      </c>
      <c r="L1502">
        <f t="shared" si="70"/>
        <v>22.779999999999994</v>
      </c>
      <c r="M1502" s="9">
        <f t="shared" si="71"/>
        <v>501.15999999999985</v>
      </c>
      <c r="N1502">
        <v>2004</v>
      </c>
      <c r="O1502" s="10">
        <v>2</v>
      </c>
      <c r="P1502">
        <v>4</v>
      </c>
      <c r="Q1502">
        <v>3</v>
      </c>
      <c r="R1502">
        <v>13</v>
      </c>
      <c r="S1502" t="s">
        <v>121</v>
      </c>
      <c r="T1502" t="s">
        <v>31</v>
      </c>
      <c r="U1502" t="s">
        <v>29</v>
      </c>
    </row>
    <row r="1503" spans="1:21" x14ac:dyDescent="0.2">
      <c r="A1503">
        <v>10182</v>
      </c>
      <c r="B1503" s="1">
        <v>37937</v>
      </c>
      <c r="C1503">
        <v>124</v>
      </c>
      <c r="D1503" t="s">
        <v>169</v>
      </c>
      <c r="E1503" s="5">
        <v>47</v>
      </c>
      <c r="F1503">
        <v>63.2</v>
      </c>
      <c r="G1503">
        <v>73.489999999999995</v>
      </c>
      <c r="H1503">
        <v>49.24</v>
      </c>
      <c r="I1503" s="8">
        <v>0.15820000000000001</v>
      </c>
      <c r="J1503" s="8">
        <v>0.2843</v>
      </c>
      <c r="K1503" s="9">
        <f t="shared" si="69"/>
        <v>2970.4</v>
      </c>
      <c r="L1503">
        <f t="shared" si="70"/>
        <v>13.96</v>
      </c>
      <c r="M1503" s="9">
        <f t="shared" si="71"/>
        <v>656.12</v>
      </c>
      <c r="N1503">
        <v>2003</v>
      </c>
      <c r="O1503" s="10">
        <v>3</v>
      </c>
      <c r="P1503">
        <v>11</v>
      </c>
      <c r="Q1503">
        <v>4</v>
      </c>
      <c r="R1503">
        <v>12</v>
      </c>
      <c r="S1503" t="s">
        <v>23</v>
      </c>
      <c r="T1503" t="s">
        <v>24</v>
      </c>
      <c r="U1503" t="s">
        <v>25</v>
      </c>
    </row>
    <row r="1504" spans="1:21" x14ac:dyDescent="0.2">
      <c r="A1504">
        <v>10254</v>
      </c>
      <c r="B1504" s="1">
        <v>38141</v>
      </c>
      <c r="C1504">
        <v>323</v>
      </c>
      <c r="D1504" t="s">
        <v>169</v>
      </c>
      <c r="E1504" s="5">
        <v>34</v>
      </c>
      <c r="F1504">
        <v>66.88</v>
      </c>
      <c r="G1504">
        <v>73.489999999999995</v>
      </c>
      <c r="H1504">
        <v>49.24</v>
      </c>
      <c r="I1504" s="8">
        <v>0.1047</v>
      </c>
      <c r="J1504" s="8">
        <v>0.36559999999999998</v>
      </c>
      <c r="K1504" s="9">
        <f t="shared" si="69"/>
        <v>2273.92</v>
      </c>
      <c r="L1504">
        <f t="shared" si="70"/>
        <v>17.639999999999993</v>
      </c>
      <c r="M1504" s="9">
        <f t="shared" si="71"/>
        <v>599.75999999999976</v>
      </c>
      <c r="N1504">
        <v>2004</v>
      </c>
      <c r="O1504" s="10">
        <v>2</v>
      </c>
      <c r="P1504">
        <v>6</v>
      </c>
      <c r="Q1504">
        <v>5</v>
      </c>
      <c r="R1504">
        <v>3</v>
      </c>
      <c r="S1504" t="s">
        <v>42</v>
      </c>
      <c r="T1504" t="s">
        <v>43</v>
      </c>
      <c r="U1504" t="s">
        <v>21</v>
      </c>
    </row>
    <row r="1505" spans="1:21" x14ac:dyDescent="0.2">
      <c r="A1505">
        <v>10288</v>
      </c>
      <c r="B1505" s="1">
        <v>38231</v>
      </c>
      <c r="C1505">
        <v>166</v>
      </c>
      <c r="D1505" t="s">
        <v>169</v>
      </c>
      <c r="E1505" s="5">
        <v>36</v>
      </c>
      <c r="F1505">
        <v>66.88</v>
      </c>
      <c r="G1505">
        <v>73.489999999999995</v>
      </c>
      <c r="H1505">
        <v>49.24</v>
      </c>
      <c r="I1505" s="8">
        <v>0.1047</v>
      </c>
      <c r="J1505" s="8">
        <v>0.36559999999999998</v>
      </c>
      <c r="K1505" s="9">
        <f t="shared" si="69"/>
        <v>2407.6799999999998</v>
      </c>
      <c r="L1505">
        <f t="shared" si="70"/>
        <v>17.639999999999993</v>
      </c>
      <c r="M1505" s="9">
        <f t="shared" si="71"/>
        <v>635.03999999999974</v>
      </c>
      <c r="N1505">
        <v>2004</v>
      </c>
      <c r="O1505" s="10">
        <v>3</v>
      </c>
      <c r="P1505">
        <v>9</v>
      </c>
      <c r="Q1505">
        <v>4</v>
      </c>
      <c r="R1505">
        <v>1</v>
      </c>
      <c r="S1505" t="s">
        <v>70</v>
      </c>
      <c r="T1505" t="s">
        <v>70</v>
      </c>
      <c r="U1505" t="s">
        <v>21</v>
      </c>
    </row>
    <row r="1506" spans="1:21" x14ac:dyDescent="0.2">
      <c r="A1506">
        <v>10212</v>
      </c>
      <c r="B1506" s="1">
        <v>38002</v>
      </c>
      <c r="C1506">
        <v>141</v>
      </c>
      <c r="D1506" t="s">
        <v>169</v>
      </c>
      <c r="E1506" s="5">
        <v>41</v>
      </c>
      <c r="F1506">
        <v>61.73</v>
      </c>
      <c r="G1506">
        <v>73.489999999999995</v>
      </c>
      <c r="H1506">
        <v>49.24</v>
      </c>
      <c r="I1506" s="8">
        <v>0.19439999999999999</v>
      </c>
      <c r="J1506" s="8">
        <v>0.2437</v>
      </c>
      <c r="K1506" s="9">
        <f t="shared" si="69"/>
        <v>2530.9299999999998</v>
      </c>
      <c r="L1506">
        <f t="shared" si="70"/>
        <v>12.489999999999995</v>
      </c>
      <c r="M1506" s="9">
        <f t="shared" si="71"/>
        <v>512.0899999999998</v>
      </c>
      <c r="N1506">
        <v>2004</v>
      </c>
      <c r="O1506" s="10">
        <v>1</v>
      </c>
      <c r="P1506">
        <v>1</v>
      </c>
      <c r="Q1506">
        <v>6</v>
      </c>
      <c r="R1506">
        <v>16</v>
      </c>
      <c r="S1506" t="s">
        <v>40</v>
      </c>
      <c r="T1506" t="s">
        <v>41</v>
      </c>
      <c r="U1506" t="s">
        <v>29</v>
      </c>
    </row>
    <row r="1507" spans="1:21" x14ac:dyDescent="0.2">
      <c r="A1507">
        <v>10279</v>
      </c>
      <c r="B1507" s="1">
        <v>38208</v>
      </c>
      <c r="C1507">
        <v>141</v>
      </c>
      <c r="D1507" t="s">
        <v>169</v>
      </c>
      <c r="E1507" s="5">
        <v>32</v>
      </c>
      <c r="F1507">
        <v>68.349999999999994</v>
      </c>
      <c r="G1507">
        <v>73.489999999999995</v>
      </c>
      <c r="H1507">
        <v>49.24</v>
      </c>
      <c r="I1507" s="8">
        <v>7.3200000000000001E-2</v>
      </c>
      <c r="J1507" s="8">
        <v>0.38590000000000002</v>
      </c>
      <c r="K1507" s="9">
        <f t="shared" si="69"/>
        <v>2187.1999999999998</v>
      </c>
      <c r="L1507">
        <f t="shared" si="70"/>
        <v>19.109999999999992</v>
      </c>
      <c r="M1507" s="9">
        <f t="shared" si="71"/>
        <v>611.51999999999975</v>
      </c>
      <c r="N1507">
        <v>2004</v>
      </c>
      <c r="O1507" s="10">
        <v>3</v>
      </c>
      <c r="P1507">
        <v>8</v>
      </c>
      <c r="Q1507">
        <v>2</v>
      </c>
      <c r="R1507">
        <v>9</v>
      </c>
      <c r="S1507" t="s">
        <v>40</v>
      </c>
      <c r="T1507" t="s">
        <v>41</v>
      </c>
      <c r="U1507" t="s">
        <v>29</v>
      </c>
    </row>
    <row r="1508" spans="1:21" x14ac:dyDescent="0.2">
      <c r="A1508">
        <v>10172</v>
      </c>
      <c r="B1508" s="1">
        <v>37930</v>
      </c>
      <c r="C1508">
        <v>175</v>
      </c>
      <c r="D1508" t="s">
        <v>169</v>
      </c>
      <c r="E1508" s="5">
        <v>32</v>
      </c>
      <c r="F1508">
        <v>61</v>
      </c>
      <c r="G1508">
        <v>73.489999999999995</v>
      </c>
      <c r="H1508">
        <v>49.24</v>
      </c>
      <c r="I1508" s="8">
        <v>0.19670000000000001</v>
      </c>
      <c r="J1508" s="8">
        <v>0.2437</v>
      </c>
      <c r="K1508" s="9">
        <f t="shared" si="69"/>
        <v>1952</v>
      </c>
      <c r="L1508">
        <f t="shared" si="70"/>
        <v>11.759999999999998</v>
      </c>
      <c r="M1508" s="9">
        <f t="shared" si="71"/>
        <v>376.31999999999994</v>
      </c>
      <c r="N1508">
        <v>2003</v>
      </c>
      <c r="O1508" s="10">
        <v>3</v>
      </c>
      <c r="P1508">
        <v>11</v>
      </c>
      <c r="Q1508">
        <v>4</v>
      </c>
      <c r="R1508">
        <v>5</v>
      </c>
      <c r="S1508" t="s">
        <v>23</v>
      </c>
      <c r="T1508" t="s">
        <v>24</v>
      </c>
      <c r="U1508" t="s">
        <v>25</v>
      </c>
    </row>
    <row r="1509" spans="1:21" x14ac:dyDescent="0.2">
      <c r="A1509">
        <v>10110</v>
      </c>
      <c r="B1509" s="1">
        <v>37698</v>
      </c>
      <c r="C1509">
        <v>187</v>
      </c>
      <c r="D1509" t="s">
        <v>169</v>
      </c>
      <c r="E1509" s="5">
        <v>36</v>
      </c>
      <c r="F1509">
        <v>72.02</v>
      </c>
      <c r="G1509">
        <v>73.489999999999995</v>
      </c>
      <c r="H1509">
        <v>49.24</v>
      </c>
      <c r="I1509" s="8">
        <v>1.3899999999999999E-2</v>
      </c>
      <c r="J1509" s="8">
        <v>0.46710000000000002</v>
      </c>
      <c r="K1509" s="9">
        <f t="shared" si="69"/>
        <v>2592.7199999999998</v>
      </c>
      <c r="L1509">
        <f t="shared" si="70"/>
        <v>22.779999999999994</v>
      </c>
      <c r="M1509" s="9">
        <f t="shared" si="71"/>
        <v>820.07999999999981</v>
      </c>
      <c r="N1509">
        <v>2003</v>
      </c>
      <c r="O1509" s="10">
        <v>1</v>
      </c>
      <c r="P1509">
        <v>3</v>
      </c>
      <c r="Q1509">
        <v>3</v>
      </c>
      <c r="R1509">
        <v>18</v>
      </c>
      <c r="S1509" t="s">
        <v>109</v>
      </c>
      <c r="T1509" t="s">
        <v>48</v>
      </c>
      <c r="U1509" t="s">
        <v>29</v>
      </c>
    </row>
    <row r="1510" spans="1:21" x14ac:dyDescent="0.2">
      <c r="A1510">
        <v>10380</v>
      </c>
      <c r="B1510" s="1">
        <v>38399</v>
      </c>
      <c r="C1510">
        <v>141</v>
      </c>
      <c r="D1510" t="s">
        <v>169</v>
      </c>
      <c r="E1510" s="5">
        <v>34</v>
      </c>
      <c r="F1510">
        <v>66.88</v>
      </c>
      <c r="G1510">
        <v>73.489999999999995</v>
      </c>
      <c r="H1510">
        <v>49.24</v>
      </c>
      <c r="I1510" s="8">
        <v>0.1047</v>
      </c>
      <c r="J1510" s="8">
        <v>0.36559999999999998</v>
      </c>
      <c r="K1510" s="9">
        <f t="shared" si="69"/>
        <v>2273.92</v>
      </c>
      <c r="L1510">
        <f t="shared" si="70"/>
        <v>17.639999999999993</v>
      </c>
      <c r="M1510" s="9">
        <f t="shared" si="71"/>
        <v>599.75999999999976</v>
      </c>
      <c r="N1510">
        <v>2005</v>
      </c>
      <c r="O1510" s="10">
        <v>1</v>
      </c>
      <c r="P1510">
        <v>2</v>
      </c>
      <c r="Q1510">
        <v>4</v>
      </c>
      <c r="R1510">
        <v>16</v>
      </c>
      <c r="S1510" t="s">
        <v>40</v>
      </c>
      <c r="T1510" t="s">
        <v>41</v>
      </c>
      <c r="U1510" t="s">
        <v>29</v>
      </c>
    </row>
    <row r="1511" spans="1:21" x14ac:dyDescent="0.2">
      <c r="A1511">
        <v>10311</v>
      </c>
      <c r="B1511" s="1">
        <v>38276</v>
      </c>
      <c r="C1511">
        <v>141</v>
      </c>
      <c r="D1511" t="s">
        <v>169</v>
      </c>
      <c r="E1511" s="5">
        <v>26</v>
      </c>
      <c r="F1511">
        <v>70.55</v>
      </c>
      <c r="G1511">
        <v>73.489999999999995</v>
      </c>
      <c r="H1511">
        <v>49.24</v>
      </c>
      <c r="I1511" s="8">
        <v>4.2500000000000003E-2</v>
      </c>
      <c r="J1511" s="8">
        <v>0.42649999999999999</v>
      </c>
      <c r="K1511" s="9">
        <f t="shared" si="69"/>
        <v>1834.3</v>
      </c>
      <c r="L1511">
        <f t="shared" si="70"/>
        <v>21.309999999999995</v>
      </c>
      <c r="M1511" s="9">
        <f t="shared" si="71"/>
        <v>554.05999999999983</v>
      </c>
      <c r="N1511">
        <v>2004</v>
      </c>
      <c r="O1511" s="10">
        <v>3</v>
      </c>
      <c r="P1511">
        <v>10</v>
      </c>
      <c r="Q1511">
        <v>7</v>
      </c>
      <c r="R1511">
        <v>16</v>
      </c>
      <c r="S1511" t="s">
        <v>40</v>
      </c>
      <c r="T1511" t="s">
        <v>41</v>
      </c>
      <c r="U1511" t="s">
        <v>29</v>
      </c>
    </row>
    <row r="1512" spans="1:21" x14ac:dyDescent="0.2">
      <c r="A1512">
        <v>10407</v>
      </c>
      <c r="B1512" s="1">
        <v>38464</v>
      </c>
      <c r="C1512">
        <v>450</v>
      </c>
      <c r="D1512" t="s">
        <v>169</v>
      </c>
      <c r="E1512" s="5">
        <v>26</v>
      </c>
      <c r="F1512">
        <v>68.349999999999994</v>
      </c>
      <c r="G1512">
        <v>73.489999999999995</v>
      </c>
      <c r="H1512">
        <v>49.24</v>
      </c>
      <c r="I1512" s="8">
        <v>7.3200000000000001E-2</v>
      </c>
      <c r="J1512" s="8">
        <v>0.38590000000000002</v>
      </c>
      <c r="K1512" s="9">
        <f t="shared" si="69"/>
        <v>1777.1</v>
      </c>
      <c r="L1512">
        <f t="shared" si="70"/>
        <v>19.109999999999992</v>
      </c>
      <c r="M1512" s="9">
        <f t="shared" si="71"/>
        <v>496.85999999999979</v>
      </c>
      <c r="N1512">
        <v>2005</v>
      </c>
      <c r="O1512" s="10">
        <v>2</v>
      </c>
      <c r="P1512">
        <v>4</v>
      </c>
      <c r="Q1512">
        <v>6</v>
      </c>
      <c r="R1512">
        <v>22</v>
      </c>
      <c r="S1512" t="s">
        <v>33</v>
      </c>
      <c r="T1512" t="s">
        <v>24</v>
      </c>
      <c r="U1512" t="s">
        <v>25</v>
      </c>
    </row>
    <row r="1513" spans="1:21" x14ac:dyDescent="0.2">
      <c r="A1513">
        <v>10321</v>
      </c>
      <c r="B1513" s="1">
        <v>38295</v>
      </c>
      <c r="C1513">
        <v>462</v>
      </c>
      <c r="D1513" t="s">
        <v>169</v>
      </c>
      <c r="E1513" s="5">
        <v>30</v>
      </c>
      <c r="F1513">
        <v>68.349999999999994</v>
      </c>
      <c r="G1513">
        <v>73.489999999999995</v>
      </c>
      <c r="H1513">
        <v>49.24</v>
      </c>
      <c r="I1513" s="8">
        <v>7.3200000000000001E-2</v>
      </c>
      <c r="J1513" s="8">
        <v>0.38590000000000002</v>
      </c>
      <c r="K1513" s="9">
        <f t="shared" si="69"/>
        <v>2050.5</v>
      </c>
      <c r="L1513">
        <f t="shared" si="70"/>
        <v>19.109999999999992</v>
      </c>
      <c r="M1513" s="9">
        <f t="shared" si="71"/>
        <v>573.29999999999973</v>
      </c>
      <c r="N1513">
        <v>2004</v>
      </c>
      <c r="O1513" s="10">
        <v>3</v>
      </c>
      <c r="P1513">
        <v>11</v>
      </c>
      <c r="Q1513">
        <v>5</v>
      </c>
      <c r="R1513">
        <v>4</v>
      </c>
      <c r="S1513" t="s">
        <v>26</v>
      </c>
      <c r="T1513" t="s">
        <v>24</v>
      </c>
      <c r="U1513" t="s">
        <v>25</v>
      </c>
    </row>
    <row r="1514" spans="1:21" x14ac:dyDescent="0.2">
      <c r="A1514">
        <v>10204</v>
      </c>
      <c r="B1514" s="1">
        <v>37957</v>
      </c>
      <c r="C1514">
        <v>151</v>
      </c>
      <c r="D1514" t="s">
        <v>169</v>
      </c>
      <c r="E1514" s="5">
        <v>20</v>
      </c>
      <c r="F1514">
        <v>69.819999999999993</v>
      </c>
      <c r="G1514">
        <v>73.489999999999995</v>
      </c>
      <c r="H1514">
        <v>49.24</v>
      </c>
      <c r="I1514" s="8">
        <v>5.7299999999999997E-2</v>
      </c>
      <c r="J1514" s="8">
        <v>0.42649999999999999</v>
      </c>
      <c r="K1514" s="9">
        <f t="shared" si="69"/>
        <v>1396.3999999999999</v>
      </c>
      <c r="L1514">
        <f t="shared" si="70"/>
        <v>20.579999999999991</v>
      </c>
      <c r="M1514" s="9">
        <f t="shared" si="71"/>
        <v>411.5999999999998</v>
      </c>
      <c r="N1514">
        <v>2003</v>
      </c>
      <c r="O1514" s="10">
        <v>4</v>
      </c>
      <c r="P1514">
        <v>12</v>
      </c>
      <c r="Q1514">
        <v>3</v>
      </c>
      <c r="R1514">
        <v>2</v>
      </c>
      <c r="S1514" t="s">
        <v>35</v>
      </c>
      <c r="T1514" t="s">
        <v>24</v>
      </c>
      <c r="U1514" t="s">
        <v>25</v>
      </c>
    </row>
    <row r="1515" spans="1:21" x14ac:dyDescent="0.2">
      <c r="A1515">
        <v>10367</v>
      </c>
      <c r="B1515" s="1">
        <v>38364</v>
      </c>
      <c r="C1515">
        <v>205</v>
      </c>
      <c r="D1515" t="s">
        <v>169</v>
      </c>
      <c r="E1515" s="5">
        <v>21</v>
      </c>
      <c r="F1515">
        <v>72.760000000000005</v>
      </c>
      <c r="G1515">
        <v>73.489999999999995</v>
      </c>
      <c r="H1515">
        <v>49.24</v>
      </c>
      <c r="I1515" s="8">
        <v>1.37E-2</v>
      </c>
      <c r="J1515" s="8">
        <v>0.4874</v>
      </c>
      <c r="K1515" s="9">
        <f t="shared" si="69"/>
        <v>1527.96</v>
      </c>
      <c r="L1515">
        <f t="shared" si="70"/>
        <v>23.520000000000003</v>
      </c>
      <c r="M1515" s="9">
        <f t="shared" si="71"/>
        <v>493.92000000000007</v>
      </c>
      <c r="N1515">
        <v>2005</v>
      </c>
      <c r="O1515" s="10">
        <v>1</v>
      </c>
      <c r="P1515">
        <v>1</v>
      </c>
      <c r="Q1515">
        <v>4</v>
      </c>
      <c r="R1515">
        <v>12</v>
      </c>
      <c r="S1515" t="s">
        <v>46</v>
      </c>
      <c r="T1515" t="s">
        <v>24</v>
      </c>
      <c r="U1515" t="s">
        <v>25</v>
      </c>
    </row>
    <row r="1516" spans="1:21" x14ac:dyDescent="0.2">
      <c r="A1516">
        <v>10420</v>
      </c>
      <c r="B1516" s="1">
        <v>38501</v>
      </c>
      <c r="C1516">
        <v>282</v>
      </c>
      <c r="D1516" t="s">
        <v>169</v>
      </c>
      <c r="E1516" s="5">
        <v>60</v>
      </c>
      <c r="F1516">
        <v>60.26</v>
      </c>
      <c r="G1516">
        <v>73.489999999999995</v>
      </c>
      <c r="H1516">
        <v>49.24</v>
      </c>
      <c r="I1516" s="8">
        <v>0.2157</v>
      </c>
      <c r="J1516" s="8">
        <v>0.22339999999999999</v>
      </c>
      <c r="K1516" s="9">
        <f t="shared" si="69"/>
        <v>3615.6</v>
      </c>
      <c r="L1516">
        <f t="shared" si="70"/>
        <v>11.019999999999996</v>
      </c>
      <c r="M1516" s="9">
        <f t="shared" si="71"/>
        <v>661.19999999999982</v>
      </c>
      <c r="N1516">
        <v>2005</v>
      </c>
      <c r="O1516" s="10">
        <v>2</v>
      </c>
      <c r="P1516">
        <v>5</v>
      </c>
      <c r="Q1516">
        <v>1</v>
      </c>
      <c r="R1516">
        <v>29</v>
      </c>
      <c r="S1516" t="s">
        <v>22</v>
      </c>
      <c r="T1516" t="s">
        <v>20</v>
      </c>
      <c r="U1516" t="s">
        <v>21</v>
      </c>
    </row>
    <row r="1517" spans="1:21" x14ac:dyDescent="0.2">
      <c r="A1517">
        <v>10332</v>
      </c>
      <c r="B1517" s="1">
        <v>38308</v>
      </c>
      <c r="C1517">
        <v>187</v>
      </c>
      <c r="D1517" t="s">
        <v>169</v>
      </c>
      <c r="E1517" s="5">
        <v>23</v>
      </c>
      <c r="F1517">
        <v>61.73</v>
      </c>
      <c r="G1517">
        <v>73.489999999999995</v>
      </c>
      <c r="H1517">
        <v>49.24</v>
      </c>
      <c r="I1517" s="8">
        <v>0.19439999999999999</v>
      </c>
      <c r="J1517" s="8">
        <v>0.2437</v>
      </c>
      <c r="K1517" s="9">
        <f t="shared" si="69"/>
        <v>1419.79</v>
      </c>
      <c r="L1517">
        <f t="shared" si="70"/>
        <v>12.489999999999995</v>
      </c>
      <c r="M1517" s="9">
        <f t="shared" si="71"/>
        <v>287.26999999999987</v>
      </c>
      <c r="N1517">
        <v>2004</v>
      </c>
      <c r="O1517" s="10">
        <v>3</v>
      </c>
      <c r="P1517">
        <v>11</v>
      </c>
      <c r="Q1517">
        <v>4</v>
      </c>
      <c r="R1517">
        <v>17</v>
      </c>
      <c r="S1517" t="s">
        <v>109</v>
      </c>
      <c r="T1517" t="s">
        <v>48</v>
      </c>
      <c r="U1517" t="s">
        <v>29</v>
      </c>
    </row>
    <row r="1518" spans="1:21" x14ac:dyDescent="0.2">
      <c r="A1518">
        <v>10267</v>
      </c>
      <c r="B1518" s="1">
        <v>38175</v>
      </c>
      <c r="C1518">
        <v>151</v>
      </c>
      <c r="D1518" t="s">
        <v>169</v>
      </c>
      <c r="E1518" s="5">
        <v>40</v>
      </c>
      <c r="F1518">
        <v>72.02</v>
      </c>
      <c r="G1518">
        <v>73.489999999999995</v>
      </c>
      <c r="H1518">
        <v>49.24</v>
      </c>
      <c r="I1518" s="8">
        <v>1.3899999999999999E-2</v>
      </c>
      <c r="J1518" s="8">
        <v>0.46710000000000002</v>
      </c>
      <c r="K1518" s="9">
        <f t="shared" si="69"/>
        <v>2880.7999999999997</v>
      </c>
      <c r="L1518">
        <f t="shared" si="70"/>
        <v>22.779999999999994</v>
      </c>
      <c r="M1518" s="9">
        <f t="shared" si="71"/>
        <v>911.19999999999982</v>
      </c>
      <c r="N1518">
        <v>2004</v>
      </c>
      <c r="O1518" s="10">
        <v>2</v>
      </c>
      <c r="P1518">
        <v>7</v>
      </c>
      <c r="Q1518">
        <v>4</v>
      </c>
      <c r="R1518">
        <v>7</v>
      </c>
      <c r="S1518" t="s">
        <v>35</v>
      </c>
      <c r="T1518" t="s">
        <v>24</v>
      </c>
      <c r="U1518" t="s">
        <v>25</v>
      </c>
    </row>
    <row r="1519" spans="1:21" x14ac:dyDescent="0.2">
      <c r="A1519">
        <v>10344</v>
      </c>
      <c r="B1519" s="1">
        <v>38316</v>
      </c>
      <c r="C1519">
        <v>350</v>
      </c>
      <c r="D1519" t="s">
        <v>169</v>
      </c>
      <c r="E1519" s="5">
        <v>29</v>
      </c>
      <c r="F1519">
        <v>61</v>
      </c>
      <c r="G1519">
        <v>73.489999999999995</v>
      </c>
      <c r="H1519">
        <v>49.24</v>
      </c>
      <c r="I1519" s="8">
        <v>0.19670000000000001</v>
      </c>
      <c r="J1519" s="8">
        <v>0.2437</v>
      </c>
      <c r="K1519" s="9">
        <f t="shared" si="69"/>
        <v>1769</v>
      </c>
      <c r="L1519">
        <f t="shared" si="70"/>
        <v>11.759999999999998</v>
      </c>
      <c r="M1519" s="9">
        <f t="shared" si="71"/>
        <v>341.03999999999996</v>
      </c>
      <c r="N1519">
        <v>2004</v>
      </c>
      <c r="O1519" s="10">
        <v>3</v>
      </c>
      <c r="P1519">
        <v>11</v>
      </c>
      <c r="Q1519">
        <v>5</v>
      </c>
      <c r="R1519">
        <v>25</v>
      </c>
      <c r="S1519" t="s">
        <v>101</v>
      </c>
      <c r="T1519" t="s">
        <v>31</v>
      </c>
      <c r="U1519" t="s">
        <v>29</v>
      </c>
    </row>
    <row r="1520" spans="1:21" x14ac:dyDescent="0.2">
      <c r="A1520">
        <v>10138</v>
      </c>
      <c r="B1520" s="1">
        <v>37809</v>
      </c>
      <c r="C1520">
        <v>496</v>
      </c>
      <c r="D1520" t="s">
        <v>169</v>
      </c>
      <c r="E1520" s="5">
        <v>45</v>
      </c>
      <c r="F1520">
        <v>59.53</v>
      </c>
      <c r="G1520">
        <v>73.489999999999995</v>
      </c>
      <c r="H1520">
        <v>49.24</v>
      </c>
      <c r="I1520" s="8">
        <v>0.23519999999999999</v>
      </c>
      <c r="J1520" s="8">
        <v>0.2031</v>
      </c>
      <c r="K1520" s="9">
        <f t="shared" si="69"/>
        <v>2678.85</v>
      </c>
      <c r="L1520">
        <f t="shared" si="70"/>
        <v>10.29</v>
      </c>
      <c r="M1520" s="9">
        <f t="shared" si="71"/>
        <v>463.04999999999995</v>
      </c>
      <c r="N1520">
        <v>2003</v>
      </c>
      <c r="O1520" s="10">
        <v>2</v>
      </c>
      <c r="P1520">
        <v>7</v>
      </c>
      <c r="Q1520">
        <v>2</v>
      </c>
      <c r="R1520">
        <v>7</v>
      </c>
      <c r="S1520" t="s">
        <v>42</v>
      </c>
      <c r="T1520" t="s">
        <v>43</v>
      </c>
      <c r="U1520" t="s">
        <v>21</v>
      </c>
    </row>
    <row r="1521" spans="1:21" x14ac:dyDescent="0.2">
      <c r="A1521">
        <v>10148</v>
      </c>
      <c r="B1521" s="1">
        <v>37875</v>
      </c>
      <c r="C1521">
        <v>276</v>
      </c>
      <c r="D1521" t="s">
        <v>169</v>
      </c>
      <c r="E1521" s="5">
        <v>25</v>
      </c>
      <c r="F1521">
        <v>65.41</v>
      </c>
      <c r="G1521">
        <v>73.489999999999995</v>
      </c>
      <c r="H1521">
        <v>49.24</v>
      </c>
      <c r="I1521" s="8">
        <v>0.12230000000000001</v>
      </c>
      <c r="J1521" s="8">
        <v>0.32490000000000002</v>
      </c>
      <c r="K1521" s="9">
        <f t="shared" si="69"/>
        <v>1635.25</v>
      </c>
      <c r="L1521">
        <f t="shared" si="70"/>
        <v>16.169999999999995</v>
      </c>
      <c r="M1521" s="9">
        <f t="shared" si="71"/>
        <v>404.24999999999989</v>
      </c>
      <c r="N1521">
        <v>2003</v>
      </c>
      <c r="O1521" s="10">
        <v>3</v>
      </c>
      <c r="P1521">
        <v>9</v>
      </c>
      <c r="Q1521">
        <v>5</v>
      </c>
      <c r="R1521">
        <v>11</v>
      </c>
      <c r="S1521" t="s">
        <v>55</v>
      </c>
      <c r="T1521" t="s">
        <v>20</v>
      </c>
      <c r="U1521" t="s">
        <v>21</v>
      </c>
    </row>
    <row r="1522" spans="1:21" x14ac:dyDescent="0.2">
      <c r="A1522">
        <v>10226</v>
      </c>
      <c r="B1522" s="1">
        <v>38043</v>
      </c>
      <c r="C1522">
        <v>239</v>
      </c>
      <c r="D1522" t="s">
        <v>169</v>
      </c>
      <c r="E1522" s="5">
        <v>21</v>
      </c>
      <c r="F1522">
        <v>65.41</v>
      </c>
      <c r="G1522">
        <v>73.489999999999995</v>
      </c>
      <c r="H1522">
        <v>49.24</v>
      </c>
      <c r="I1522" s="8">
        <v>0.12230000000000001</v>
      </c>
      <c r="J1522" s="8">
        <v>0.32490000000000002</v>
      </c>
      <c r="K1522" s="9">
        <f t="shared" si="69"/>
        <v>1373.61</v>
      </c>
      <c r="L1522">
        <f t="shared" si="70"/>
        <v>16.169999999999995</v>
      </c>
      <c r="M1522" s="9">
        <f t="shared" si="71"/>
        <v>339.56999999999988</v>
      </c>
      <c r="N1522">
        <v>2004</v>
      </c>
      <c r="O1522" s="10">
        <v>1</v>
      </c>
      <c r="P1522">
        <v>2</v>
      </c>
      <c r="Q1522">
        <v>5</v>
      </c>
      <c r="R1522">
        <v>26</v>
      </c>
      <c r="S1522" t="s">
        <v>89</v>
      </c>
      <c r="T1522" t="s">
        <v>24</v>
      </c>
      <c r="U1522" t="s">
        <v>25</v>
      </c>
    </row>
    <row r="1523" spans="1:21" x14ac:dyDescent="0.2">
      <c r="A1523">
        <v>10192</v>
      </c>
      <c r="B1523" s="1">
        <v>37945</v>
      </c>
      <c r="C1523">
        <v>363</v>
      </c>
      <c r="D1523" t="s">
        <v>169</v>
      </c>
      <c r="E1523" s="5">
        <v>37</v>
      </c>
      <c r="F1523">
        <v>72.02</v>
      </c>
      <c r="G1523">
        <v>73.489999999999995</v>
      </c>
      <c r="H1523">
        <v>49.24</v>
      </c>
      <c r="I1523" s="8">
        <v>1.3899999999999999E-2</v>
      </c>
      <c r="J1523" s="8">
        <v>0.46710000000000002</v>
      </c>
      <c r="K1523" s="9">
        <f t="shared" si="69"/>
        <v>2664.74</v>
      </c>
      <c r="L1523">
        <f t="shared" si="70"/>
        <v>22.779999999999994</v>
      </c>
      <c r="M1523" s="9">
        <f t="shared" si="71"/>
        <v>842.85999999999979</v>
      </c>
      <c r="N1523">
        <v>2003</v>
      </c>
      <c r="O1523" s="10">
        <v>3</v>
      </c>
      <c r="P1523">
        <v>11</v>
      </c>
      <c r="Q1523">
        <v>5</v>
      </c>
      <c r="R1523">
        <v>20</v>
      </c>
      <c r="S1523" t="s">
        <v>58</v>
      </c>
      <c r="T1523" t="s">
        <v>24</v>
      </c>
      <c r="U1523" t="s">
        <v>25</v>
      </c>
    </row>
    <row r="1524" spans="1:21" x14ac:dyDescent="0.2">
      <c r="A1524">
        <v>10336</v>
      </c>
      <c r="B1524" s="1">
        <v>38311</v>
      </c>
      <c r="C1524">
        <v>172</v>
      </c>
      <c r="D1524" t="s">
        <v>170</v>
      </c>
      <c r="E1524" s="5">
        <v>45</v>
      </c>
      <c r="F1524">
        <v>49.71</v>
      </c>
      <c r="G1524">
        <v>57.8</v>
      </c>
      <c r="H1524">
        <v>32.369999999999997</v>
      </c>
      <c r="I1524" s="8">
        <v>0.16089999999999999</v>
      </c>
      <c r="J1524" s="8">
        <v>0.5252</v>
      </c>
      <c r="K1524" s="9">
        <f t="shared" si="69"/>
        <v>2236.9499999999998</v>
      </c>
      <c r="L1524">
        <f t="shared" si="70"/>
        <v>17.340000000000003</v>
      </c>
      <c r="M1524" s="9">
        <f t="shared" si="71"/>
        <v>780.30000000000018</v>
      </c>
      <c r="N1524">
        <v>2004</v>
      </c>
      <c r="O1524" s="10">
        <v>3</v>
      </c>
      <c r="P1524">
        <v>11</v>
      </c>
      <c r="Q1524">
        <v>7</v>
      </c>
      <c r="R1524">
        <v>20</v>
      </c>
      <c r="S1524" t="s">
        <v>30</v>
      </c>
      <c r="T1524" t="s">
        <v>31</v>
      </c>
      <c r="U1524" t="s">
        <v>29</v>
      </c>
    </row>
    <row r="1525" spans="1:21" x14ac:dyDescent="0.2">
      <c r="A1525">
        <v>10383</v>
      </c>
      <c r="B1525" s="1">
        <v>38405</v>
      </c>
      <c r="C1525">
        <v>141</v>
      </c>
      <c r="D1525" t="s">
        <v>170</v>
      </c>
      <c r="E1525" s="5">
        <v>22</v>
      </c>
      <c r="F1525">
        <v>52.6</v>
      </c>
      <c r="G1525">
        <v>57.8</v>
      </c>
      <c r="H1525">
        <v>32.369999999999997</v>
      </c>
      <c r="I1525" s="8">
        <v>9.5100000000000004E-2</v>
      </c>
      <c r="J1525" s="8">
        <v>0.6179</v>
      </c>
      <c r="K1525" s="9">
        <f t="shared" si="69"/>
        <v>1157.2</v>
      </c>
      <c r="L1525">
        <f t="shared" si="70"/>
        <v>20.230000000000004</v>
      </c>
      <c r="M1525" s="9">
        <f t="shared" si="71"/>
        <v>445.06000000000006</v>
      </c>
      <c r="N1525">
        <v>2005</v>
      </c>
      <c r="O1525" s="10">
        <v>1</v>
      </c>
      <c r="P1525">
        <v>2</v>
      </c>
      <c r="Q1525">
        <v>3</v>
      </c>
      <c r="R1525">
        <v>22</v>
      </c>
      <c r="S1525" t="s">
        <v>40</v>
      </c>
      <c r="T1525" t="s">
        <v>41</v>
      </c>
      <c r="U1525" t="s">
        <v>29</v>
      </c>
    </row>
    <row r="1526" spans="1:21" x14ac:dyDescent="0.2">
      <c r="A1526">
        <v>10207</v>
      </c>
      <c r="B1526" s="1">
        <v>37964</v>
      </c>
      <c r="C1526">
        <v>495</v>
      </c>
      <c r="D1526" t="s">
        <v>170</v>
      </c>
      <c r="E1526" s="5">
        <v>49</v>
      </c>
      <c r="F1526">
        <v>57.8</v>
      </c>
      <c r="G1526">
        <v>57.8</v>
      </c>
      <c r="H1526">
        <v>32.369999999999997</v>
      </c>
      <c r="I1526" s="8">
        <v>0</v>
      </c>
      <c r="J1526" s="8">
        <v>0.77229999999999999</v>
      </c>
      <c r="K1526" s="9">
        <f t="shared" si="69"/>
        <v>2832.2</v>
      </c>
      <c r="L1526">
        <f t="shared" si="70"/>
        <v>25.43</v>
      </c>
      <c r="M1526" s="9">
        <f t="shared" si="71"/>
        <v>1246.07</v>
      </c>
      <c r="N1526">
        <v>2003</v>
      </c>
      <c r="O1526" s="10">
        <v>4</v>
      </c>
      <c r="P1526">
        <v>12</v>
      </c>
      <c r="Q1526">
        <v>3</v>
      </c>
      <c r="R1526">
        <v>9</v>
      </c>
      <c r="S1526" t="s">
        <v>83</v>
      </c>
      <c r="T1526" t="s">
        <v>24</v>
      </c>
      <c r="U1526" t="s">
        <v>25</v>
      </c>
    </row>
    <row r="1527" spans="1:21" x14ac:dyDescent="0.2">
      <c r="A1527">
        <v>10104</v>
      </c>
      <c r="B1527" s="1">
        <v>37652</v>
      </c>
      <c r="C1527">
        <v>141</v>
      </c>
      <c r="D1527" t="s">
        <v>170</v>
      </c>
      <c r="E1527" s="5">
        <v>35</v>
      </c>
      <c r="F1527">
        <v>52.02</v>
      </c>
      <c r="G1527">
        <v>57.8</v>
      </c>
      <c r="H1527">
        <v>32.369999999999997</v>
      </c>
      <c r="I1527" s="8">
        <v>0.1153</v>
      </c>
      <c r="J1527" s="8">
        <v>0.6179</v>
      </c>
      <c r="K1527" s="9">
        <f t="shared" si="69"/>
        <v>1820.7</v>
      </c>
      <c r="L1527">
        <f t="shared" si="70"/>
        <v>19.650000000000006</v>
      </c>
      <c r="M1527" s="9">
        <f t="shared" si="71"/>
        <v>687.75000000000023</v>
      </c>
      <c r="N1527">
        <v>2003</v>
      </c>
      <c r="O1527" s="10">
        <v>1</v>
      </c>
      <c r="P1527">
        <v>1</v>
      </c>
      <c r="Q1527">
        <v>6</v>
      </c>
      <c r="R1527">
        <v>31</v>
      </c>
      <c r="S1527" t="s">
        <v>40</v>
      </c>
      <c r="T1527" t="s">
        <v>41</v>
      </c>
      <c r="U1527" t="s">
        <v>29</v>
      </c>
    </row>
    <row r="1528" spans="1:21" x14ac:dyDescent="0.2">
      <c r="A1528">
        <v>10246</v>
      </c>
      <c r="B1528" s="1">
        <v>38112</v>
      </c>
      <c r="C1528">
        <v>141</v>
      </c>
      <c r="D1528" t="s">
        <v>170</v>
      </c>
      <c r="E1528" s="5">
        <v>44</v>
      </c>
      <c r="F1528">
        <v>46.24</v>
      </c>
      <c r="G1528">
        <v>57.8</v>
      </c>
      <c r="H1528">
        <v>32.369999999999997</v>
      </c>
      <c r="I1528" s="8">
        <v>0.25950000000000001</v>
      </c>
      <c r="J1528" s="8">
        <v>0.4325</v>
      </c>
      <c r="K1528" s="9">
        <f t="shared" si="69"/>
        <v>2034.5600000000002</v>
      </c>
      <c r="L1528">
        <f t="shared" si="70"/>
        <v>13.870000000000005</v>
      </c>
      <c r="M1528" s="9">
        <f t="shared" si="71"/>
        <v>610.2800000000002</v>
      </c>
      <c r="N1528">
        <v>2004</v>
      </c>
      <c r="O1528" s="10">
        <v>2</v>
      </c>
      <c r="P1528">
        <v>5</v>
      </c>
      <c r="Q1528">
        <v>4</v>
      </c>
      <c r="R1528">
        <v>5</v>
      </c>
      <c r="S1528" t="s">
        <v>40</v>
      </c>
      <c r="T1528" t="s">
        <v>41</v>
      </c>
      <c r="U1528" t="s">
        <v>29</v>
      </c>
    </row>
    <row r="1529" spans="1:21" x14ac:dyDescent="0.2">
      <c r="A1529">
        <v>10305</v>
      </c>
      <c r="B1529" s="1">
        <v>38273</v>
      </c>
      <c r="C1529">
        <v>286</v>
      </c>
      <c r="D1529" t="s">
        <v>170</v>
      </c>
      <c r="E1529" s="5">
        <v>45</v>
      </c>
      <c r="F1529">
        <v>48.55</v>
      </c>
      <c r="G1529">
        <v>57.8</v>
      </c>
      <c r="H1529">
        <v>32.369999999999997</v>
      </c>
      <c r="I1529" s="8">
        <v>0.18540000000000001</v>
      </c>
      <c r="J1529" s="8">
        <v>0.49430000000000002</v>
      </c>
      <c r="K1529" s="9">
        <f t="shared" si="69"/>
        <v>2184.75</v>
      </c>
      <c r="L1529">
        <f t="shared" si="70"/>
        <v>16.18</v>
      </c>
      <c r="M1529" s="9">
        <f t="shared" si="71"/>
        <v>728.1</v>
      </c>
      <c r="N1529">
        <v>2004</v>
      </c>
      <c r="O1529" s="10">
        <v>3</v>
      </c>
      <c r="P1529">
        <v>10</v>
      </c>
      <c r="Q1529">
        <v>4</v>
      </c>
      <c r="R1529">
        <v>13</v>
      </c>
      <c r="S1529" t="s">
        <v>32</v>
      </c>
      <c r="T1529" t="s">
        <v>24</v>
      </c>
      <c r="U1529" t="s">
        <v>25</v>
      </c>
    </row>
    <row r="1530" spans="1:21" x14ac:dyDescent="0.2">
      <c r="A1530">
        <v>10184</v>
      </c>
      <c r="B1530" s="1">
        <v>37939</v>
      </c>
      <c r="C1530">
        <v>484</v>
      </c>
      <c r="D1530" t="s">
        <v>170</v>
      </c>
      <c r="E1530" s="5">
        <v>31</v>
      </c>
      <c r="F1530">
        <v>57.22</v>
      </c>
      <c r="G1530">
        <v>57.8</v>
      </c>
      <c r="H1530">
        <v>32.369999999999997</v>
      </c>
      <c r="I1530" s="8">
        <v>1.7500000000000002E-2</v>
      </c>
      <c r="J1530" s="8">
        <v>0.77229999999999999</v>
      </c>
      <c r="K1530" s="9">
        <f t="shared" si="69"/>
        <v>1773.82</v>
      </c>
      <c r="L1530">
        <f t="shared" si="70"/>
        <v>24.85</v>
      </c>
      <c r="M1530" s="9">
        <f t="shared" si="71"/>
        <v>770.35</v>
      </c>
      <c r="N1530">
        <v>2003</v>
      </c>
      <c r="O1530" s="10">
        <v>3</v>
      </c>
      <c r="P1530">
        <v>11</v>
      </c>
      <c r="Q1530">
        <v>6</v>
      </c>
      <c r="R1530">
        <v>14</v>
      </c>
      <c r="S1530" t="s">
        <v>119</v>
      </c>
      <c r="T1530" t="s">
        <v>41</v>
      </c>
      <c r="U1530" t="s">
        <v>29</v>
      </c>
    </row>
    <row r="1531" spans="1:21" x14ac:dyDescent="0.2">
      <c r="A1531">
        <v>10127</v>
      </c>
      <c r="B1531" s="1">
        <v>37775</v>
      </c>
      <c r="C1531">
        <v>151</v>
      </c>
      <c r="D1531" t="s">
        <v>170</v>
      </c>
      <c r="E1531" s="5">
        <v>20</v>
      </c>
      <c r="F1531">
        <v>50.86</v>
      </c>
      <c r="G1531">
        <v>57.8</v>
      </c>
      <c r="H1531">
        <v>32.369999999999997</v>
      </c>
      <c r="I1531" s="8">
        <v>0.1376</v>
      </c>
      <c r="J1531" s="8">
        <v>0.55610000000000004</v>
      </c>
      <c r="K1531" s="9">
        <f t="shared" si="69"/>
        <v>1017.2</v>
      </c>
      <c r="L1531">
        <f t="shared" si="70"/>
        <v>18.490000000000002</v>
      </c>
      <c r="M1531" s="9">
        <f t="shared" si="71"/>
        <v>369.80000000000007</v>
      </c>
      <c r="N1531">
        <v>2003</v>
      </c>
      <c r="O1531" s="10">
        <v>2</v>
      </c>
      <c r="P1531">
        <v>6</v>
      </c>
      <c r="Q1531">
        <v>3</v>
      </c>
      <c r="R1531">
        <v>3</v>
      </c>
      <c r="S1531" t="s">
        <v>35</v>
      </c>
      <c r="T1531" t="s">
        <v>24</v>
      </c>
      <c r="U1531" t="s">
        <v>25</v>
      </c>
    </row>
    <row r="1532" spans="1:21" x14ac:dyDescent="0.2">
      <c r="A1532">
        <v>10141</v>
      </c>
      <c r="B1532" s="1">
        <v>37834</v>
      </c>
      <c r="C1532">
        <v>334</v>
      </c>
      <c r="D1532" t="s">
        <v>170</v>
      </c>
      <c r="E1532" s="5">
        <v>20</v>
      </c>
      <c r="F1532">
        <v>50.86</v>
      </c>
      <c r="G1532">
        <v>57.8</v>
      </c>
      <c r="H1532">
        <v>32.369999999999997</v>
      </c>
      <c r="I1532" s="8">
        <v>0.1376</v>
      </c>
      <c r="J1532" s="8">
        <v>0.55610000000000004</v>
      </c>
      <c r="K1532" s="9">
        <f t="shared" si="69"/>
        <v>1017.2</v>
      </c>
      <c r="L1532">
        <f t="shared" si="70"/>
        <v>18.490000000000002</v>
      </c>
      <c r="M1532" s="9">
        <f t="shared" si="71"/>
        <v>369.80000000000007</v>
      </c>
      <c r="N1532">
        <v>2003</v>
      </c>
      <c r="O1532" s="10">
        <v>3</v>
      </c>
      <c r="P1532">
        <v>8</v>
      </c>
      <c r="Q1532">
        <v>6</v>
      </c>
      <c r="R1532">
        <v>1</v>
      </c>
      <c r="S1532" t="s">
        <v>99</v>
      </c>
      <c r="T1532" t="s">
        <v>53</v>
      </c>
      <c r="U1532" t="s">
        <v>29</v>
      </c>
    </row>
    <row r="1533" spans="1:21" x14ac:dyDescent="0.2">
      <c r="A1533">
        <v>10165</v>
      </c>
      <c r="B1533" s="1">
        <v>37916</v>
      </c>
      <c r="C1533">
        <v>148</v>
      </c>
      <c r="D1533" t="s">
        <v>170</v>
      </c>
      <c r="E1533" s="5">
        <v>25</v>
      </c>
      <c r="F1533">
        <v>46.82</v>
      </c>
      <c r="G1533">
        <v>57.8</v>
      </c>
      <c r="H1533">
        <v>32.369999999999997</v>
      </c>
      <c r="I1533" s="8">
        <v>0.2349</v>
      </c>
      <c r="J1533" s="8">
        <v>0.4325</v>
      </c>
      <c r="K1533" s="9">
        <f t="shared" si="69"/>
        <v>1170.5</v>
      </c>
      <c r="L1533">
        <f t="shared" si="70"/>
        <v>14.450000000000003</v>
      </c>
      <c r="M1533" s="9">
        <f t="shared" si="71"/>
        <v>361.25000000000006</v>
      </c>
      <c r="N1533">
        <v>2003</v>
      </c>
      <c r="O1533" s="10">
        <v>3</v>
      </c>
      <c r="P1533">
        <v>10</v>
      </c>
      <c r="Q1533">
        <v>4</v>
      </c>
      <c r="R1533">
        <v>22</v>
      </c>
      <c r="S1533" t="s">
        <v>70</v>
      </c>
      <c r="T1533" t="s">
        <v>70</v>
      </c>
      <c r="U1533" t="s">
        <v>21</v>
      </c>
    </row>
    <row r="1534" spans="1:21" x14ac:dyDescent="0.2">
      <c r="A1534">
        <v>10259</v>
      </c>
      <c r="B1534" s="1">
        <v>38153</v>
      </c>
      <c r="C1534">
        <v>166</v>
      </c>
      <c r="D1534" t="s">
        <v>170</v>
      </c>
      <c r="E1534" s="5">
        <v>28</v>
      </c>
      <c r="F1534">
        <v>46.82</v>
      </c>
      <c r="G1534">
        <v>57.8</v>
      </c>
      <c r="H1534">
        <v>32.369999999999997</v>
      </c>
      <c r="I1534" s="8">
        <v>0.2349</v>
      </c>
      <c r="J1534" s="8">
        <v>0.4325</v>
      </c>
      <c r="K1534" s="9">
        <f t="shared" si="69"/>
        <v>1310.96</v>
      </c>
      <c r="L1534">
        <f t="shared" si="70"/>
        <v>14.450000000000003</v>
      </c>
      <c r="M1534" s="9">
        <f t="shared" si="71"/>
        <v>404.60000000000008</v>
      </c>
      <c r="N1534">
        <v>2004</v>
      </c>
      <c r="O1534" s="10">
        <v>2</v>
      </c>
      <c r="P1534">
        <v>6</v>
      </c>
      <c r="Q1534">
        <v>3</v>
      </c>
      <c r="R1534">
        <v>15</v>
      </c>
      <c r="S1534" t="s">
        <v>70</v>
      </c>
      <c r="T1534" t="s">
        <v>70</v>
      </c>
      <c r="U1534" t="s">
        <v>21</v>
      </c>
    </row>
    <row r="1535" spans="1:21" x14ac:dyDescent="0.2">
      <c r="A1535">
        <v>10412</v>
      </c>
      <c r="B1535" s="1">
        <v>38475</v>
      </c>
      <c r="C1535">
        <v>141</v>
      </c>
      <c r="D1535" t="s">
        <v>170</v>
      </c>
      <c r="E1535" s="5">
        <v>21</v>
      </c>
      <c r="F1535">
        <v>47.4</v>
      </c>
      <c r="G1535">
        <v>57.8</v>
      </c>
      <c r="H1535">
        <v>32.369999999999997</v>
      </c>
      <c r="I1535" s="8">
        <v>0.21099999999999999</v>
      </c>
      <c r="J1535" s="8">
        <v>0.46339999999999998</v>
      </c>
      <c r="K1535" s="9">
        <f t="shared" si="69"/>
        <v>995.4</v>
      </c>
      <c r="L1535">
        <f t="shared" si="70"/>
        <v>15.030000000000001</v>
      </c>
      <c r="M1535" s="9">
        <f t="shared" si="71"/>
        <v>315.63</v>
      </c>
      <c r="N1535">
        <v>2005</v>
      </c>
      <c r="O1535" s="10">
        <v>2</v>
      </c>
      <c r="P1535">
        <v>5</v>
      </c>
      <c r="Q1535">
        <v>3</v>
      </c>
      <c r="R1535">
        <v>3</v>
      </c>
      <c r="S1535" t="s">
        <v>40</v>
      </c>
      <c r="T1535" t="s">
        <v>41</v>
      </c>
      <c r="U1535" t="s">
        <v>29</v>
      </c>
    </row>
    <row r="1536" spans="1:21" x14ac:dyDescent="0.2">
      <c r="A1536">
        <v>10230</v>
      </c>
      <c r="B1536" s="1">
        <v>38061</v>
      </c>
      <c r="C1536">
        <v>128</v>
      </c>
      <c r="D1536" t="s">
        <v>170</v>
      </c>
      <c r="E1536" s="5">
        <v>36</v>
      </c>
      <c r="F1536">
        <v>47.4</v>
      </c>
      <c r="G1536">
        <v>57.8</v>
      </c>
      <c r="H1536">
        <v>32.369999999999997</v>
      </c>
      <c r="I1536" s="8">
        <v>0.21099999999999999</v>
      </c>
      <c r="J1536" s="8">
        <v>0.46339999999999998</v>
      </c>
      <c r="K1536" s="9">
        <f t="shared" si="69"/>
        <v>1706.3999999999999</v>
      </c>
      <c r="L1536">
        <f t="shared" si="70"/>
        <v>15.030000000000001</v>
      </c>
      <c r="M1536" s="9">
        <f t="shared" si="71"/>
        <v>541.08000000000004</v>
      </c>
      <c r="N1536">
        <v>2004</v>
      </c>
      <c r="O1536" s="10">
        <v>1</v>
      </c>
      <c r="P1536">
        <v>3</v>
      </c>
      <c r="Q1536">
        <v>2</v>
      </c>
      <c r="R1536">
        <v>15</v>
      </c>
      <c r="S1536" t="s">
        <v>100</v>
      </c>
      <c r="T1536" t="s">
        <v>97</v>
      </c>
      <c r="U1536" t="s">
        <v>29</v>
      </c>
    </row>
    <row r="1537" spans="1:21" x14ac:dyDescent="0.2">
      <c r="A1537">
        <v>10314</v>
      </c>
      <c r="B1537" s="1">
        <v>38282</v>
      </c>
      <c r="C1537">
        <v>227</v>
      </c>
      <c r="D1537" t="s">
        <v>170</v>
      </c>
      <c r="E1537" s="5">
        <v>44</v>
      </c>
      <c r="F1537">
        <v>51.44</v>
      </c>
      <c r="G1537">
        <v>57.8</v>
      </c>
      <c r="H1537">
        <v>32.369999999999997</v>
      </c>
      <c r="I1537" s="8">
        <v>0.1166</v>
      </c>
      <c r="J1537" s="8">
        <v>0.58699999999999997</v>
      </c>
      <c r="K1537" s="9">
        <f t="shared" si="69"/>
        <v>2263.3599999999997</v>
      </c>
      <c r="L1537">
        <f t="shared" si="70"/>
        <v>19.07</v>
      </c>
      <c r="M1537" s="9">
        <f t="shared" si="71"/>
        <v>839.08</v>
      </c>
      <c r="N1537">
        <v>2004</v>
      </c>
      <c r="O1537" s="10">
        <v>3</v>
      </c>
      <c r="P1537">
        <v>10</v>
      </c>
      <c r="Q1537">
        <v>6</v>
      </c>
      <c r="R1537">
        <v>22</v>
      </c>
      <c r="S1537" t="s">
        <v>110</v>
      </c>
      <c r="T1537" t="s">
        <v>92</v>
      </c>
      <c r="U1537" t="s">
        <v>29</v>
      </c>
    </row>
    <row r="1538" spans="1:21" x14ac:dyDescent="0.2">
      <c r="A1538">
        <v>10271</v>
      </c>
      <c r="B1538" s="1">
        <v>38188</v>
      </c>
      <c r="C1538">
        <v>124</v>
      </c>
      <c r="D1538" t="s">
        <v>170</v>
      </c>
      <c r="E1538" s="5">
        <v>45</v>
      </c>
      <c r="F1538">
        <v>49.71</v>
      </c>
      <c r="G1538">
        <v>57.8</v>
      </c>
      <c r="H1538">
        <v>32.369999999999997</v>
      </c>
      <c r="I1538" s="8">
        <v>0.16089999999999999</v>
      </c>
      <c r="J1538" s="8">
        <v>0.5252</v>
      </c>
      <c r="K1538" s="9">
        <f t="shared" ref="K1538:K1601" si="72">E1538*F1538</f>
        <v>2236.9499999999998</v>
      </c>
      <c r="L1538">
        <f t="shared" ref="L1538:L1601" si="73">F1538-H1538</f>
        <v>17.340000000000003</v>
      </c>
      <c r="M1538" s="9">
        <f t="shared" ref="M1538:M1601" si="74">L1538*E1538</f>
        <v>780.30000000000018</v>
      </c>
      <c r="N1538">
        <v>2004</v>
      </c>
      <c r="O1538" s="10">
        <v>2</v>
      </c>
      <c r="P1538">
        <v>7</v>
      </c>
      <c r="Q1538">
        <v>3</v>
      </c>
      <c r="R1538">
        <v>20</v>
      </c>
      <c r="S1538" t="s">
        <v>23</v>
      </c>
      <c r="T1538" t="s">
        <v>24</v>
      </c>
      <c r="U1538" t="s">
        <v>25</v>
      </c>
    </row>
    <row r="1539" spans="1:21" x14ac:dyDescent="0.2">
      <c r="A1539">
        <v>10220</v>
      </c>
      <c r="B1539" s="1">
        <v>38029</v>
      </c>
      <c r="C1539">
        <v>189</v>
      </c>
      <c r="D1539" t="s">
        <v>170</v>
      </c>
      <c r="E1539" s="5">
        <v>26</v>
      </c>
      <c r="F1539">
        <v>48.55</v>
      </c>
      <c r="G1539">
        <v>57.8</v>
      </c>
      <c r="H1539">
        <v>32.369999999999997</v>
      </c>
      <c r="I1539" s="8">
        <v>0.18540000000000001</v>
      </c>
      <c r="J1539" s="8">
        <v>0.49430000000000002</v>
      </c>
      <c r="K1539" s="9">
        <f t="shared" si="72"/>
        <v>1262.3</v>
      </c>
      <c r="L1539">
        <f t="shared" si="73"/>
        <v>16.18</v>
      </c>
      <c r="M1539" s="9">
        <f t="shared" si="74"/>
        <v>420.68</v>
      </c>
      <c r="N1539">
        <v>2004</v>
      </c>
      <c r="O1539" s="10">
        <v>1</v>
      </c>
      <c r="P1539">
        <v>2</v>
      </c>
      <c r="Q1539">
        <v>5</v>
      </c>
      <c r="R1539">
        <v>12</v>
      </c>
      <c r="S1539" t="s">
        <v>107</v>
      </c>
      <c r="T1539" t="s">
        <v>108</v>
      </c>
      <c r="U1539" t="s">
        <v>29</v>
      </c>
    </row>
    <row r="1540" spans="1:21" x14ac:dyDescent="0.2">
      <c r="A1540">
        <v>10394</v>
      </c>
      <c r="B1540" s="1">
        <v>38426</v>
      </c>
      <c r="C1540">
        <v>141</v>
      </c>
      <c r="D1540" t="s">
        <v>170</v>
      </c>
      <c r="E1540" s="5">
        <v>31</v>
      </c>
      <c r="F1540">
        <v>53.18</v>
      </c>
      <c r="G1540">
        <v>57.8</v>
      </c>
      <c r="H1540">
        <v>32.369999999999997</v>
      </c>
      <c r="I1540" s="8">
        <v>9.4E-2</v>
      </c>
      <c r="J1540" s="8">
        <v>0.64870000000000005</v>
      </c>
      <c r="K1540" s="9">
        <f t="shared" si="72"/>
        <v>1648.58</v>
      </c>
      <c r="L1540">
        <f t="shared" si="73"/>
        <v>20.810000000000002</v>
      </c>
      <c r="M1540" s="9">
        <f t="shared" si="74"/>
        <v>645.11000000000013</v>
      </c>
      <c r="N1540">
        <v>2005</v>
      </c>
      <c r="O1540" s="10">
        <v>1</v>
      </c>
      <c r="P1540">
        <v>3</v>
      </c>
      <c r="Q1540">
        <v>3</v>
      </c>
      <c r="R1540">
        <v>15</v>
      </c>
      <c r="S1540" t="s">
        <v>40</v>
      </c>
      <c r="T1540" t="s">
        <v>41</v>
      </c>
      <c r="U1540" t="s">
        <v>29</v>
      </c>
    </row>
    <row r="1541" spans="1:21" x14ac:dyDescent="0.2">
      <c r="A1541">
        <v>10358</v>
      </c>
      <c r="B1541" s="1">
        <v>38331</v>
      </c>
      <c r="C1541">
        <v>141</v>
      </c>
      <c r="D1541" t="s">
        <v>170</v>
      </c>
      <c r="E1541" s="5">
        <v>44</v>
      </c>
      <c r="F1541">
        <v>56.07</v>
      </c>
      <c r="G1541">
        <v>57.8</v>
      </c>
      <c r="H1541">
        <v>32.369999999999997</v>
      </c>
      <c r="I1541" s="8">
        <v>3.5700000000000003E-2</v>
      </c>
      <c r="J1541" s="8">
        <v>0.74139999999999995</v>
      </c>
      <c r="K1541" s="9">
        <f t="shared" si="72"/>
        <v>2467.08</v>
      </c>
      <c r="L1541">
        <f t="shared" si="73"/>
        <v>23.700000000000003</v>
      </c>
      <c r="M1541" s="9">
        <f t="shared" si="74"/>
        <v>1042.8000000000002</v>
      </c>
      <c r="N1541">
        <v>2004</v>
      </c>
      <c r="O1541" s="10">
        <v>4</v>
      </c>
      <c r="P1541">
        <v>12</v>
      </c>
      <c r="Q1541">
        <v>6</v>
      </c>
      <c r="R1541">
        <v>10</v>
      </c>
      <c r="S1541" t="s">
        <v>40</v>
      </c>
      <c r="T1541" t="s">
        <v>41</v>
      </c>
      <c r="U1541" t="s">
        <v>29</v>
      </c>
    </row>
    <row r="1542" spans="1:21" x14ac:dyDescent="0.2">
      <c r="A1542">
        <v>10324</v>
      </c>
      <c r="B1542" s="1">
        <v>38296</v>
      </c>
      <c r="C1542">
        <v>181</v>
      </c>
      <c r="D1542" t="s">
        <v>170</v>
      </c>
      <c r="E1542" s="5">
        <v>25</v>
      </c>
      <c r="F1542">
        <v>49.71</v>
      </c>
      <c r="G1542">
        <v>57.8</v>
      </c>
      <c r="H1542">
        <v>32.369999999999997</v>
      </c>
      <c r="I1542" s="8">
        <v>0.16089999999999999</v>
      </c>
      <c r="J1542" s="8">
        <v>0.5252</v>
      </c>
      <c r="K1542" s="9">
        <f t="shared" si="72"/>
        <v>1242.75</v>
      </c>
      <c r="L1542">
        <f t="shared" si="73"/>
        <v>17.340000000000003</v>
      </c>
      <c r="M1542" s="9">
        <f t="shared" si="74"/>
        <v>433.50000000000011</v>
      </c>
      <c r="N1542">
        <v>2004</v>
      </c>
      <c r="O1542" s="10">
        <v>3</v>
      </c>
      <c r="P1542">
        <v>11</v>
      </c>
      <c r="Q1542">
        <v>6</v>
      </c>
      <c r="R1542">
        <v>5</v>
      </c>
      <c r="S1542" t="s">
        <v>35</v>
      </c>
      <c r="T1542" t="s">
        <v>24</v>
      </c>
      <c r="U1542" t="s">
        <v>25</v>
      </c>
    </row>
    <row r="1543" spans="1:21" x14ac:dyDescent="0.2">
      <c r="A1543">
        <v>10152</v>
      </c>
      <c r="B1543" s="1">
        <v>37889</v>
      </c>
      <c r="C1543">
        <v>333</v>
      </c>
      <c r="D1543" t="s">
        <v>170</v>
      </c>
      <c r="E1543" s="5">
        <v>25</v>
      </c>
      <c r="F1543">
        <v>49.13</v>
      </c>
      <c r="G1543">
        <v>57.8</v>
      </c>
      <c r="H1543">
        <v>32.369999999999997</v>
      </c>
      <c r="I1543" s="8">
        <v>0.1832</v>
      </c>
      <c r="J1543" s="8">
        <v>0.5252</v>
      </c>
      <c r="K1543" s="9">
        <f t="shared" si="72"/>
        <v>1228.25</v>
      </c>
      <c r="L1543">
        <f t="shared" si="73"/>
        <v>16.760000000000005</v>
      </c>
      <c r="M1543" s="9">
        <f t="shared" si="74"/>
        <v>419.00000000000011</v>
      </c>
      <c r="N1543">
        <v>2003</v>
      </c>
      <c r="O1543" s="10">
        <v>3</v>
      </c>
      <c r="P1543">
        <v>9</v>
      </c>
      <c r="Q1543">
        <v>5</v>
      </c>
      <c r="R1543">
        <v>25</v>
      </c>
      <c r="S1543" t="s">
        <v>72</v>
      </c>
      <c r="T1543" t="s">
        <v>20</v>
      </c>
      <c r="U1543" t="s">
        <v>21</v>
      </c>
    </row>
    <row r="1544" spans="1:21" x14ac:dyDescent="0.2">
      <c r="A1544">
        <v>10292</v>
      </c>
      <c r="B1544" s="1">
        <v>38238</v>
      </c>
      <c r="C1544">
        <v>131</v>
      </c>
      <c r="D1544" t="s">
        <v>170</v>
      </c>
      <c r="E1544" s="5">
        <v>40</v>
      </c>
      <c r="F1544">
        <v>48.55</v>
      </c>
      <c r="G1544">
        <v>57.8</v>
      </c>
      <c r="H1544">
        <v>32.369999999999997</v>
      </c>
      <c r="I1544" s="8">
        <v>0.18540000000000001</v>
      </c>
      <c r="J1544" s="8">
        <v>0.49430000000000002</v>
      </c>
      <c r="K1544" s="9">
        <f t="shared" si="72"/>
        <v>1942</v>
      </c>
      <c r="L1544">
        <f t="shared" si="73"/>
        <v>16.18</v>
      </c>
      <c r="M1544" s="9">
        <f t="shared" si="74"/>
        <v>647.20000000000005</v>
      </c>
      <c r="N1544">
        <v>2004</v>
      </c>
      <c r="O1544" s="10">
        <v>3</v>
      </c>
      <c r="P1544">
        <v>9</v>
      </c>
      <c r="Q1544">
        <v>4</v>
      </c>
      <c r="R1544">
        <v>8</v>
      </c>
      <c r="S1544" t="s">
        <v>35</v>
      </c>
      <c r="T1544" t="s">
        <v>24</v>
      </c>
      <c r="U1544" t="s">
        <v>25</v>
      </c>
    </row>
    <row r="1545" spans="1:21" x14ac:dyDescent="0.2">
      <c r="A1545">
        <v>10371</v>
      </c>
      <c r="B1545" s="1">
        <v>38375</v>
      </c>
      <c r="C1545">
        <v>124</v>
      </c>
      <c r="D1545" t="s">
        <v>170</v>
      </c>
      <c r="E1545" s="5">
        <v>25</v>
      </c>
      <c r="F1545">
        <v>53.75</v>
      </c>
      <c r="G1545">
        <v>57.8</v>
      </c>
      <c r="H1545">
        <v>32.369999999999997</v>
      </c>
      <c r="I1545" s="8">
        <v>7.4399999999999994E-2</v>
      </c>
      <c r="J1545" s="8">
        <v>0.64870000000000005</v>
      </c>
      <c r="K1545" s="9">
        <f t="shared" si="72"/>
        <v>1343.75</v>
      </c>
      <c r="L1545">
        <f t="shared" si="73"/>
        <v>21.380000000000003</v>
      </c>
      <c r="M1545" s="9">
        <f t="shared" si="74"/>
        <v>534.50000000000011</v>
      </c>
      <c r="N1545">
        <v>2005</v>
      </c>
      <c r="O1545" s="10">
        <v>1</v>
      </c>
      <c r="P1545">
        <v>1</v>
      </c>
      <c r="Q1545">
        <v>1</v>
      </c>
      <c r="R1545">
        <v>23</v>
      </c>
      <c r="S1545" t="s">
        <v>23</v>
      </c>
      <c r="T1545" t="s">
        <v>24</v>
      </c>
      <c r="U1545" t="s">
        <v>25</v>
      </c>
    </row>
    <row r="1546" spans="1:21" x14ac:dyDescent="0.2">
      <c r="A1546">
        <v>10425</v>
      </c>
      <c r="B1546" s="1">
        <v>38503</v>
      </c>
      <c r="C1546">
        <v>119</v>
      </c>
      <c r="D1546" t="s">
        <v>170</v>
      </c>
      <c r="E1546" s="5">
        <v>55</v>
      </c>
      <c r="F1546">
        <v>53.75</v>
      </c>
      <c r="G1546">
        <v>57.8</v>
      </c>
      <c r="H1546">
        <v>32.369999999999997</v>
      </c>
      <c r="I1546" s="8">
        <v>7.4399999999999994E-2</v>
      </c>
      <c r="J1546" s="8">
        <v>0.64870000000000005</v>
      </c>
      <c r="K1546" s="9">
        <f t="shared" si="72"/>
        <v>2956.25</v>
      </c>
      <c r="L1546">
        <f t="shared" si="73"/>
        <v>21.380000000000003</v>
      </c>
      <c r="M1546" s="9">
        <f t="shared" si="74"/>
        <v>1175.9000000000001</v>
      </c>
      <c r="N1546">
        <v>2005</v>
      </c>
      <c r="O1546" s="10">
        <v>2</v>
      </c>
      <c r="P1546">
        <v>5</v>
      </c>
      <c r="Q1546">
        <v>3</v>
      </c>
      <c r="R1546">
        <v>31</v>
      </c>
      <c r="S1546" t="s">
        <v>34</v>
      </c>
      <c r="T1546" t="s">
        <v>31</v>
      </c>
      <c r="U1546" t="s">
        <v>29</v>
      </c>
    </row>
    <row r="1547" spans="1:21" x14ac:dyDescent="0.2">
      <c r="A1547">
        <v>10115</v>
      </c>
      <c r="B1547" s="1">
        <v>37715</v>
      </c>
      <c r="C1547">
        <v>424</v>
      </c>
      <c r="D1547" t="s">
        <v>170</v>
      </c>
      <c r="E1547" s="5">
        <v>47</v>
      </c>
      <c r="F1547">
        <v>56.64</v>
      </c>
      <c r="G1547">
        <v>57.8</v>
      </c>
      <c r="H1547">
        <v>32.369999999999997</v>
      </c>
      <c r="I1547" s="8">
        <v>1.77E-2</v>
      </c>
      <c r="J1547" s="8">
        <v>0.74139999999999995</v>
      </c>
      <c r="K1547" s="9">
        <f t="shared" si="72"/>
        <v>2662.08</v>
      </c>
      <c r="L1547">
        <f t="shared" si="73"/>
        <v>24.270000000000003</v>
      </c>
      <c r="M1547" s="9">
        <f t="shared" si="74"/>
        <v>1140.69</v>
      </c>
      <c r="N1547">
        <v>2003</v>
      </c>
      <c r="O1547" s="10">
        <v>2</v>
      </c>
      <c r="P1547">
        <v>4</v>
      </c>
      <c r="Q1547">
        <v>6</v>
      </c>
      <c r="R1547">
        <v>4</v>
      </c>
      <c r="S1547" t="s">
        <v>35</v>
      </c>
      <c r="T1547" t="s">
        <v>24</v>
      </c>
      <c r="U1547" t="s">
        <v>25</v>
      </c>
    </row>
    <row r="1548" spans="1:21" x14ac:dyDescent="0.2">
      <c r="A1548">
        <v>10195</v>
      </c>
      <c r="B1548" s="1">
        <v>37950</v>
      </c>
      <c r="C1548">
        <v>319</v>
      </c>
      <c r="D1548" t="s">
        <v>170</v>
      </c>
      <c r="E1548" s="5">
        <v>44</v>
      </c>
      <c r="F1548">
        <v>54.33</v>
      </c>
      <c r="G1548">
        <v>57.8</v>
      </c>
      <c r="H1548">
        <v>32.369999999999997</v>
      </c>
      <c r="I1548" s="8">
        <v>5.5199999999999999E-2</v>
      </c>
      <c r="J1548" s="8">
        <v>0.67959999999999998</v>
      </c>
      <c r="K1548" s="9">
        <f t="shared" si="72"/>
        <v>2390.52</v>
      </c>
      <c r="L1548">
        <f t="shared" si="73"/>
        <v>21.96</v>
      </c>
      <c r="M1548" s="9">
        <f t="shared" si="74"/>
        <v>966.24</v>
      </c>
      <c r="N1548">
        <v>2003</v>
      </c>
      <c r="O1548" s="10">
        <v>3</v>
      </c>
      <c r="P1548">
        <v>11</v>
      </c>
      <c r="Q1548">
        <v>3</v>
      </c>
      <c r="R1548">
        <v>25</v>
      </c>
      <c r="S1548" t="s">
        <v>75</v>
      </c>
      <c r="T1548" t="s">
        <v>24</v>
      </c>
      <c r="U1548" t="s">
        <v>25</v>
      </c>
    </row>
    <row r="1549" spans="1:21" x14ac:dyDescent="0.2">
      <c r="A1549">
        <v>10282</v>
      </c>
      <c r="B1549" s="1">
        <v>38219</v>
      </c>
      <c r="C1549">
        <v>124</v>
      </c>
      <c r="D1549" t="s">
        <v>170</v>
      </c>
      <c r="E1549" s="5">
        <v>29</v>
      </c>
      <c r="F1549">
        <v>49.71</v>
      </c>
      <c r="G1549">
        <v>57.8</v>
      </c>
      <c r="H1549">
        <v>32.369999999999997</v>
      </c>
      <c r="I1549" s="8">
        <v>0.16089999999999999</v>
      </c>
      <c r="J1549" s="8">
        <v>0.5252</v>
      </c>
      <c r="K1549" s="9">
        <f t="shared" si="72"/>
        <v>1441.59</v>
      </c>
      <c r="L1549">
        <f t="shared" si="73"/>
        <v>17.340000000000003</v>
      </c>
      <c r="M1549" s="9">
        <f t="shared" si="74"/>
        <v>502.86000000000013</v>
      </c>
      <c r="N1549">
        <v>2004</v>
      </c>
      <c r="O1549" s="10">
        <v>3</v>
      </c>
      <c r="P1549">
        <v>8</v>
      </c>
      <c r="Q1549">
        <v>6</v>
      </c>
      <c r="R1549">
        <v>20</v>
      </c>
      <c r="S1549" t="s">
        <v>23</v>
      </c>
      <c r="T1549" t="s">
        <v>24</v>
      </c>
      <c r="U1549" t="s">
        <v>25</v>
      </c>
    </row>
    <row r="1550" spans="1:21" x14ac:dyDescent="0.2">
      <c r="A1550">
        <v>10176</v>
      </c>
      <c r="B1550" s="1">
        <v>37931</v>
      </c>
      <c r="C1550">
        <v>386</v>
      </c>
      <c r="D1550" t="s">
        <v>170</v>
      </c>
      <c r="E1550" s="5">
        <v>27</v>
      </c>
      <c r="F1550">
        <v>55.49</v>
      </c>
      <c r="G1550">
        <v>57.8</v>
      </c>
      <c r="H1550">
        <v>32.369999999999997</v>
      </c>
      <c r="I1550" s="8">
        <v>3.5999999999999997E-2</v>
      </c>
      <c r="J1550" s="8">
        <v>0.71050000000000002</v>
      </c>
      <c r="K1550" s="9">
        <f t="shared" si="72"/>
        <v>1498.23</v>
      </c>
      <c r="L1550">
        <f t="shared" si="73"/>
        <v>23.120000000000005</v>
      </c>
      <c r="M1550" s="9">
        <f t="shared" si="74"/>
        <v>624.24000000000012</v>
      </c>
      <c r="N1550">
        <v>2003</v>
      </c>
      <c r="O1550" s="10">
        <v>3</v>
      </c>
      <c r="P1550">
        <v>11</v>
      </c>
      <c r="Q1550">
        <v>5</v>
      </c>
      <c r="R1550">
        <v>6</v>
      </c>
      <c r="S1550" t="s">
        <v>98</v>
      </c>
      <c r="T1550" t="s">
        <v>63</v>
      </c>
      <c r="U1550" t="s">
        <v>29</v>
      </c>
    </row>
    <row r="1551" spans="1:21" x14ac:dyDescent="0.2">
      <c r="A1551">
        <v>10349</v>
      </c>
      <c r="B1551" s="1">
        <v>38322</v>
      </c>
      <c r="C1551">
        <v>151</v>
      </c>
      <c r="D1551" t="s">
        <v>170</v>
      </c>
      <c r="E1551" s="5">
        <v>48</v>
      </c>
      <c r="F1551">
        <v>50.29</v>
      </c>
      <c r="G1551">
        <v>57.8</v>
      </c>
      <c r="H1551">
        <v>32.369999999999997</v>
      </c>
      <c r="I1551" s="8">
        <v>0.15909999999999999</v>
      </c>
      <c r="J1551" s="8">
        <v>0.55610000000000004</v>
      </c>
      <c r="K1551" s="9">
        <f t="shared" si="72"/>
        <v>2413.92</v>
      </c>
      <c r="L1551">
        <f t="shared" si="73"/>
        <v>17.920000000000002</v>
      </c>
      <c r="M1551" s="9">
        <f t="shared" si="74"/>
        <v>860.16000000000008</v>
      </c>
      <c r="N1551">
        <v>2004</v>
      </c>
      <c r="O1551" s="10">
        <v>4</v>
      </c>
      <c r="P1551">
        <v>12</v>
      </c>
      <c r="Q1551">
        <v>4</v>
      </c>
      <c r="R1551">
        <v>1</v>
      </c>
      <c r="S1551" t="s">
        <v>35</v>
      </c>
      <c r="T1551" t="s">
        <v>24</v>
      </c>
      <c r="U1551" t="s">
        <v>25</v>
      </c>
    </row>
    <row r="1552" spans="1:21" x14ac:dyDescent="0.2">
      <c r="A1552">
        <v>10299</v>
      </c>
      <c r="B1552" s="1">
        <v>38260</v>
      </c>
      <c r="C1552">
        <v>186</v>
      </c>
      <c r="D1552" t="s">
        <v>171</v>
      </c>
      <c r="E1552" s="5">
        <v>47</v>
      </c>
      <c r="F1552">
        <v>107.07</v>
      </c>
      <c r="G1552">
        <v>112.7</v>
      </c>
      <c r="H1552">
        <v>60.86</v>
      </c>
      <c r="I1552" s="8">
        <v>5.6000000000000001E-2</v>
      </c>
      <c r="J1552" s="8">
        <v>0.75580000000000003</v>
      </c>
      <c r="K1552" s="9">
        <f t="shared" si="72"/>
        <v>5032.29</v>
      </c>
      <c r="L1552">
        <f t="shared" si="73"/>
        <v>46.209999999999994</v>
      </c>
      <c r="M1552" s="9">
        <f t="shared" si="74"/>
        <v>2171.87</v>
      </c>
      <c r="N1552">
        <v>2004</v>
      </c>
      <c r="O1552" s="10">
        <v>3</v>
      </c>
      <c r="P1552">
        <v>9</v>
      </c>
      <c r="Q1552">
        <v>5</v>
      </c>
      <c r="R1552">
        <v>30</v>
      </c>
      <c r="S1552" t="s">
        <v>52</v>
      </c>
      <c r="T1552" t="s">
        <v>53</v>
      </c>
      <c r="U1552" t="s">
        <v>29</v>
      </c>
    </row>
    <row r="1553" spans="1:21" x14ac:dyDescent="0.2">
      <c r="A1553">
        <v>10120</v>
      </c>
      <c r="B1553" s="1">
        <v>37740</v>
      </c>
      <c r="C1553">
        <v>114</v>
      </c>
      <c r="D1553" t="s">
        <v>171</v>
      </c>
      <c r="E1553" s="5">
        <v>35</v>
      </c>
      <c r="F1553">
        <v>110.45</v>
      </c>
      <c r="G1553">
        <v>112.7</v>
      </c>
      <c r="H1553">
        <v>60.86</v>
      </c>
      <c r="I1553" s="8">
        <v>1.8100000000000002E-2</v>
      </c>
      <c r="J1553" s="8">
        <v>0.8216</v>
      </c>
      <c r="K1553" s="9">
        <f t="shared" si="72"/>
        <v>3865.75</v>
      </c>
      <c r="L1553">
        <f t="shared" si="73"/>
        <v>49.59</v>
      </c>
      <c r="M1553" s="9">
        <f t="shared" si="74"/>
        <v>1735.65</v>
      </c>
      <c r="N1553">
        <v>2003</v>
      </c>
      <c r="O1553" s="10">
        <v>2</v>
      </c>
      <c r="P1553">
        <v>4</v>
      </c>
      <c r="Q1553">
        <v>3</v>
      </c>
      <c r="R1553">
        <v>29</v>
      </c>
      <c r="S1553" t="s">
        <v>19</v>
      </c>
      <c r="T1553" t="s">
        <v>20</v>
      </c>
      <c r="U1553" t="s">
        <v>21</v>
      </c>
    </row>
    <row r="1554" spans="1:21" x14ac:dyDescent="0.2">
      <c r="A1554">
        <v>10329</v>
      </c>
      <c r="B1554" s="1">
        <v>38306</v>
      </c>
      <c r="C1554">
        <v>131</v>
      </c>
      <c r="D1554" t="s">
        <v>171</v>
      </c>
      <c r="E1554" s="5">
        <v>30</v>
      </c>
      <c r="F1554">
        <v>104.81</v>
      </c>
      <c r="G1554">
        <v>112.7</v>
      </c>
      <c r="H1554">
        <v>60.86</v>
      </c>
      <c r="I1554" s="8">
        <v>7.6300000000000007E-2</v>
      </c>
      <c r="J1554" s="8">
        <v>0.72299999999999998</v>
      </c>
      <c r="K1554" s="9">
        <f t="shared" si="72"/>
        <v>3144.3</v>
      </c>
      <c r="L1554">
        <f t="shared" si="73"/>
        <v>43.95</v>
      </c>
      <c r="M1554" s="9">
        <f t="shared" si="74"/>
        <v>1318.5</v>
      </c>
      <c r="N1554">
        <v>2004</v>
      </c>
      <c r="O1554" s="10">
        <v>3</v>
      </c>
      <c r="P1554">
        <v>11</v>
      </c>
      <c r="Q1554">
        <v>2</v>
      </c>
      <c r="R1554">
        <v>15</v>
      </c>
      <c r="S1554" t="s">
        <v>35</v>
      </c>
      <c r="T1554" t="s">
        <v>24</v>
      </c>
      <c r="U1554" t="s">
        <v>25</v>
      </c>
    </row>
    <row r="1555" spans="1:21" x14ac:dyDescent="0.2">
      <c r="A1555">
        <v>10223</v>
      </c>
      <c r="B1555" s="1">
        <v>38037</v>
      </c>
      <c r="C1555">
        <v>114</v>
      </c>
      <c r="D1555" t="s">
        <v>171</v>
      </c>
      <c r="E1555" s="5">
        <v>32</v>
      </c>
      <c r="F1555">
        <v>104.81</v>
      </c>
      <c r="G1555">
        <v>112.7</v>
      </c>
      <c r="H1555">
        <v>60.86</v>
      </c>
      <c r="I1555" s="8">
        <v>7.6300000000000007E-2</v>
      </c>
      <c r="J1555" s="8">
        <v>0.72299999999999998</v>
      </c>
      <c r="K1555" s="9">
        <f t="shared" si="72"/>
        <v>3353.92</v>
      </c>
      <c r="L1555">
        <f t="shared" si="73"/>
        <v>43.95</v>
      </c>
      <c r="M1555" s="9">
        <f t="shared" si="74"/>
        <v>1406.4</v>
      </c>
      <c r="N1555">
        <v>2004</v>
      </c>
      <c r="O1555" s="10">
        <v>1</v>
      </c>
      <c r="P1555">
        <v>2</v>
      </c>
      <c r="Q1555">
        <v>6</v>
      </c>
      <c r="R1555">
        <v>20</v>
      </c>
      <c r="S1555" t="s">
        <v>19</v>
      </c>
      <c r="T1555" t="s">
        <v>20</v>
      </c>
      <c r="U1555" t="s">
        <v>21</v>
      </c>
    </row>
    <row r="1556" spans="1:21" x14ac:dyDescent="0.2">
      <c r="A1556">
        <v>10237</v>
      </c>
      <c r="B1556" s="1">
        <v>38082</v>
      </c>
      <c r="C1556">
        <v>181</v>
      </c>
      <c r="D1556" t="s">
        <v>171</v>
      </c>
      <c r="E1556" s="5">
        <v>20</v>
      </c>
      <c r="F1556">
        <v>109.32</v>
      </c>
      <c r="G1556">
        <v>112.7</v>
      </c>
      <c r="H1556">
        <v>60.86</v>
      </c>
      <c r="I1556" s="8">
        <v>2.7400000000000001E-2</v>
      </c>
      <c r="J1556" s="8">
        <v>0.78869999999999996</v>
      </c>
      <c r="K1556" s="9">
        <f t="shared" si="72"/>
        <v>2186.3999999999996</v>
      </c>
      <c r="L1556">
        <f t="shared" si="73"/>
        <v>48.459999999999994</v>
      </c>
      <c r="M1556" s="9">
        <f t="shared" si="74"/>
        <v>969.19999999999982</v>
      </c>
      <c r="N1556">
        <v>2004</v>
      </c>
      <c r="O1556" s="10">
        <v>2</v>
      </c>
      <c r="P1556">
        <v>4</v>
      </c>
      <c r="Q1556">
        <v>2</v>
      </c>
      <c r="R1556">
        <v>5</v>
      </c>
      <c r="S1556" t="s">
        <v>35</v>
      </c>
      <c r="T1556" t="s">
        <v>24</v>
      </c>
      <c r="U1556" t="s">
        <v>25</v>
      </c>
    </row>
    <row r="1557" spans="1:21" x14ac:dyDescent="0.2">
      <c r="A1557">
        <v>10134</v>
      </c>
      <c r="B1557" s="1">
        <v>37803</v>
      </c>
      <c r="C1557">
        <v>250</v>
      </c>
      <c r="D1557" t="s">
        <v>171</v>
      </c>
      <c r="E1557" s="5">
        <v>35</v>
      </c>
      <c r="F1557">
        <v>94.67</v>
      </c>
      <c r="G1557">
        <v>112.7</v>
      </c>
      <c r="H1557">
        <v>60.86</v>
      </c>
      <c r="I1557" s="8">
        <v>0.19009999999999999</v>
      </c>
      <c r="J1557" s="8">
        <v>0.55869999999999997</v>
      </c>
      <c r="K1557" s="9">
        <f t="shared" si="72"/>
        <v>3313.4500000000003</v>
      </c>
      <c r="L1557">
        <f t="shared" si="73"/>
        <v>33.81</v>
      </c>
      <c r="M1557" s="9">
        <f t="shared" si="74"/>
        <v>1183.3500000000001</v>
      </c>
      <c r="N1557">
        <v>2003</v>
      </c>
      <c r="O1557" s="10">
        <v>2</v>
      </c>
      <c r="P1557">
        <v>7</v>
      </c>
      <c r="Q1557">
        <v>3</v>
      </c>
      <c r="R1557">
        <v>1</v>
      </c>
      <c r="S1557" t="s">
        <v>30</v>
      </c>
      <c r="T1557" t="s">
        <v>31</v>
      </c>
      <c r="U1557" t="s">
        <v>29</v>
      </c>
    </row>
    <row r="1558" spans="1:21" x14ac:dyDescent="0.2">
      <c r="A1558">
        <v>10354</v>
      </c>
      <c r="B1558" s="1">
        <v>38325</v>
      </c>
      <c r="C1558">
        <v>323</v>
      </c>
      <c r="D1558" t="s">
        <v>171</v>
      </c>
      <c r="E1558" s="5">
        <v>21</v>
      </c>
      <c r="F1558">
        <v>96.92</v>
      </c>
      <c r="G1558">
        <v>112.7</v>
      </c>
      <c r="H1558">
        <v>60.86</v>
      </c>
      <c r="I1558" s="8">
        <v>0.1651</v>
      </c>
      <c r="J1558" s="8">
        <v>0.59150000000000003</v>
      </c>
      <c r="K1558" s="9">
        <f t="shared" si="72"/>
        <v>2035.32</v>
      </c>
      <c r="L1558">
        <f t="shared" si="73"/>
        <v>36.06</v>
      </c>
      <c r="M1558" s="9">
        <f t="shared" si="74"/>
        <v>757.26</v>
      </c>
      <c r="N1558">
        <v>2004</v>
      </c>
      <c r="O1558" s="10">
        <v>4</v>
      </c>
      <c r="P1558">
        <v>12</v>
      </c>
      <c r="Q1558">
        <v>7</v>
      </c>
      <c r="R1558">
        <v>4</v>
      </c>
      <c r="S1558" t="s">
        <v>42</v>
      </c>
      <c r="T1558" t="s">
        <v>43</v>
      </c>
      <c r="U1558" t="s">
        <v>21</v>
      </c>
    </row>
    <row r="1559" spans="1:21" x14ac:dyDescent="0.2">
      <c r="A1559">
        <v>10145</v>
      </c>
      <c r="B1559" s="1">
        <v>37858</v>
      </c>
      <c r="C1559">
        <v>205</v>
      </c>
      <c r="D1559" t="s">
        <v>171</v>
      </c>
      <c r="E1559" s="5">
        <v>43</v>
      </c>
      <c r="F1559">
        <v>103.68</v>
      </c>
      <c r="G1559">
        <v>112.7</v>
      </c>
      <c r="H1559">
        <v>60.86</v>
      </c>
      <c r="I1559" s="8">
        <v>8.6800000000000002E-2</v>
      </c>
      <c r="J1559" s="8">
        <v>0.70650000000000002</v>
      </c>
      <c r="K1559" s="9">
        <f t="shared" si="72"/>
        <v>4458.2400000000007</v>
      </c>
      <c r="L1559">
        <f t="shared" si="73"/>
        <v>42.820000000000007</v>
      </c>
      <c r="M1559" s="9">
        <f t="shared" si="74"/>
        <v>1841.2600000000002</v>
      </c>
      <c r="N1559">
        <v>2003</v>
      </c>
      <c r="O1559" s="10">
        <v>3</v>
      </c>
      <c r="P1559">
        <v>8</v>
      </c>
      <c r="Q1559">
        <v>2</v>
      </c>
      <c r="R1559">
        <v>25</v>
      </c>
      <c r="S1559" t="s">
        <v>46</v>
      </c>
      <c r="T1559" t="s">
        <v>24</v>
      </c>
      <c r="U1559" t="s">
        <v>25</v>
      </c>
    </row>
    <row r="1560" spans="1:21" x14ac:dyDescent="0.2">
      <c r="A1560">
        <v>10285</v>
      </c>
      <c r="B1560" s="1">
        <v>38226</v>
      </c>
      <c r="C1560">
        <v>286</v>
      </c>
      <c r="D1560" t="s">
        <v>171</v>
      </c>
      <c r="E1560" s="5">
        <v>34</v>
      </c>
      <c r="F1560">
        <v>91.29</v>
      </c>
      <c r="G1560">
        <v>112.7</v>
      </c>
      <c r="H1560">
        <v>60.86</v>
      </c>
      <c r="I1560" s="8">
        <v>0.23</v>
      </c>
      <c r="J1560" s="8">
        <v>0.4929</v>
      </c>
      <c r="K1560" s="9">
        <f t="shared" si="72"/>
        <v>3103.86</v>
      </c>
      <c r="L1560">
        <f t="shared" si="73"/>
        <v>30.430000000000007</v>
      </c>
      <c r="M1560" s="9">
        <f t="shared" si="74"/>
        <v>1034.6200000000003</v>
      </c>
      <c r="N1560">
        <v>2004</v>
      </c>
      <c r="O1560" s="10">
        <v>3</v>
      </c>
      <c r="P1560">
        <v>8</v>
      </c>
      <c r="Q1560">
        <v>6</v>
      </c>
      <c r="R1560">
        <v>27</v>
      </c>
      <c r="S1560" t="s">
        <v>32</v>
      </c>
      <c r="T1560" t="s">
        <v>24</v>
      </c>
      <c r="U1560" t="s">
        <v>25</v>
      </c>
    </row>
    <row r="1561" spans="1:21" x14ac:dyDescent="0.2">
      <c r="A1561">
        <v>10201</v>
      </c>
      <c r="B1561" s="1">
        <v>37956</v>
      </c>
      <c r="C1561">
        <v>129</v>
      </c>
      <c r="D1561" t="s">
        <v>171</v>
      </c>
      <c r="E1561" s="5">
        <v>39</v>
      </c>
      <c r="F1561">
        <v>93.54</v>
      </c>
      <c r="G1561">
        <v>112.7</v>
      </c>
      <c r="H1561">
        <v>60.86</v>
      </c>
      <c r="I1561" s="8">
        <v>0.2031</v>
      </c>
      <c r="J1561" s="8">
        <v>0.54220000000000002</v>
      </c>
      <c r="K1561" s="9">
        <f t="shared" si="72"/>
        <v>3648.0600000000004</v>
      </c>
      <c r="L1561">
        <f t="shared" si="73"/>
        <v>32.680000000000007</v>
      </c>
      <c r="M1561" s="9">
        <f t="shared" si="74"/>
        <v>1274.5200000000002</v>
      </c>
      <c r="N1561">
        <v>2003</v>
      </c>
      <c r="O1561" s="10">
        <v>4</v>
      </c>
      <c r="P1561">
        <v>12</v>
      </c>
      <c r="Q1561">
        <v>2</v>
      </c>
      <c r="R1561">
        <v>1</v>
      </c>
      <c r="S1561" t="s">
        <v>33</v>
      </c>
      <c r="T1561" t="s">
        <v>24</v>
      </c>
      <c r="U1561" t="s">
        <v>25</v>
      </c>
    </row>
    <row r="1562" spans="1:21" x14ac:dyDescent="0.2">
      <c r="A1562">
        <v>10168</v>
      </c>
      <c r="B1562" s="1">
        <v>37922</v>
      </c>
      <c r="C1562">
        <v>161</v>
      </c>
      <c r="D1562" t="s">
        <v>171</v>
      </c>
      <c r="E1562" s="5">
        <v>50</v>
      </c>
      <c r="F1562">
        <v>103.68</v>
      </c>
      <c r="G1562">
        <v>112.7</v>
      </c>
      <c r="H1562">
        <v>60.86</v>
      </c>
      <c r="I1562" s="8">
        <v>8.6800000000000002E-2</v>
      </c>
      <c r="J1562" s="8">
        <v>0.70650000000000002</v>
      </c>
      <c r="K1562" s="9">
        <f t="shared" si="72"/>
        <v>5184</v>
      </c>
      <c r="L1562">
        <f t="shared" si="73"/>
        <v>42.820000000000007</v>
      </c>
      <c r="M1562" s="9">
        <f t="shared" si="74"/>
        <v>2141.0000000000005</v>
      </c>
      <c r="N1562">
        <v>2003</v>
      </c>
      <c r="O1562" s="10">
        <v>3</v>
      </c>
      <c r="P1562">
        <v>10</v>
      </c>
      <c r="Q1562">
        <v>3</v>
      </c>
      <c r="R1562">
        <v>28</v>
      </c>
      <c r="S1562" t="s">
        <v>33</v>
      </c>
      <c r="T1562" t="s">
        <v>24</v>
      </c>
      <c r="U1562" t="s">
        <v>25</v>
      </c>
    </row>
    <row r="1563" spans="1:21" x14ac:dyDescent="0.2">
      <c r="A1563">
        <v>10188</v>
      </c>
      <c r="B1563" s="1">
        <v>37943</v>
      </c>
      <c r="C1563">
        <v>167</v>
      </c>
      <c r="D1563" t="s">
        <v>171</v>
      </c>
      <c r="E1563" s="5">
        <v>25</v>
      </c>
      <c r="F1563">
        <v>95.8</v>
      </c>
      <c r="G1563">
        <v>112.7</v>
      </c>
      <c r="H1563">
        <v>60.86</v>
      </c>
      <c r="I1563" s="8">
        <v>0.17749999999999999</v>
      </c>
      <c r="J1563" s="8">
        <v>0.57509999999999994</v>
      </c>
      <c r="K1563" s="9">
        <f t="shared" si="72"/>
        <v>2395</v>
      </c>
      <c r="L1563">
        <f t="shared" si="73"/>
        <v>34.94</v>
      </c>
      <c r="M1563" s="9">
        <f t="shared" si="74"/>
        <v>873.5</v>
      </c>
      <c r="N1563">
        <v>2003</v>
      </c>
      <c r="O1563" s="10">
        <v>3</v>
      </c>
      <c r="P1563">
        <v>11</v>
      </c>
      <c r="Q1563">
        <v>3</v>
      </c>
      <c r="R1563">
        <v>18</v>
      </c>
      <c r="S1563" t="s">
        <v>44</v>
      </c>
      <c r="T1563" t="s">
        <v>45</v>
      </c>
      <c r="U1563" t="s">
        <v>29</v>
      </c>
    </row>
    <row r="1564" spans="1:21" x14ac:dyDescent="0.2">
      <c r="A1564">
        <v>10159</v>
      </c>
      <c r="B1564" s="1">
        <v>37904</v>
      </c>
      <c r="C1564">
        <v>321</v>
      </c>
      <c r="D1564" t="s">
        <v>171</v>
      </c>
      <c r="E1564" s="5">
        <v>44</v>
      </c>
      <c r="F1564">
        <v>100.3</v>
      </c>
      <c r="G1564">
        <v>112.7</v>
      </c>
      <c r="H1564">
        <v>60.86</v>
      </c>
      <c r="I1564" s="8">
        <v>0.1196</v>
      </c>
      <c r="J1564" s="8">
        <v>0.64080000000000004</v>
      </c>
      <c r="K1564" s="9">
        <f t="shared" si="72"/>
        <v>4413.2</v>
      </c>
      <c r="L1564">
        <f t="shared" si="73"/>
        <v>39.44</v>
      </c>
      <c r="M1564" s="9">
        <f t="shared" si="74"/>
        <v>1735.36</v>
      </c>
      <c r="N1564">
        <v>2003</v>
      </c>
      <c r="O1564" s="10">
        <v>3</v>
      </c>
      <c r="P1564">
        <v>10</v>
      </c>
      <c r="Q1564">
        <v>6</v>
      </c>
      <c r="R1564">
        <v>10</v>
      </c>
      <c r="S1564" t="s">
        <v>33</v>
      </c>
      <c r="T1564" t="s">
        <v>24</v>
      </c>
      <c r="U1564" t="s">
        <v>25</v>
      </c>
    </row>
    <row r="1565" spans="1:21" x14ac:dyDescent="0.2">
      <c r="A1565">
        <v>10107</v>
      </c>
      <c r="B1565" s="1">
        <v>37676</v>
      </c>
      <c r="C1565">
        <v>131</v>
      </c>
      <c r="D1565" t="s">
        <v>171</v>
      </c>
      <c r="E1565" s="5">
        <v>25</v>
      </c>
      <c r="F1565">
        <v>96.92</v>
      </c>
      <c r="G1565">
        <v>112.7</v>
      </c>
      <c r="H1565">
        <v>60.86</v>
      </c>
      <c r="I1565" s="8">
        <v>0.1651</v>
      </c>
      <c r="J1565" s="8">
        <v>0.59150000000000003</v>
      </c>
      <c r="K1565" s="9">
        <f t="shared" si="72"/>
        <v>2423</v>
      </c>
      <c r="L1565">
        <f t="shared" si="73"/>
        <v>36.06</v>
      </c>
      <c r="M1565" s="9">
        <f t="shared" si="74"/>
        <v>901.5</v>
      </c>
      <c r="N1565">
        <v>2003</v>
      </c>
      <c r="O1565" s="10">
        <v>1</v>
      </c>
      <c r="P1565">
        <v>2</v>
      </c>
      <c r="Q1565">
        <v>2</v>
      </c>
      <c r="R1565">
        <v>24</v>
      </c>
      <c r="S1565" t="s">
        <v>35</v>
      </c>
      <c r="T1565" t="s">
        <v>24</v>
      </c>
      <c r="U1565" t="s">
        <v>25</v>
      </c>
    </row>
    <row r="1566" spans="1:21" x14ac:dyDescent="0.2">
      <c r="A1566">
        <v>10251</v>
      </c>
      <c r="B1566" s="1">
        <v>38125</v>
      </c>
      <c r="C1566">
        <v>328</v>
      </c>
      <c r="D1566" t="s">
        <v>171</v>
      </c>
      <c r="E1566" s="5">
        <v>50</v>
      </c>
      <c r="F1566">
        <v>91.29</v>
      </c>
      <c r="G1566">
        <v>112.7</v>
      </c>
      <c r="H1566">
        <v>60.86</v>
      </c>
      <c r="I1566" s="8">
        <v>0.23</v>
      </c>
      <c r="J1566" s="8">
        <v>0.4929</v>
      </c>
      <c r="K1566" s="9">
        <f t="shared" si="72"/>
        <v>4564.5</v>
      </c>
      <c r="L1566">
        <f t="shared" si="73"/>
        <v>30.430000000000007</v>
      </c>
      <c r="M1566" s="9">
        <f t="shared" si="74"/>
        <v>1521.5000000000005</v>
      </c>
      <c r="N1566">
        <v>2004</v>
      </c>
      <c r="O1566" s="10">
        <v>2</v>
      </c>
      <c r="P1566">
        <v>5</v>
      </c>
      <c r="Q1566">
        <v>3</v>
      </c>
      <c r="R1566">
        <v>18</v>
      </c>
      <c r="S1566" t="s">
        <v>36</v>
      </c>
      <c r="T1566" t="s">
        <v>24</v>
      </c>
      <c r="U1566" t="s">
        <v>25</v>
      </c>
    </row>
    <row r="1567" spans="1:21" x14ac:dyDescent="0.2">
      <c r="A1567">
        <v>10263</v>
      </c>
      <c r="B1567" s="1">
        <v>38166</v>
      </c>
      <c r="C1567">
        <v>175</v>
      </c>
      <c r="D1567" t="s">
        <v>171</v>
      </c>
      <c r="E1567" s="5">
        <v>42</v>
      </c>
      <c r="F1567">
        <v>109.32</v>
      </c>
      <c r="G1567">
        <v>112.7</v>
      </c>
      <c r="H1567">
        <v>60.86</v>
      </c>
      <c r="I1567" s="8">
        <v>2.7400000000000001E-2</v>
      </c>
      <c r="J1567" s="8">
        <v>0.78869999999999996</v>
      </c>
      <c r="K1567" s="9">
        <f t="shared" si="72"/>
        <v>4591.4399999999996</v>
      </c>
      <c r="L1567">
        <f t="shared" si="73"/>
        <v>48.459999999999994</v>
      </c>
      <c r="M1567" s="9">
        <f t="shared" si="74"/>
        <v>2035.3199999999997</v>
      </c>
      <c r="N1567">
        <v>2004</v>
      </c>
      <c r="O1567" s="10">
        <v>2</v>
      </c>
      <c r="P1567">
        <v>6</v>
      </c>
      <c r="Q1567">
        <v>2</v>
      </c>
      <c r="R1567">
        <v>28</v>
      </c>
      <c r="S1567" t="s">
        <v>23</v>
      </c>
      <c r="T1567" t="s">
        <v>24</v>
      </c>
      <c r="U1567" t="s">
        <v>25</v>
      </c>
    </row>
    <row r="1568" spans="1:21" x14ac:dyDescent="0.2">
      <c r="A1568">
        <v>10403</v>
      </c>
      <c r="B1568" s="1">
        <v>38450</v>
      </c>
      <c r="C1568">
        <v>201</v>
      </c>
      <c r="D1568" t="s">
        <v>171</v>
      </c>
      <c r="E1568" s="5">
        <v>46</v>
      </c>
      <c r="F1568">
        <v>109.32</v>
      </c>
      <c r="G1568">
        <v>112.7</v>
      </c>
      <c r="H1568">
        <v>60.86</v>
      </c>
      <c r="I1568" s="8">
        <v>2.7400000000000001E-2</v>
      </c>
      <c r="J1568" s="8">
        <v>0.78869999999999996</v>
      </c>
      <c r="K1568" s="9">
        <f t="shared" si="72"/>
        <v>5028.7199999999993</v>
      </c>
      <c r="L1568">
        <f t="shared" si="73"/>
        <v>48.459999999999994</v>
      </c>
      <c r="M1568" s="9">
        <f t="shared" si="74"/>
        <v>2229.16</v>
      </c>
      <c r="N1568">
        <v>2005</v>
      </c>
      <c r="O1568" s="10">
        <v>2</v>
      </c>
      <c r="P1568">
        <v>4</v>
      </c>
      <c r="Q1568">
        <v>6</v>
      </c>
      <c r="R1568">
        <v>8</v>
      </c>
      <c r="S1568" t="s">
        <v>47</v>
      </c>
      <c r="T1568" t="s">
        <v>48</v>
      </c>
      <c r="U1568" t="s">
        <v>49</v>
      </c>
    </row>
    <row r="1569" spans="1:21" x14ac:dyDescent="0.2">
      <c r="A1569">
        <v>10275</v>
      </c>
      <c r="B1569" s="1">
        <v>38191</v>
      </c>
      <c r="C1569">
        <v>119</v>
      </c>
      <c r="D1569" t="s">
        <v>171</v>
      </c>
      <c r="E1569" s="5">
        <v>21</v>
      </c>
      <c r="F1569">
        <v>105.94</v>
      </c>
      <c r="G1569">
        <v>112.7</v>
      </c>
      <c r="H1569">
        <v>60.86</v>
      </c>
      <c r="I1569" s="8">
        <v>6.6100000000000006E-2</v>
      </c>
      <c r="J1569" s="8">
        <v>0.73939999999999995</v>
      </c>
      <c r="K1569" s="9">
        <f t="shared" si="72"/>
        <v>2224.7399999999998</v>
      </c>
      <c r="L1569">
        <f t="shared" si="73"/>
        <v>45.08</v>
      </c>
      <c r="M1569" s="9">
        <f t="shared" si="74"/>
        <v>946.68</v>
      </c>
      <c r="N1569">
        <v>2004</v>
      </c>
      <c r="O1569" s="10">
        <v>2</v>
      </c>
      <c r="P1569">
        <v>7</v>
      </c>
      <c r="Q1569">
        <v>6</v>
      </c>
      <c r="R1569">
        <v>23</v>
      </c>
      <c r="S1569" t="s">
        <v>34</v>
      </c>
      <c r="T1569" t="s">
        <v>31</v>
      </c>
      <c r="U1569" t="s">
        <v>29</v>
      </c>
    </row>
    <row r="1570" spans="1:21" x14ac:dyDescent="0.2">
      <c r="A1570">
        <v>10339</v>
      </c>
      <c r="B1570" s="1">
        <v>38314</v>
      </c>
      <c r="C1570">
        <v>398</v>
      </c>
      <c r="D1570" t="s">
        <v>171</v>
      </c>
      <c r="E1570" s="5">
        <v>27</v>
      </c>
      <c r="F1570">
        <v>96.92</v>
      </c>
      <c r="G1570">
        <v>112.7</v>
      </c>
      <c r="H1570">
        <v>60.86</v>
      </c>
      <c r="I1570" s="8">
        <v>0.1651</v>
      </c>
      <c r="J1570" s="8">
        <v>0.59150000000000003</v>
      </c>
      <c r="K1570" s="9">
        <f t="shared" si="72"/>
        <v>2616.84</v>
      </c>
      <c r="L1570">
        <f t="shared" si="73"/>
        <v>36.06</v>
      </c>
      <c r="M1570" s="9">
        <f t="shared" si="74"/>
        <v>973.62000000000012</v>
      </c>
      <c r="N1570">
        <v>2004</v>
      </c>
      <c r="O1570" s="10">
        <v>3</v>
      </c>
      <c r="P1570">
        <v>11</v>
      </c>
      <c r="Q1570">
        <v>3</v>
      </c>
      <c r="R1570">
        <v>23</v>
      </c>
      <c r="S1570" t="s">
        <v>56</v>
      </c>
      <c r="T1570" t="s">
        <v>57</v>
      </c>
      <c r="U1570" t="s">
        <v>21</v>
      </c>
    </row>
    <row r="1571" spans="1:21" x14ac:dyDescent="0.2">
      <c r="A1571">
        <v>10374</v>
      </c>
      <c r="B1571" s="1">
        <v>38385</v>
      </c>
      <c r="C1571">
        <v>333</v>
      </c>
      <c r="D1571" t="s">
        <v>171</v>
      </c>
      <c r="E1571" s="5">
        <v>38</v>
      </c>
      <c r="F1571">
        <v>112.7</v>
      </c>
      <c r="G1571">
        <v>112.7</v>
      </c>
      <c r="H1571">
        <v>60.86</v>
      </c>
      <c r="I1571" s="8">
        <v>0</v>
      </c>
      <c r="J1571" s="8">
        <v>0.85440000000000005</v>
      </c>
      <c r="K1571" s="9">
        <f t="shared" si="72"/>
        <v>4282.6000000000004</v>
      </c>
      <c r="L1571">
        <f t="shared" si="73"/>
        <v>51.84</v>
      </c>
      <c r="M1571" s="9">
        <f t="shared" si="74"/>
        <v>1969.92</v>
      </c>
      <c r="N1571">
        <v>2005</v>
      </c>
      <c r="O1571" s="10">
        <v>1</v>
      </c>
      <c r="P1571">
        <v>2</v>
      </c>
      <c r="Q1571">
        <v>4</v>
      </c>
      <c r="R1571">
        <v>2</v>
      </c>
      <c r="S1571" t="s">
        <v>72</v>
      </c>
      <c r="T1571" t="s">
        <v>20</v>
      </c>
      <c r="U1571" t="s">
        <v>21</v>
      </c>
    </row>
    <row r="1572" spans="1:21" x14ac:dyDescent="0.2">
      <c r="A1572">
        <v>10389</v>
      </c>
      <c r="B1572" s="1">
        <v>38414</v>
      </c>
      <c r="C1572">
        <v>448</v>
      </c>
      <c r="D1572" t="s">
        <v>171</v>
      </c>
      <c r="E1572" s="5">
        <v>45</v>
      </c>
      <c r="F1572">
        <v>112.7</v>
      </c>
      <c r="G1572">
        <v>112.7</v>
      </c>
      <c r="H1572">
        <v>60.86</v>
      </c>
      <c r="I1572" s="8">
        <v>0</v>
      </c>
      <c r="J1572" s="8">
        <v>0.85440000000000005</v>
      </c>
      <c r="K1572" s="9">
        <f t="shared" si="72"/>
        <v>5071.5</v>
      </c>
      <c r="L1572">
        <f t="shared" si="73"/>
        <v>51.84</v>
      </c>
      <c r="M1572" s="9">
        <f t="shared" si="74"/>
        <v>2332.8000000000002</v>
      </c>
      <c r="N1572">
        <v>2005</v>
      </c>
      <c r="O1572" s="10">
        <v>1</v>
      </c>
      <c r="P1572">
        <v>3</v>
      </c>
      <c r="Q1572">
        <v>5</v>
      </c>
      <c r="R1572">
        <v>3</v>
      </c>
      <c r="S1572" t="s">
        <v>73</v>
      </c>
      <c r="T1572" t="s">
        <v>67</v>
      </c>
      <c r="U1572" t="s">
        <v>29</v>
      </c>
    </row>
    <row r="1573" spans="1:21" x14ac:dyDescent="0.2">
      <c r="A1573">
        <v>10180</v>
      </c>
      <c r="B1573" s="1">
        <v>37936</v>
      </c>
      <c r="C1573">
        <v>171</v>
      </c>
      <c r="D1573" t="s">
        <v>171</v>
      </c>
      <c r="E1573" s="5">
        <v>48</v>
      </c>
      <c r="F1573">
        <v>98.05</v>
      </c>
      <c r="G1573">
        <v>112.7</v>
      </c>
      <c r="H1573">
        <v>60.86</v>
      </c>
      <c r="I1573" s="8">
        <v>0.153</v>
      </c>
      <c r="J1573" s="8">
        <v>0.60799999999999998</v>
      </c>
      <c r="K1573" s="9">
        <f t="shared" si="72"/>
        <v>4706.3999999999996</v>
      </c>
      <c r="L1573">
        <f t="shared" si="73"/>
        <v>37.19</v>
      </c>
      <c r="M1573" s="9">
        <f t="shared" si="74"/>
        <v>1785.12</v>
      </c>
      <c r="N1573">
        <v>2003</v>
      </c>
      <c r="O1573" s="10">
        <v>3</v>
      </c>
      <c r="P1573">
        <v>11</v>
      </c>
      <c r="Q1573">
        <v>3</v>
      </c>
      <c r="R1573">
        <v>11</v>
      </c>
      <c r="S1573" t="s">
        <v>51</v>
      </c>
      <c r="T1573" t="s">
        <v>31</v>
      </c>
      <c r="U1573" t="s">
        <v>29</v>
      </c>
    </row>
    <row r="1574" spans="1:21" x14ac:dyDescent="0.2">
      <c r="A1574">
        <v>10417</v>
      </c>
      <c r="B1574" s="1">
        <v>38485</v>
      </c>
      <c r="C1574">
        <v>141</v>
      </c>
      <c r="D1574" t="s">
        <v>171</v>
      </c>
      <c r="E1574" s="5">
        <v>35</v>
      </c>
      <c r="F1574">
        <v>109.32</v>
      </c>
      <c r="G1574">
        <v>112.7</v>
      </c>
      <c r="H1574">
        <v>60.86</v>
      </c>
      <c r="I1574" s="8">
        <v>2.7400000000000001E-2</v>
      </c>
      <c r="J1574" s="8">
        <v>0.78869999999999996</v>
      </c>
      <c r="K1574" s="9">
        <f t="shared" si="72"/>
        <v>3826.2</v>
      </c>
      <c r="L1574">
        <f t="shared" si="73"/>
        <v>48.459999999999994</v>
      </c>
      <c r="M1574" s="9">
        <f t="shared" si="74"/>
        <v>1696.0999999999997</v>
      </c>
      <c r="N1574">
        <v>2005</v>
      </c>
      <c r="O1574" s="10">
        <v>2</v>
      </c>
      <c r="P1574">
        <v>5</v>
      </c>
      <c r="Q1574">
        <v>6</v>
      </c>
      <c r="R1574">
        <v>13</v>
      </c>
      <c r="S1574" t="s">
        <v>40</v>
      </c>
      <c r="T1574" t="s">
        <v>41</v>
      </c>
      <c r="U1574" t="s">
        <v>29</v>
      </c>
    </row>
    <row r="1575" spans="1:21" x14ac:dyDescent="0.2">
      <c r="A1575">
        <v>10211</v>
      </c>
      <c r="B1575" s="1">
        <v>38001</v>
      </c>
      <c r="C1575">
        <v>406</v>
      </c>
      <c r="D1575" t="s">
        <v>171</v>
      </c>
      <c r="E1575" s="5">
        <v>25</v>
      </c>
      <c r="F1575">
        <v>109.32</v>
      </c>
      <c r="G1575">
        <v>112.7</v>
      </c>
      <c r="H1575">
        <v>60.86</v>
      </c>
      <c r="I1575" s="8">
        <v>2.7400000000000001E-2</v>
      </c>
      <c r="J1575" s="8">
        <v>0.78869999999999996</v>
      </c>
      <c r="K1575" s="9">
        <f t="shared" si="72"/>
        <v>2733</v>
      </c>
      <c r="L1575">
        <f t="shared" si="73"/>
        <v>48.459999999999994</v>
      </c>
      <c r="M1575" s="9">
        <f t="shared" si="74"/>
        <v>1211.4999999999998</v>
      </c>
      <c r="N1575">
        <v>2004</v>
      </c>
      <c r="O1575" s="10">
        <v>1</v>
      </c>
      <c r="P1575">
        <v>1</v>
      </c>
      <c r="Q1575">
        <v>5</v>
      </c>
      <c r="R1575">
        <v>15</v>
      </c>
      <c r="S1575" t="s">
        <v>30</v>
      </c>
      <c r="T1575" t="s">
        <v>31</v>
      </c>
      <c r="U1575" t="s">
        <v>29</v>
      </c>
    </row>
    <row r="1576" spans="1:21" x14ac:dyDescent="0.2">
      <c r="A1576">
        <v>10309</v>
      </c>
      <c r="B1576" s="1">
        <v>38275</v>
      </c>
      <c r="C1576">
        <v>121</v>
      </c>
      <c r="D1576" t="s">
        <v>171</v>
      </c>
      <c r="E1576" s="5">
        <v>21</v>
      </c>
      <c r="F1576">
        <v>96.92</v>
      </c>
      <c r="G1576">
        <v>112.7</v>
      </c>
      <c r="H1576">
        <v>60.86</v>
      </c>
      <c r="I1576" s="8">
        <v>0.1651</v>
      </c>
      <c r="J1576" s="8">
        <v>0.59150000000000003</v>
      </c>
      <c r="K1576" s="9">
        <f t="shared" si="72"/>
        <v>2035.32</v>
      </c>
      <c r="L1576">
        <f t="shared" si="73"/>
        <v>36.06</v>
      </c>
      <c r="M1576" s="9">
        <f t="shared" si="74"/>
        <v>757.26</v>
      </c>
      <c r="N1576">
        <v>2004</v>
      </c>
      <c r="O1576" s="10">
        <v>3</v>
      </c>
      <c r="P1576">
        <v>10</v>
      </c>
      <c r="Q1576">
        <v>6</v>
      </c>
      <c r="R1576">
        <v>15</v>
      </c>
      <c r="S1576" t="s">
        <v>27</v>
      </c>
      <c r="T1576" t="s">
        <v>28</v>
      </c>
      <c r="U1576" t="s">
        <v>29</v>
      </c>
    </row>
    <row r="1577" spans="1:21" x14ac:dyDescent="0.2">
      <c r="A1577">
        <v>10399</v>
      </c>
      <c r="B1577" s="1">
        <v>38443</v>
      </c>
      <c r="C1577">
        <v>496</v>
      </c>
      <c r="D1577" t="s">
        <v>171</v>
      </c>
      <c r="E1577" s="5">
        <v>57</v>
      </c>
      <c r="F1577">
        <v>104.81</v>
      </c>
      <c r="G1577">
        <v>112.7</v>
      </c>
      <c r="H1577">
        <v>60.86</v>
      </c>
      <c r="I1577" s="8">
        <v>7.6300000000000007E-2</v>
      </c>
      <c r="J1577" s="8">
        <v>0.72299999999999998</v>
      </c>
      <c r="K1577" s="9">
        <f t="shared" si="72"/>
        <v>5974.17</v>
      </c>
      <c r="L1577">
        <f t="shared" si="73"/>
        <v>43.95</v>
      </c>
      <c r="M1577" s="9">
        <f t="shared" si="74"/>
        <v>2505.15</v>
      </c>
      <c r="N1577">
        <v>2005</v>
      </c>
      <c r="O1577" s="10">
        <v>2</v>
      </c>
      <c r="P1577">
        <v>4</v>
      </c>
      <c r="Q1577">
        <v>6</v>
      </c>
      <c r="R1577">
        <v>1</v>
      </c>
      <c r="S1577" t="s">
        <v>42</v>
      </c>
      <c r="T1577" t="s">
        <v>43</v>
      </c>
      <c r="U1577" t="s">
        <v>21</v>
      </c>
    </row>
    <row r="1578" spans="1:21" x14ac:dyDescent="0.2">
      <c r="A1578">
        <v>10318</v>
      </c>
      <c r="B1578" s="1">
        <v>38293</v>
      </c>
      <c r="C1578">
        <v>157</v>
      </c>
      <c r="D1578" t="s">
        <v>171</v>
      </c>
      <c r="E1578" s="5">
        <v>48</v>
      </c>
      <c r="F1578">
        <v>93.54</v>
      </c>
      <c r="G1578">
        <v>112.7</v>
      </c>
      <c r="H1578">
        <v>60.86</v>
      </c>
      <c r="I1578" s="8">
        <v>0.2031</v>
      </c>
      <c r="J1578" s="8">
        <v>0.54220000000000002</v>
      </c>
      <c r="K1578" s="9">
        <f t="shared" si="72"/>
        <v>4489.92</v>
      </c>
      <c r="L1578">
        <f t="shared" si="73"/>
        <v>32.680000000000007</v>
      </c>
      <c r="M1578" s="9">
        <f t="shared" si="74"/>
        <v>1568.6400000000003</v>
      </c>
      <c r="N1578">
        <v>2004</v>
      </c>
      <c r="O1578" s="10">
        <v>3</v>
      </c>
      <c r="P1578">
        <v>11</v>
      </c>
      <c r="Q1578">
        <v>3</v>
      </c>
      <c r="R1578">
        <v>2</v>
      </c>
      <c r="S1578" t="s">
        <v>50</v>
      </c>
      <c r="T1578" t="s">
        <v>24</v>
      </c>
      <c r="U1578" t="s">
        <v>25</v>
      </c>
    </row>
    <row r="1579" spans="1:21" x14ac:dyDescent="0.2">
      <c r="A1579">
        <v>10362</v>
      </c>
      <c r="B1579" s="1">
        <v>38357</v>
      </c>
      <c r="C1579">
        <v>161</v>
      </c>
      <c r="D1579" t="s">
        <v>171</v>
      </c>
      <c r="E1579" s="5">
        <v>50</v>
      </c>
      <c r="F1579">
        <v>91.29</v>
      </c>
      <c r="G1579">
        <v>112.7</v>
      </c>
      <c r="H1579">
        <v>60.86</v>
      </c>
      <c r="I1579" s="8">
        <v>0.23</v>
      </c>
      <c r="J1579" s="8">
        <v>0.4929</v>
      </c>
      <c r="K1579" s="9">
        <f t="shared" si="72"/>
        <v>4564.5</v>
      </c>
      <c r="L1579">
        <f t="shared" si="73"/>
        <v>30.430000000000007</v>
      </c>
      <c r="M1579" s="9">
        <f t="shared" si="74"/>
        <v>1521.5000000000005</v>
      </c>
      <c r="N1579">
        <v>2005</v>
      </c>
      <c r="O1579" s="10">
        <v>1</v>
      </c>
      <c r="P1579">
        <v>1</v>
      </c>
      <c r="Q1579">
        <v>4</v>
      </c>
      <c r="R1579">
        <v>5</v>
      </c>
      <c r="S1579" t="s">
        <v>33</v>
      </c>
      <c r="T1579" t="s">
        <v>24</v>
      </c>
      <c r="U1579" t="s">
        <v>25</v>
      </c>
    </row>
    <row r="1580" spans="1:21" x14ac:dyDescent="0.2">
      <c r="A1580">
        <v>10379</v>
      </c>
      <c r="B1580" s="1">
        <v>38393</v>
      </c>
      <c r="C1580">
        <v>141</v>
      </c>
      <c r="D1580" t="s">
        <v>172</v>
      </c>
      <c r="E1580" s="5">
        <v>32</v>
      </c>
      <c r="F1580">
        <v>48.8</v>
      </c>
      <c r="G1580">
        <v>50.31</v>
      </c>
      <c r="H1580">
        <v>29.18</v>
      </c>
      <c r="I1580" s="8">
        <v>4.1000000000000002E-2</v>
      </c>
      <c r="J1580" s="8">
        <v>0.68540000000000001</v>
      </c>
      <c r="K1580" s="9">
        <f t="shared" si="72"/>
        <v>1561.6</v>
      </c>
      <c r="L1580">
        <f t="shared" si="73"/>
        <v>19.619999999999997</v>
      </c>
      <c r="M1580" s="9">
        <f t="shared" si="74"/>
        <v>627.83999999999992</v>
      </c>
      <c r="N1580">
        <v>2005</v>
      </c>
      <c r="O1580" s="10">
        <v>1</v>
      </c>
      <c r="P1580">
        <v>2</v>
      </c>
      <c r="Q1580">
        <v>5</v>
      </c>
      <c r="R1580">
        <v>10</v>
      </c>
      <c r="S1580" t="s">
        <v>40</v>
      </c>
      <c r="T1580" t="s">
        <v>41</v>
      </c>
      <c r="U1580" t="s">
        <v>29</v>
      </c>
    </row>
    <row r="1581" spans="1:21" x14ac:dyDescent="0.2">
      <c r="A1581">
        <v>10332</v>
      </c>
      <c r="B1581" s="1">
        <v>38308</v>
      </c>
      <c r="C1581">
        <v>187</v>
      </c>
      <c r="D1581" t="s">
        <v>172</v>
      </c>
      <c r="E1581" s="5">
        <v>20</v>
      </c>
      <c r="F1581">
        <v>47.29</v>
      </c>
      <c r="G1581">
        <v>50.31</v>
      </c>
      <c r="H1581">
        <v>29.18</v>
      </c>
      <c r="I1581" s="8">
        <v>6.3399999999999998E-2</v>
      </c>
      <c r="J1581" s="8">
        <v>0.6169</v>
      </c>
      <c r="K1581" s="9">
        <f t="shared" si="72"/>
        <v>945.8</v>
      </c>
      <c r="L1581">
        <f t="shared" si="73"/>
        <v>18.11</v>
      </c>
      <c r="M1581" s="9">
        <f t="shared" si="74"/>
        <v>362.2</v>
      </c>
      <c r="N1581">
        <v>2004</v>
      </c>
      <c r="O1581" s="10">
        <v>3</v>
      </c>
      <c r="P1581">
        <v>11</v>
      </c>
      <c r="Q1581">
        <v>4</v>
      </c>
      <c r="R1581">
        <v>17</v>
      </c>
      <c r="S1581" t="s">
        <v>109</v>
      </c>
      <c r="T1581" t="s">
        <v>48</v>
      </c>
      <c r="U1581" t="s">
        <v>29</v>
      </c>
    </row>
    <row r="1582" spans="1:21" x14ac:dyDescent="0.2">
      <c r="A1582">
        <v>10148</v>
      </c>
      <c r="B1582" s="1">
        <v>37875</v>
      </c>
      <c r="C1582">
        <v>276</v>
      </c>
      <c r="D1582" t="s">
        <v>172</v>
      </c>
      <c r="E1582" s="5">
        <v>47</v>
      </c>
      <c r="F1582">
        <v>46.29</v>
      </c>
      <c r="G1582">
        <v>50.31</v>
      </c>
      <c r="H1582">
        <v>29.18</v>
      </c>
      <c r="I1582" s="8">
        <v>8.6400000000000005E-2</v>
      </c>
      <c r="J1582" s="8">
        <v>0.58260000000000001</v>
      </c>
      <c r="K1582" s="9">
        <f t="shared" si="72"/>
        <v>2175.63</v>
      </c>
      <c r="L1582">
        <f t="shared" si="73"/>
        <v>17.11</v>
      </c>
      <c r="M1582" s="9">
        <f t="shared" si="74"/>
        <v>804.17</v>
      </c>
      <c r="N1582">
        <v>2003</v>
      </c>
      <c r="O1582" s="10">
        <v>3</v>
      </c>
      <c r="P1582">
        <v>9</v>
      </c>
      <c r="Q1582">
        <v>5</v>
      </c>
      <c r="R1582">
        <v>11</v>
      </c>
      <c r="S1582" t="s">
        <v>55</v>
      </c>
      <c r="T1582" t="s">
        <v>20</v>
      </c>
      <c r="U1582" t="s">
        <v>21</v>
      </c>
    </row>
    <row r="1583" spans="1:21" x14ac:dyDescent="0.2">
      <c r="A1583">
        <v>10226</v>
      </c>
      <c r="B1583" s="1">
        <v>38043</v>
      </c>
      <c r="C1583">
        <v>239</v>
      </c>
      <c r="D1583" t="s">
        <v>172</v>
      </c>
      <c r="E1583" s="5">
        <v>36</v>
      </c>
      <c r="F1583">
        <v>47.79</v>
      </c>
      <c r="G1583">
        <v>50.31</v>
      </c>
      <c r="H1583">
        <v>29.18</v>
      </c>
      <c r="I1583" s="8">
        <v>6.2799999999999995E-2</v>
      </c>
      <c r="J1583" s="8">
        <v>0.65110000000000001</v>
      </c>
      <c r="K1583" s="9">
        <f t="shared" si="72"/>
        <v>1720.44</v>
      </c>
      <c r="L1583">
        <f t="shared" si="73"/>
        <v>18.61</v>
      </c>
      <c r="M1583" s="9">
        <f t="shared" si="74"/>
        <v>669.96</v>
      </c>
      <c r="N1583">
        <v>2004</v>
      </c>
      <c r="O1583" s="10">
        <v>1</v>
      </c>
      <c r="P1583">
        <v>2</v>
      </c>
      <c r="Q1583">
        <v>5</v>
      </c>
      <c r="R1583">
        <v>26</v>
      </c>
      <c r="S1583" t="s">
        <v>89</v>
      </c>
      <c r="T1583" t="s">
        <v>24</v>
      </c>
      <c r="U1583" t="s">
        <v>25</v>
      </c>
    </row>
    <row r="1584" spans="1:21" x14ac:dyDescent="0.2">
      <c r="A1584">
        <v>10137</v>
      </c>
      <c r="B1584" s="1">
        <v>37812</v>
      </c>
      <c r="C1584">
        <v>353</v>
      </c>
      <c r="D1584" t="s">
        <v>172</v>
      </c>
      <c r="E1584" s="5">
        <v>26</v>
      </c>
      <c r="F1584">
        <v>40.25</v>
      </c>
      <c r="G1584">
        <v>50.31</v>
      </c>
      <c r="H1584">
        <v>29.18</v>
      </c>
      <c r="I1584" s="8">
        <v>0.24840000000000001</v>
      </c>
      <c r="J1584" s="8">
        <v>0.377</v>
      </c>
      <c r="K1584" s="9">
        <f t="shared" si="72"/>
        <v>1046.5</v>
      </c>
      <c r="L1584">
        <f t="shared" si="73"/>
        <v>11.07</v>
      </c>
      <c r="M1584" s="9">
        <f t="shared" si="74"/>
        <v>287.82</v>
      </c>
      <c r="N1584">
        <v>2003</v>
      </c>
      <c r="O1584" s="10">
        <v>2</v>
      </c>
      <c r="P1584">
        <v>7</v>
      </c>
      <c r="Q1584">
        <v>5</v>
      </c>
      <c r="R1584">
        <v>10</v>
      </c>
      <c r="S1584" t="s">
        <v>37</v>
      </c>
      <c r="T1584" t="s">
        <v>31</v>
      </c>
      <c r="U1584" t="s">
        <v>29</v>
      </c>
    </row>
    <row r="1585" spans="1:21" x14ac:dyDescent="0.2">
      <c r="A1585">
        <v>10192</v>
      </c>
      <c r="B1585" s="1">
        <v>37945</v>
      </c>
      <c r="C1585">
        <v>363</v>
      </c>
      <c r="D1585" t="s">
        <v>172</v>
      </c>
      <c r="E1585" s="5">
        <v>47</v>
      </c>
      <c r="F1585">
        <v>49.3</v>
      </c>
      <c r="G1585">
        <v>50.31</v>
      </c>
      <c r="H1585">
        <v>29.18</v>
      </c>
      <c r="I1585" s="8">
        <v>2.0299999999999999E-2</v>
      </c>
      <c r="J1585" s="8">
        <v>0.68540000000000001</v>
      </c>
      <c r="K1585" s="9">
        <f t="shared" si="72"/>
        <v>2317.1</v>
      </c>
      <c r="L1585">
        <f t="shared" si="73"/>
        <v>20.119999999999997</v>
      </c>
      <c r="M1585" s="9">
        <f t="shared" si="74"/>
        <v>945.63999999999987</v>
      </c>
      <c r="N1585">
        <v>2003</v>
      </c>
      <c r="O1585" s="10">
        <v>3</v>
      </c>
      <c r="P1585">
        <v>11</v>
      </c>
      <c r="Q1585">
        <v>5</v>
      </c>
      <c r="R1585">
        <v>20</v>
      </c>
      <c r="S1585" t="s">
        <v>58</v>
      </c>
      <c r="T1585" t="s">
        <v>24</v>
      </c>
      <c r="U1585" t="s">
        <v>25</v>
      </c>
    </row>
    <row r="1586" spans="1:21" x14ac:dyDescent="0.2">
      <c r="A1586">
        <v>10343</v>
      </c>
      <c r="B1586" s="1">
        <v>38315</v>
      </c>
      <c r="C1586">
        <v>353</v>
      </c>
      <c r="D1586" t="s">
        <v>172</v>
      </c>
      <c r="E1586" s="5">
        <v>27</v>
      </c>
      <c r="F1586">
        <v>44.78</v>
      </c>
      <c r="G1586">
        <v>50.31</v>
      </c>
      <c r="H1586">
        <v>29.18</v>
      </c>
      <c r="I1586" s="8">
        <v>0.13400000000000001</v>
      </c>
      <c r="J1586" s="8">
        <v>0.54830000000000001</v>
      </c>
      <c r="K1586" s="9">
        <f t="shared" si="72"/>
        <v>1209.06</v>
      </c>
      <c r="L1586">
        <f t="shared" si="73"/>
        <v>15.600000000000001</v>
      </c>
      <c r="M1586" s="9">
        <f t="shared" si="74"/>
        <v>421.20000000000005</v>
      </c>
      <c r="N1586">
        <v>2004</v>
      </c>
      <c r="O1586" s="10">
        <v>3</v>
      </c>
      <c r="P1586">
        <v>11</v>
      </c>
      <c r="Q1586">
        <v>4</v>
      </c>
      <c r="R1586">
        <v>24</v>
      </c>
      <c r="S1586" t="s">
        <v>37</v>
      </c>
      <c r="T1586" t="s">
        <v>31</v>
      </c>
      <c r="U1586" t="s">
        <v>29</v>
      </c>
    </row>
    <row r="1587" spans="1:21" x14ac:dyDescent="0.2">
      <c r="A1587">
        <v>10161</v>
      </c>
      <c r="B1587" s="1">
        <v>37911</v>
      </c>
      <c r="C1587">
        <v>227</v>
      </c>
      <c r="D1587" t="s">
        <v>172</v>
      </c>
      <c r="E1587" s="5">
        <v>23</v>
      </c>
      <c r="F1587">
        <v>47.29</v>
      </c>
      <c r="G1587">
        <v>50.31</v>
      </c>
      <c r="H1587">
        <v>29.18</v>
      </c>
      <c r="I1587" s="8">
        <v>6.3399999999999998E-2</v>
      </c>
      <c r="J1587" s="8">
        <v>0.6169</v>
      </c>
      <c r="K1587" s="9">
        <f t="shared" si="72"/>
        <v>1087.67</v>
      </c>
      <c r="L1587">
        <f t="shared" si="73"/>
        <v>18.11</v>
      </c>
      <c r="M1587" s="9">
        <f t="shared" si="74"/>
        <v>416.53</v>
      </c>
      <c r="N1587">
        <v>2003</v>
      </c>
      <c r="O1587" s="10">
        <v>3</v>
      </c>
      <c r="P1587">
        <v>10</v>
      </c>
      <c r="Q1587">
        <v>6</v>
      </c>
      <c r="R1587">
        <v>17</v>
      </c>
      <c r="S1587" t="s">
        <v>110</v>
      </c>
      <c r="T1587" t="s">
        <v>92</v>
      </c>
      <c r="U1587" t="s">
        <v>29</v>
      </c>
    </row>
    <row r="1588" spans="1:21" x14ac:dyDescent="0.2">
      <c r="A1588">
        <v>10301</v>
      </c>
      <c r="B1588" s="1">
        <v>37899</v>
      </c>
      <c r="C1588">
        <v>299</v>
      </c>
      <c r="D1588" t="s">
        <v>172</v>
      </c>
      <c r="E1588" s="5">
        <v>22</v>
      </c>
      <c r="F1588">
        <v>40.75</v>
      </c>
      <c r="G1588">
        <v>50.31</v>
      </c>
      <c r="H1588">
        <v>29.18</v>
      </c>
      <c r="I1588" s="8">
        <v>0.24540000000000001</v>
      </c>
      <c r="J1588" s="8">
        <v>0.41120000000000001</v>
      </c>
      <c r="K1588" s="9">
        <f t="shared" si="72"/>
        <v>896.5</v>
      </c>
      <c r="L1588">
        <f t="shared" si="73"/>
        <v>11.57</v>
      </c>
      <c r="M1588" s="9">
        <f t="shared" si="74"/>
        <v>254.54000000000002</v>
      </c>
      <c r="N1588">
        <v>2003</v>
      </c>
      <c r="O1588" s="10">
        <v>3</v>
      </c>
      <c r="P1588">
        <v>10</v>
      </c>
      <c r="Q1588">
        <v>1</v>
      </c>
      <c r="R1588">
        <v>5</v>
      </c>
      <c r="S1588" t="s">
        <v>124</v>
      </c>
      <c r="T1588" t="s">
        <v>45</v>
      </c>
      <c r="U1588" t="s">
        <v>29</v>
      </c>
    </row>
    <row r="1589" spans="1:21" x14ac:dyDescent="0.2">
      <c r="A1589">
        <v>10241</v>
      </c>
      <c r="B1589" s="1">
        <v>38090</v>
      </c>
      <c r="C1589">
        <v>209</v>
      </c>
      <c r="D1589" t="s">
        <v>172</v>
      </c>
      <c r="E1589" s="5">
        <v>21</v>
      </c>
      <c r="F1589">
        <v>47.29</v>
      </c>
      <c r="G1589">
        <v>50.31</v>
      </c>
      <c r="H1589">
        <v>29.18</v>
      </c>
      <c r="I1589" s="8">
        <v>6.3399999999999998E-2</v>
      </c>
      <c r="J1589" s="8">
        <v>0.6169</v>
      </c>
      <c r="K1589" s="9">
        <f t="shared" si="72"/>
        <v>993.09</v>
      </c>
      <c r="L1589">
        <f t="shared" si="73"/>
        <v>18.11</v>
      </c>
      <c r="M1589" s="9">
        <f t="shared" si="74"/>
        <v>380.31</v>
      </c>
      <c r="N1589">
        <v>2004</v>
      </c>
      <c r="O1589" s="10">
        <v>2</v>
      </c>
      <c r="P1589">
        <v>4</v>
      </c>
      <c r="Q1589">
        <v>3</v>
      </c>
      <c r="R1589">
        <v>13</v>
      </c>
      <c r="S1589" t="s">
        <v>121</v>
      </c>
      <c r="T1589" t="s">
        <v>31</v>
      </c>
      <c r="U1589" t="s">
        <v>29</v>
      </c>
    </row>
    <row r="1590" spans="1:21" x14ac:dyDescent="0.2">
      <c r="A1590">
        <v>10254</v>
      </c>
      <c r="B1590" s="1">
        <v>38141</v>
      </c>
      <c r="C1590">
        <v>323</v>
      </c>
      <c r="D1590" t="s">
        <v>172</v>
      </c>
      <c r="E1590" s="5">
        <v>32</v>
      </c>
      <c r="F1590">
        <v>43.27</v>
      </c>
      <c r="G1590">
        <v>50.31</v>
      </c>
      <c r="H1590">
        <v>29.18</v>
      </c>
      <c r="I1590" s="8">
        <v>0.1618</v>
      </c>
      <c r="J1590" s="8">
        <v>0.4798</v>
      </c>
      <c r="K1590" s="9">
        <f t="shared" si="72"/>
        <v>1384.64</v>
      </c>
      <c r="L1590">
        <f t="shared" si="73"/>
        <v>14.090000000000003</v>
      </c>
      <c r="M1590" s="9">
        <f t="shared" si="74"/>
        <v>450.88000000000011</v>
      </c>
      <c r="N1590">
        <v>2004</v>
      </c>
      <c r="O1590" s="10">
        <v>2</v>
      </c>
      <c r="P1590">
        <v>6</v>
      </c>
      <c r="Q1590">
        <v>5</v>
      </c>
      <c r="R1590">
        <v>3</v>
      </c>
      <c r="S1590" t="s">
        <v>42</v>
      </c>
      <c r="T1590" t="s">
        <v>43</v>
      </c>
      <c r="U1590" t="s">
        <v>21</v>
      </c>
    </row>
    <row r="1591" spans="1:21" x14ac:dyDescent="0.2">
      <c r="A1591">
        <v>10123</v>
      </c>
      <c r="B1591" s="1">
        <v>37761</v>
      </c>
      <c r="C1591">
        <v>103</v>
      </c>
      <c r="D1591" t="s">
        <v>172</v>
      </c>
      <c r="E1591" s="5">
        <v>50</v>
      </c>
      <c r="F1591">
        <v>43.27</v>
      </c>
      <c r="G1591">
        <v>50.31</v>
      </c>
      <c r="H1591">
        <v>29.18</v>
      </c>
      <c r="I1591" s="8">
        <v>0.1618</v>
      </c>
      <c r="J1591" s="8">
        <v>0.4798</v>
      </c>
      <c r="K1591" s="9">
        <f t="shared" si="72"/>
        <v>2163.5</v>
      </c>
      <c r="L1591">
        <f t="shared" si="73"/>
        <v>14.090000000000003</v>
      </c>
      <c r="M1591" s="9">
        <f t="shared" si="74"/>
        <v>704.50000000000023</v>
      </c>
      <c r="N1591">
        <v>2003</v>
      </c>
      <c r="O1591" s="10">
        <v>2</v>
      </c>
      <c r="P1591">
        <v>5</v>
      </c>
      <c r="Q1591">
        <v>3</v>
      </c>
      <c r="R1591">
        <v>20</v>
      </c>
      <c r="S1591" t="s">
        <v>34</v>
      </c>
      <c r="T1591" t="s">
        <v>31</v>
      </c>
      <c r="U1591" t="s">
        <v>29</v>
      </c>
    </row>
    <row r="1592" spans="1:21" x14ac:dyDescent="0.2">
      <c r="A1592">
        <v>10266</v>
      </c>
      <c r="B1592" s="1">
        <v>38174</v>
      </c>
      <c r="C1592">
        <v>386</v>
      </c>
      <c r="D1592" t="s">
        <v>172</v>
      </c>
      <c r="E1592" s="5">
        <v>28</v>
      </c>
      <c r="F1592">
        <v>40.25</v>
      </c>
      <c r="G1592">
        <v>50.31</v>
      </c>
      <c r="H1592">
        <v>29.18</v>
      </c>
      <c r="I1592" s="8">
        <v>0.24840000000000001</v>
      </c>
      <c r="J1592" s="8">
        <v>0.377</v>
      </c>
      <c r="K1592" s="9">
        <f t="shared" si="72"/>
        <v>1127</v>
      </c>
      <c r="L1592">
        <f t="shared" si="73"/>
        <v>11.07</v>
      </c>
      <c r="M1592" s="9">
        <f t="shared" si="74"/>
        <v>309.96000000000004</v>
      </c>
      <c r="N1592">
        <v>2004</v>
      </c>
      <c r="O1592" s="10">
        <v>2</v>
      </c>
      <c r="P1592">
        <v>7</v>
      </c>
      <c r="Q1592">
        <v>3</v>
      </c>
      <c r="R1592">
        <v>6</v>
      </c>
      <c r="S1592" t="s">
        <v>98</v>
      </c>
      <c r="T1592" t="s">
        <v>63</v>
      </c>
      <c r="U1592" t="s">
        <v>29</v>
      </c>
    </row>
    <row r="1593" spans="1:21" x14ac:dyDescent="0.2">
      <c r="A1593">
        <v>10288</v>
      </c>
      <c r="B1593" s="1">
        <v>38231</v>
      </c>
      <c r="C1593">
        <v>166</v>
      </c>
      <c r="D1593" t="s">
        <v>172</v>
      </c>
      <c r="E1593" s="5">
        <v>50</v>
      </c>
      <c r="F1593">
        <v>49.3</v>
      </c>
      <c r="G1593">
        <v>50.31</v>
      </c>
      <c r="H1593">
        <v>29.18</v>
      </c>
      <c r="I1593" s="8">
        <v>2.0299999999999999E-2</v>
      </c>
      <c r="J1593" s="8">
        <v>0.68540000000000001</v>
      </c>
      <c r="K1593" s="9">
        <f t="shared" si="72"/>
        <v>2465</v>
      </c>
      <c r="L1593">
        <f t="shared" si="73"/>
        <v>20.119999999999997</v>
      </c>
      <c r="M1593" s="9">
        <f t="shared" si="74"/>
        <v>1005.9999999999999</v>
      </c>
      <c r="N1593">
        <v>2004</v>
      </c>
      <c r="O1593" s="10">
        <v>3</v>
      </c>
      <c r="P1593">
        <v>9</v>
      </c>
      <c r="Q1593">
        <v>4</v>
      </c>
      <c r="R1593">
        <v>1</v>
      </c>
      <c r="S1593" t="s">
        <v>70</v>
      </c>
      <c r="T1593" t="s">
        <v>70</v>
      </c>
      <c r="U1593" t="s">
        <v>21</v>
      </c>
    </row>
    <row r="1594" spans="1:21" x14ac:dyDescent="0.2">
      <c r="A1594">
        <v>10278</v>
      </c>
      <c r="B1594" s="1">
        <v>38205</v>
      </c>
      <c r="C1594">
        <v>112</v>
      </c>
      <c r="D1594" t="s">
        <v>172</v>
      </c>
      <c r="E1594" s="5">
        <v>35</v>
      </c>
      <c r="F1594">
        <v>48.8</v>
      </c>
      <c r="G1594">
        <v>50.31</v>
      </c>
      <c r="H1594">
        <v>29.18</v>
      </c>
      <c r="I1594" s="8">
        <v>4.1000000000000002E-2</v>
      </c>
      <c r="J1594" s="8">
        <v>0.68540000000000001</v>
      </c>
      <c r="K1594" s="9">
        <f t="shared" si="72"/>
        <v>1708</v>
      </c>
      <c r="L1594">
        <f t="shared" si="73"/>
        <v>19.619999999999997</v>
      </c>
      <c r="M1594" s="9">
        <f t="shared" si="74"/>
        <v>686.69999999999993</v>
      </c>
      <c r="N1594">
        <v>2004</v>
      </c>
      <c r="O1594" s="10">
        <v>3</v>
      </c>
      <c r="P1594">
        <v>8</v>
      </c>
      <c r="Q1594">
        <v>6</v>
      </c>
      <c r="R1594">
        <v>6</v>
      </c>
      <c r="S1594" t="s">
        <v>125</v>
      </c>
      <c r="T1594" t="s">
        <v>24</v>
      </c>
      <c r="U1594" t="s">
        <v>25</v>
      </c>
    </row>
    <row r="1595" spans="1:21" x14ac:dyDescent="0.2">
      <c r="A1595">
        <v>10212</v>
      </c>
      <c r="B1595" s="1">
        <v>38002</v>
      </c>
      <c r="C1595">
        <v>141</v>
      </c>
      <c r="D1595" t="s">
        <v>172</v>
      </c>
      <c r="E1595" s="5">
        <v>45</v>
      </c>
      <c r="F1595">
        <v>43.27</v>
      </c>
      <c r="G1595">
        <v>50.31</v>
      </c>
      <c r="H1595">
        <v>29.18</v>
      </c>
      <c r="I1595" s="8">
        <v>0.1618</v>
      </c>
      <c r="J1595" s="8">
        <v>0.4798</v>
      </c>
      <c r="K1595" s="9">
        <f t="shared" si="72"/>
        <v>1947.15</v>
      </c>
      <c r="L1595">
        <f t="shared" si="73"/>
        <v>14.090000000000003</v>
      </c>
      <c r="M1595" s="9">
        <f t="shared" si="74"/>
        <v>634.05000000000018</v>
      </c>
      <c r="N1595">
        <v>2004</v>
      </c>
      <c r="O1595" s="10">
        <v>1</v>
      </c>
      <c r="P1595">
        <v>1</v>
      </c>
      <c r="Q1595">
        <v>6</v>
      </c>
      <c r="R1595">
        <v>16</v>
      </c>
      <c r="S1595" t="s">
        <v>40</v>
      </c>
      <c r="T1595" t="s">
        <v>41</v>
      </c>
      <c r="U1595" t="s">
        <v>29</v>
      </c>
    </row>
    <row r="1596" spans="1:21" x14ac:dyDescent="0.2">
      <c r="A1596">
        <v>10172</v>
      </c>
      <c r="B1596" s="1">
        <v>37930</v>
      </c>
      <c r="C1596">
        <v>175</v>
      </c>
      <c r="D1596" t="s">
        <v>172</v>
      </c>
      <c r="E1596" s="5">
        <v>34</v>
      </c>
      <c r="F1596">
        <v>43.27</v>
      </c>
      <c r="G1596">
        <v>50.31</v>
      </c>
      <c r="H1596">
        <v>29.18</v>
      </c>
      <c r="I1596" s="8">
        <v>0.1618</v>
      </c>
      <c r="J1596" s="8">
        <v>0.4798</v>
      </c>
      <c r="K1596" s="9">
        <f t="shared" si="72"/>
        <v>1471.18</v>
      </c>
      <c r="L1596">
        <f t="shared" si="73"/>
        <v>14.090000000000003</v>
      </c>
      <c r="M1596" s="9">
        <f t="shared" si="74"/>
        <v>479.06000000000012</v>
      </c>
      <c r="N1596">
        <v>2003</v>
      </c>
      <c r="O1596" s="10">
        <v>3</v>
      </c>
      <c r="P1596">
        <v>11</v>
      </c>
      <c r="Q1596">
        <v>4</v>
      </c>
      <c r="R1596">
        <v>5</v>
      </c>
      <c r="S1596" t="s">
        <v>23</v>
      </c>
      <c r="T1596" t="s">
        <v>24</v>
      </c>
      <c r="U1596" t="s">
        <v>25</v>
      </c>
    </row>
    <row r="1597" spans="1:21" x14ac:dyDescent="0.2">
      <c r="A1597">
        <v>10110</v>
      </c>
      <c r="B1597" s="1">
        <v>37698</v>
      </c>
      <c r="C1597">
        <v>187</v>
      </c>
      <c r="D1597" t="s">
        <v>172</v>
      </c>
      <c r="E1597" s="5">
        <v>29</v>
      </c>
      <c r="F1597">
        <v>43.27</v>
      </c>
      <c r="G1597">
        <v>50.31</v>
      </c>
      <c r="H1597">
        <v>29.18</v>
      </c>
      <c r="I1597" s="8">
        <v>0.1618</v>
      </c>
      <c r="J1597" s="8">
        <v>0.4798</v>
      </c>
      <c r="K1597" s="9">
        <f t="shared" si="72"/>
        <v>1254.8300000000002</v>
      </c>
      <c r="L1597">
        <f t="shared" si="73"/>
        <v>14.090000000000003</v>
      </c>
      <c r="M1597" s="9">
        <f t="shared" si="74"/>
        <v>408.61000000000013</v>
      </c>
      <c r="N1597">
        <v>2003</v>
      </c>
      <c r="O1597" s="10">
        <v>1</v>
      </c>
      <c r="P1597">
        <v>3</v>
      </c>
      <c r="Q1597">
        <v>3</v>
      </c>
      <c r="R1597">
        <v>18</v>
      </c>
      <c r="S1597" t="s">
        <v>109</v>
      </c>
      <c r="T1597" t="s">
        <v>48</v>
      </c>
      <c r="U1597" t="s">
        <v>29</v>
      </c>
    </row>
    <row r="1598" spans="1:21" x14ac:dyDescent="0.2">
      <c r="A1598">
        <v>10311</v>
      </c>
      <c r="B1598" s="1">
        <v>38276</v>
      </c>
      <c r="C1598">
        <v>141</v>
      </c>
      <c r="D1598" t="s">
        <v>172</v>
      </c>
      <c r="E1598" s="5">
        <v>45</v>
      </c>
      <c r="F1598">
        <v>48.8</v>
      </c>
      <c r="G1598">
        <v>50.31</v>
      </c>
      <c r="H1598">
        <v>29.18</v>
      </c>
      <c r="I1598" s="8">
        <v>4.1000000000000002E-2</v>
      </c>
      <c r="J1598" s="8">
        <v>0.68540000000000001</v>
      </c>
      <c r="K1598" s="9">
        <f t="shared" si="72"/>
        <v>2196</v>
      </c>
      <c r="L1598">
        <f t="shared" si="73"/>
        <v>19.619999999999997</v>
      </c>
      <c r="M1598" s="9">
        <f t="shared" si="74"/>
        <v>882.89999999999986</v>
      </c>
      <c r="N1598">
        <v>2004</v>
      </c>
      <c r="O1598" s="10">
        <v>3</v>
      </c>
      <c r="P1598">
        <v>10</v>
      </c>
      <c r="Q1598">
        <v>7</v>
      </c>
      <c r="R1598">
        <v>16</v>
      </c>
      <c r="S1598" t="s">
        <v>40</v>
      </c>
      <c r="T1598" t="s">
        <v>41</v>
      </c>
      <c r="U1598" t="s">
        <v>29</v>
      </c>
    </row>
    <row r="1599" spans="1:21" x14ac:dyDescent="0.2">
      <c r="A1599">
        <v>10407</v>
      </c>
      <c r="B1599" s="1">
        <v>38464</v>
      </c>
      <c r="C1599">
        <v>450</v>
      </c>
      <c r="D1599" t="s">
        <v>172</v>
      </c>
      <c r="E1599" s="5">
        <v>64</v>
      </c>
      <c r="F1599">
        <v>45.78</v>
      </c>
      <c r="G1599">
        <v>50.31</v>
      </c>
      <c r="H1599">
        <v>29.18</v>
      </c>
      <c r="I1599" s="8">
        <v>0.10920000000000001</v>
      </c>
      <c r="J1599" s="8">
        <v>0.58260000000000001</v>
      </c>
      <c r="K1599" s="9">
        <f t="shared" si="72"/>
        <v>2929.92</v>
      </c>
      <c r="L1599">
        <f t="shared" si="73"/>
        <v>16.600000000000001</v>
      </c>
      <c r="M1599" s="9">
        <f t="shared" si="74"/>
        <v>1062.4000000000001</v>
      </c>
      <c r="N1599">
        <v>2005</v>
      </c>
      <c r="O1599" s="10">
        <v>2</v>
      </c>
      <c r="P1599">
        <v>4</v>
      </c>
      <c r="Q1599">
        <v>6</v>
      </c>
      <c r="R1599">
        <v>22</v>
      </c>
      <c r="S1599" t="s">
        <v>33</v>
      </c>
      <c r="T1599" t="s">
        <v>24</v>
      </c>
      <c r="U1599" t="s">
        <v>25</v>
      </c>
    </row>
    <row r="1600" spans="1:21" x14ac:dyDescent="0.2">
      <c r="A1600">
        <v>10181</v>
      </c>
      <c r="B1600" s="1">
        <v>37937</v>
      </c>
      <c r="C1600">
        <v>167</v>
      </c>
      <c r="D1600" t="s">
        <v>172</v>
      </c>
      <c r="E1600" s="5">
        <v>34</v>
      </c>
      <c r="F1600">
        <v>45.28</v>
      </c>
      <c r="G1600">
        <v>50.31</v>
      </c>
      <c r="H1600">
        <v>29.18</v>
      </c>
      <c r="I1600" s="8">
        <v>0.1104</v>
      </c>
      <c r="J1600" s="8">
        <v>0.54830000000000001</v>
      </c>
      <c r="K1600" s="9">
        <f t="shared" si="72"/>
        <v>1539.52</v>
      </c>
      <c r="L1600">
        <f t="shared" si="73"/>
        <v>16.100000000000001</v>
      </c>
      <c r="M1600" s="9">
        <f t="shared" si="74"/>
        <v>547.40000000000009</v>
      </c>
      <c r="N1600">
        <v>2003</v>
      </c>
      <c r="O1600" s="10">
        <v>3</v>
      </c>
      <c r="P1600">
        <v>11</v>
      </c>
      <c r="Q1600">
        <v>4</v>
      </c>
      <c r="R1600">
        <v>12</v>
      </c>
      <c r="S1600" t="s">
        <v>44</v>
      </c>
      <c r="T1600" t="s">
        <v>45</v>
      </c>
      <c r="U1600" t="s">
        <v>29</v>
      </c>
    </row>
    <row r="1601" spans="1:21" x14ac:dyDescent="0.2">
      <c r="A1601">
        <v>10321</v>
      </c>
      <c r="B1601" s="1">
        <v>38295</v>
      </c>
      <c r="C1601">
        <v>462</v>
      </c>
      <c r="D1601" t="s">
        <v>172</v>
      </c>
      <c r="E1601" s="5">
        <v>48</v>
      </c>
      <c r="F1601">
        <v>42.76</v>
      </c>
      <c r="G1601">
        <v>50.31</v>
      </c>
      <c r="H1601">
        <v>29.18</v>
      </c>
      <c r="I1601" s="8">
        <v>0.18709999999999999</v>
      </c>
      <c r="J1601" s="8">
        <v>0.4798</v>
      </c>
      <c r="K1601" s="9">
        <f t="shared" si="72"/>
        <v>2052.48</v>
      </c>
      <c r="L1601">
        <f t="shared" si="73"/>
        <v>13.579999999999998</v>
      </c>
      <c r="M1601" s="9">
        <f t="shared" si="74"/>
        <v>651.83999999999992</v>
      </c>
      <c r="N1601">
        <v>2004</v>
      </c>
      <c r="O1601" s="10">
        <v>3</v>
      </c>
      <c r="P1601">
        <v>11</v>
      </c>
      <c r="Q1601">
        <v>5</v>
      </c>
      <c r="R1601">
        <v>4</v>
      </c>
      <c r="S1601" t="s">
        <v>26</v>
      </c>
      <c r="T1601" t="s">
        <v>24</v>
      </c>
      <c r="U1601" t="s">
        <v>25</v>
      </c>
    </row>
    <row r="1602" spans="1:21" x14ac:dyDescent="0.2">
      <c r="A1602">
        <v>10204</v>
      </c>
      <c r="B1602" s="1">
        <v>37957</v>
      </c>
      <c r="C1602">
        <v>151</v>
      </c>
      <c r="D1602" t="s">
        <v>172</v>
      </c>
      <c r="E1602" s="5">
        <v>45</v>
      </c>
      <c r="F1602">
        <v>46.79</v>
      </c>
      <c r="G1602">
        <v>50.31</v>
      </c>
      <c r="H1602">
        <v>29.18</v>
      </c>
      <c r="I1602" s="8">
        <v>8.5500000000000007E-2</v>
      </c>
      <c r="J1602" s="8">
        <v>0.6169</v>
      </c>
      <c r="K1602" s="9">
        <f t="shared" ref="K1602:K1665" si="75">E1602*F1602</f>
        <v>2105.5500000000002</v>
      </c>
      <c r="L1602">
        <f t="shared" ref="L1602:L1665" si="76">F1602-H1602</f>
        <v>17.61</v>
      </c>
      <c r="M1602" s="9">
        <f t="shared" ref="M1602:M1665" si="77">L1602*E1602</f>
        <v>792.44999999999993</v>
      </c>
      <c r="N1602">
        <v>2003</v>
      </c>
      <c r="O1602" s="10">
        <v>4</v>
      </c>
      <c r="P1602">
        <v>12</v>
      </c>
      <c r="Q1602">
        <v>3</v>
      </c>
      <c r="R1602">
        <v>2</v>
      </c>
      <c r="S1602" t="s">
        <v>35</v>
      </c>
      <c r="T1602" t="s">
        <v>24</v>
      </c>
      <c r="U1602" t="s">
        <v>25</v>
      </c>
    </row>
    <row r="1603" spans="1:21" x14ac:dyDescent="0.2">
      <c r="A1603">
        <v>10367</v>
      </c>
      <c r="B1603" s="1">
        <v>38364</v>
      </c>
      <c r="C1603">
        <v>205</v>
      </c>
      <c r="D1603" t="s">
        <v>172</v>
      </c>
      <c r="E1603" s="5">
        <v>38</v>
      </c>
      <c r="F1603">
        <v>50.31</v>
      </c>
      <c r="G1603">
        <v>50.31</v>
      </c>
      <c r="H1603">
        <v>29.18</v>
      </c>
      <c r="I1603" s="8">
        <v>0</v>
      </c>
      <c r="J1603" s="8">
        <v>0.71970000000000001</v>
      </c>
      <c r="K1603" s="9">
        <f t="shared" si="75"/>
        <v>1911.7800000000002</v>
      </c>
      <c r="L1603">
        <f t="shared" si="76"/>
        <v>21.130000000000003</v>
      </c>
      <c r="M1603" s="9">
        <f t="shared" si="77"/>
        <v>802.94</v>
      </c>
      <c r="N1603">
        <v>2005</v>
      </c>
      <c r="O1603" s="10">
        <v>1</v>
      </c>
      <c r="P1603">
        <v>1</v>
      </c>
      <c r="Q1603">
        <v>4</v>
      </c>
      <c r="R1603">
        <v>12</v>
      </c>
      <c r="S1603" t="s">
        <v>46</v>
      </c>
      <c r="T1603" t="s">
        <v>24</v>
      </c>
      <c r="U1603" t="s">
        <v>25</v>
      </c>
    </row>
    <row r="1604" spans="1:21" x14ac:dyDescent="0.2">
      <c r="A1604">
        <v>10420</v>
      </c>
      <c r="B1604" s="1">
        <v>38501</v>
      </c>
      <c r="C1604">
        <v>282</v>
      </c>
      <c r="D1604" t="s">
        <v>172</v>
      </c>
      <c r="E1604" s="5">
        <v>37</v>
      </c>
      <c r="F1604">
        <v>48.8</v>
      </c>
      <c r="G1604">
        <v>50.31</v>
      </c>
      <c r="H1604">
        <v>29.18</v>
      </c>
      <c r="I1604" s="8">
        <v>4.1000000000000002E-2</v>
      </c>
      <c r="J1604" s="8">
        <v>0.68540000000000001</v>
      </c>
      <c r="K1604" s="9">
        <f t="shared" si="75"/>
        <v>1805.6</v>
      </c>
      <c r="L1604">
        <f t="shared" si="76"/>
        <v>19.619999999999997</v>
      </c>
      <c r="M1604" s="9">
        <f t="shared" si="77"/>
        <v>725.93999999999994</v>
      </c>
      <c r="N1604">
        <v>2005</v>
      </c>
      <c r="O1604" s="10">
        <v>2</v>
      </c>
      <c r="P1604">
        <v>5</v>
      </c>
      <c r="Q1604">
        <v>1</v>
      </c>
      <c r="R1604">
        <v>29</v>
      </c>
      <c r="S1604" t="s">
        <v>22</v>
      </c>
      <c r="T1604" t="s">
        <v>20</v>
      </c>
      <c r="U1604" t="s">
        <v>21</v>
      </c>
    </row>
    <row r="1605" spans="1:21" x14ac:dyDescent="0.2">
      <c r="A1605">
        <v>10187</v>
      </c>
      <c r="B1605" s="1">
        <v>37940</v>
      </c>
      <c r="C1605">
        <v>211</v>
      </c>
      <c r="D1605" t="s">
        <v>173</v>
      </c>
      <c r="E1605" s="5">
        <v>46</v>
      </c>
      <c r="F1605">
        <v>96.29</v>
      </c>
      <c r="G1605">
        <v>109.42</v>
      </c>
      <c r="H1605">
        <v>66.739999999999995</v>
      </c>
      <c r="I1605" s="8">
        <v>0.13500000000000001</v>
      </c>
      <c r="J1605" s="8">
        <v>0.44950000000000001</v>
      </c>
      <c r="K1605" s="9">
        <f t="shared" si="75"/>
        <v>4429.34</v>
      </c>
      <c r="L1605">
        <f t="shared" si="76"/>
        <v>29.550000000000011</v>
      </c>
      <c r="M1605" s="9">
        <f t="shared" si="77"/>
        <v>1359.3000000000006</v>
      </c>
      <c r="N1605">
        <v>2003</v>
      </c>
      <c r="O1605" s="10">
        <v>3</v>
      </c>
      <c r="P1605">
        <v>11</v>
      </c>
      <c r="Q1605">
        <v>7</v>
      </c>
      <c r="R1605">
        <v>15</v>
      </c>
      <c r="S1605" t="s">
        <v>144</v>
      </c>
      <c r="T1605" t="s">
        <v>145</v>
      </c>
      <c r="U1605" t="s">
        <v>21</v>
      </c>
    </row>
    <row r="1606" spans="1:21" x14ac:dyDescent="0.2">
      <c r="A1606">
        <v>10398</v>
      </c>
      <c r="B1606" s="1">
        <v>38441</v>
      </c>
      <c r="C1606">
        <v>353</v>
      </c>
      <c r="D1606" t="s">
        <v>173</v>
      </c>
      <c r="E1606" s="5">
        <v>43</v>
      </c>
      <c r="F1606">
        <v>100.67</v>
      </c>
      <c r="G1606">
        <v>109.42</v>
      </c>
      <c r="H1606">
        <v>66.739999999999995</v>
      </c>
      <c r="I1606" s="8">
        <v>8.9399999999999993E-2</v>
      </c>
      <c r="J1606" s="8">
        <v>0.50939999999999996</v>
      </c>
      <c r="K1606" s="9">
        <f t="shared" si="75"/>
        <v>4328.8100000000004</v>
      </c>
      <c r="L1606">
        <f t="shared" si="76"/>
        <v>33.930000000000007</v>
      </c>
      <c r="M1606" s="9">
        <f t="shared" si="77"/>
        <v>1458.9900000000002</v>
      </c>
      <c r="N1606">
        <v>2005</v>
      </c>
      <c r="O1606" s="10">
        <v>1</v>
      </c>
      <c r="P1606">
        <v>3</v>
      </c>
      <c r="Q1606">
        <v>4</v>
      </c>
      <c r="R1606">
        <v>30</v>
      </c>
      <c r="S1606" t="s">
        <v>37</v>
      </c>
      <c r="T1606" t="s">
        <v>31</v>
      </c>
      <c r="U1606" t="s">
        <v>29</v>
      </c>
    </row>
    <row r="1607" spans="1:21" x14ac:dyDescent="0.2">
      <c r="A1607">
        <v>10308</v>
      </c>
      <c r="B1607" s="1">
        <v>38275</v>
      </c>
      <c r="C1607">
        <v>319</v>
      </c>
      <c r="D1607" t="s">
        <v>173</v>
      </c>
      <c r="E1607" s="5">
        <v>31</v>
      </c>
      <c r="F1607">
        <v>99.57</v>
      </c>
      <c r="G1607">
        <v>109.42</v>
      </c>
      <c r="H1607">
        <v>66.739999999999995</v>
      </c>
      <c r="I1607" s="8">
        <v>0.1004</v>
      </c>
      <c r="J1607" s="8">
        <v>0.4945</v>
      </c>
      <c r="K1607" s="9">
        <f t="shared" si="75"/>
        <v>3086.6699999999996</v>
      </c>
      <c r="L1607">
        <f t="shared" si="76"/>
        <v>32.83</v>
      </c>
      <c r="M1607" s="9">
        <f t="shared" si="77"/>
        <v>1017.7299999999999</v>
      </c>
      <c r="N1607">
        <v>2004</v>
      </c>
      <c r="O1607" s="10">
        <v>3</v>
      </c>
      <c r="P1607">
        <v>10</v>
      </c>
      <c r="Q1607">
        <v>6</v>
      </c>
      <c r="R1607">
        <v>15</v>
      </c>
      <c r="S1607" t="s">
        <v>75</v>
      </c>
      <c r="T1607" t="s">
        <v>24</v>
      </c>
      <c r="U1607" t="s">
        <v>25</v>
      </c>
    </row>
    <row r="1608" spans="1:21" x14ac:dyDescent="0.2">
      <c r="A1608">
        <v>10401</v>
      </c>
      <c r="B1608" s="1">
        <v>38445</v>
      </c>
      <c r="C1608">
        <v>328</v>
      </c>
      <c r="D1608" t="s">
        <v>173</v>
      </c>
      <c r="E1608" s="5">
        <v>38</v>
      </c>
      <c r="F1608">
        <v>87.54</v>
      </c>
      <c r="G1608">
        <v>109.42</v>
      </c>
      <c r="H1608">
        <v>66.739999999999995</v>
      </c>
      <c r="I1608" s="8">
        <v>0.25130000000000002</v>
      </c>
      <c r="J1608" s="8">
        <v>0.31469999999999998</v>
      </c>
      <c r="K1608" s="9">
        <f t="shared" si="75"/>
        <v>3326.5200000000004</v>
      </c>
      <c r="L1608">
        <f t="shared" si="76"/>
        <v>20.800000000000011</v>
      </c>
      <c r="M1608" s="9">
        <f t="shared" si="77"/>
        <v>790.40000000000043</v>
      </c>
      <c r="N1608">
        <v>2005</v>
      </c>
      <c r="O1608" s="10">
        <v>2</v>
      </c>
      <c r="P1608">
        <v>4</v>
      </c>
      <c r="Q1608">
        <v>1</v>
      </c>
      <c r="R1608">
        <v>3</v>
      </c>
      <c r="S1608" t="s">
        <v>36</v>
      </c>
      <c r="T1608" t="s">
        <v>24</v>
      </c>
      <c r="U1608" t="s">
        <v>25</v>
      </c>
    </row>
    <row r="1609" spans="1:21" x14ac:dyDescent="0.2">
      <c r="A1609">
        <v>10200</v>
      </c>
      <c r="B1609" s="1">
        <v>37956</v>
      </c>
      <c r="C1609">
        <v>211</v>
      </c>
      <c r="D1609" t="s">
        <v>173</v>
      </c>
      <c r="E1609" s="5">
        <v>33</v>
      </c>
      <c r="F1609">
        <v>99.57</v>
      </c>
      <c r="G1609">
        <v>109.42</v>
      </c>
      <c r="H1609">
        <v>66.739999999999995</v>
      </c>
      <c r="I1609" s="8">
        <v>0.1004</v>
      </c>
      <c r="J1609" s="8">
        <v>0.4945</v>
      </c>
      <c r="K1609" s="9">
        <f t="shared" si="75"/>
        <v>3285.81</v>
      </c>
      <c r="L1609">
        <f t="shared" si="76"/>
        <v>32.83</v>
      </c>
      <c r="M1609" s="9">
        <f t="shared" si="77"/>
        <v>1083.3899999999999</v>
      </c>
      <c r="N1609">
        <v>2003</v>
      </c>
      <c r="O1609" s="10">
        <v>4</v>
      </c>
      <c r="P1609">
        <v>12</v>
      </c>
      <c r="Q1609">
        <v>2</v>
      </c>
      <c r="R1609">
        <v>1</v>
      </c>
      <c r="S1609" t="s">
        <v>144</v>
      </c>
      <c r="T1609" t="s">
        <v>145</v>
      </c>
      <c r="U1609" t="s">
        <v>21</v>
      </c>
    </row>
    <row r="1610" spans="1:21" x14ac:dyDescent="0.2">
      <c r="A1610">
        <v>10328</v>
      </c>
      <c r="B1610" s="1">
        <v>38303</v>
      </c>
      <c r="C1610">
        <v>278</v>
      </c>
      <c r="D1610" t="s">
        <v>173</v>
      </c>
      <c r="E1610" s="5">
        <v>47</v>
      </c>
      <c r="F1610">
        <v>87.54</v>
      </c>
      <c r="G1610">
        <v>109.42</v>
      </c>
      <c r="H1610">
        <v>66.739999999999995</v>
      </c>
      <c r="I1610" s="8">
        <v>0.25130000000000002</v>
      </c>
      <c r="J1610" s="8">
        <v>0.31469999999999998</v>
      </c>
      <c r="K1610" s="9">
        <f t="shared" si="75"/>
        <v>4114.38</v>
      </c>
      <c r="L1610">
        <f t="shared" si="76"/>
        <v>20.800000000000011</v>
      </c>
      <c r="M1610" s="9">
        <f t="shared" si="77"/>
        <v>977.60000000000059</v>
      </c>
      <c r="N1610">
        <v>2004</v>
      </c>
      <c r="O1610" s="10">
        <v>3</v>
      </c>
      <c r="P1610">
        <v>11</v>
      </c>
      <c r="Q1610">
        <v>6</v>
      </c>
      <c r="R1610">
        <v>12</v>
      </c>
      <c r="S1610" t="s">
        <v>128</v>
      </c>
      <c r="T1610" t="s">
        <v>63</v>
      </c>
      <c r="U1610" t="s">
        <v>29</v>
      </c>
    </row>
    <row r="1611" spans="1:21" x14ac:dyDescent="0.2">
      <c r="A1611">
        <v>10133</v>
      </c>
      <c r="B1611" s="1">
        <v>37799</v>
      </c>
      <c r="C1611">
        <v>141</v>
      </c>
      <c r="D1611" t="s">
        <v>173</v>
      </c>
      <c r="E1611" s="5">
        <v>41</v>
      </c>
      <c r="F1611">
        <v>109.42</v>
      </c>
      <c r="G1611">
        <v>109.42</v>
      </c>
      <c r="H1611">
        <v>66.739999999999995</v>
      </c>
      <c r="I1611" s="8">
        <v>0</v>
      </c>
      <c r="J1611" s="8">
        <v>0.64429999999999998</v>
      </c>
      <c r="K1611" s="9">
        <f t="shared" si="75"/>
        <v>4486.22</v>
      </c>
      <c r="L1611">
        <f t="shared" si="76"/>
        <v>42.680000000000007</v>
      </c>
      <c r="M1611" s="9">
        <f t="shared" si="77"/>
        <v>1749.8800000000003</v>
      </c>
      <c r="N1611">
        <v>2003</v>
      </c>
      <c r="O1611" s="10">
        <v>2</v>
      </c>
      <c r="P1611">
        <v>6</v>
      </c>
      <c r="Q1611">
        <v>6</v>
      </c>
      <c r="R1611">
        <v>27</v>
      </c>
      <c r="S1611" t="s">
        <v>40</v>
      </c>
      <c r="T1611" t="s">
        <v>41</v>
      </c>
      <c r="U1611" t="s">
        <v>29</v>
      </c>
    </row>
    <row r="1612" spans="1:21" x14ac:dyDescent="0.2">
      <c r="A1612">
        <v>10120</v>
      </c>
      <c r="B1612" s="1">
        <v>37740</v>
      </c>
      <c r="C1612">
        <v>114</v>
      </c>
      <c r="D1612" t="s">
        <v>173</v>
      </c>
      <c r="E1612" s="5">
        <v>39</v>
      </c>
      <c r="F1612">
        <v>93.01</v>
      </c>
      <c r="G1612">
        <v>109.42</v>
      </c>
      <c r="H1612">
        <v>66.739999999999995</v>
      </c>
      <c r="I1612" s="8">
        <v>0.17199999999999999</v>
      </c>
      <c r="J1612" s="8">
        <v>0.3896</v>
      </c>
      <c r="K1612" s="9">
        <f t="shared" si="75"/>
        <v>3627.3900000000003</v>
      </c>
      <c r="L1612">
        <f t="shared" si="76"/>
        <v>26.27000000000001</v>
      </c>
      <c r="M1612" s="9">
        <f t="shared" si="77"/>
        <v>1024.5300000000004</v>
      </c>
      <c r="N1612">
        <v>2003</v>
      </c>
      <c r="O1612" s="10">
        <v>2</v>
      </c>
      <c r="P1612">
        <v>4</v>
      </c>
      <c r="Q1612">
        <v>3</v>
      </c>
      <c r="R1612">
        <v>29</v>
      </c>
      <c r="S1612" t="s">
        <v>19</v>
      </c>
      <c r="T1612" t="s">
        <v>20</v>
      </c>
      <c r="U1612" t="s">
        <v>21</v>
      </c>
    </row>
    <row r="1613" spans="1:21" x14ac:dyDescent="0.2">
      <c r="A1613">
        <v>10223</v>
      </c>
      <c r="B1613" s="1">
        <v>38037</v>
      </c>
      <c r="C1613">
        <v>114</v>
      </c>
      <c r="D1613" t="s">
        <v>173</v>
      </c>
      <c r="E1613" s="5">
        <v>34</v>
      </c>
      <c r="F1613">
        <v>87.54</v>
      </c>
      <c r="G1613">
        <v>109.42</v>
      </c>
      <c r="H1613">
        <v>66.739999999999995</v>
      </c>
      <c r="I1613" s="8">
        <v>0.25130000000000002</v>
      </c>
      <c r="J1613" s="8">
        <v>0.31469999999999998</v>
      </c>
      <c r="K1613" s="9">
        <f t="shared" si="75"/>
        <v>2976.36</v>
      </c>
      <c r="L1613">
        <f t="shared" si="76"/>
        <v>20.800000000000011</v>
      </c>
      <c r="M1613" s="9">
        <f t="shared" si="77"/>
        <v>707.20000000000039</v>
      </c>
      <c r="N1613">
        <v>2004</v>
      </c>
      <c r="O1613" s="10">
        <v>1</v>
      </c>
      <c r="P1613">
        <v>2</v>
      </c>
      <c r="Q1613">
        <v>6</v>
      </c>
      <c r="R1613">
        <v>20</v>
      </c>
      <c r="S1613" t="s">
        <v>19</v>
      </c>
      <c r="T1613" t="s">
        <v>20</v>
      </c>
      <c r="U1613" t="s">
        <v>21</v>
      </c>
    </row>
    <row r="1614" spans="1:21" x14ac:dyDescent="0.2">
      <c r="A1614">
        <v>10353</v>
      </c>
      <c r="B1614" s="1">
        <v>38325</v>
      </c>
      <c r="C1614">
        <v>447</v>
      </c>
      <c r="D1614" t="s">
        <v>173</v>
      </c>
      <c r="E1614" s="5">
        <v>28</v>
      </c>
      <c r="F1614">
        <v>107.23</v>
      </c>
      <c r="G1614">
        <v>109.42</v>
      </c>
      <c r="H1614">
        <v>66.739999999999995</v>
      </c>
      <c r="I1614" s="8">
        <v>1.8700000000000001E-2</v>
      </c>
      <c r="J1614" s="8">
        <v>0.59930000000000005</v>
      </c>
      <c r="K1614" s="9">
        <f t="shared" si="75"/>
        <v>3002.44</v>
      </c>
      <c r="L1614">
        <f t="shared" si="76"/>
        <v>40.490000000000009</v>
      </c>
      <c r="M1614" s="9">
        <f t="shared" si="77"/>
        <v>1133.7200000000003</v>
      </c>
      <c r="N1614">
        <v>2004</v>
      </c>
      <c r="O1614" s="10">
        <v>4</v>
      </c>
      <c r="P1614">
        <v>12</v>
      </c>
      <c r="Q1614">
        <v>7</v>
      </c>
      <c r="R1614">
        <v>4</v>
      </c>
      <c r="S1614" t="s">
        <v>115</v>
      </c>
      <c r="T1614" t="s">
        <v>24</v>
      </c>
      <c r="U1614" t="s">
        <v>25</v>
      </c>
    </row>
    <row r="1615" spans="1:21" x14ac:dyDescent="0.2">
      <c r="A1615">
        <v>10157</v>
      </c>
      <c r="B1615" s="1">
        <v>37903</v>
      </c>
      <c r="C1615">
        <v>473</v>
      </c>
      <c r="D1615" t="s">
        <v>173</v>
      </c>
      <c r="E1615" s="5">
        <v>40</v>
      </c>
      <c r="F1615">
        <v>89.72</v>
      </c>
      <c r="G1615">
        <v>109.42</v>
      </c>
      <c r="H1615">
        <v>66.739999999999995</v>
      </c>
      <c r="I1615" s="8">
        <v>0.22289999999999999</v>
      </c>
      <c r="J1615" s="8">
        <v>0.34460000000000002</v>
      </c>
      <c r="K1615" s="9">
        <f t="shared" si="75"/>
        <v>3588.8</v>
      </c>
      <c r="L1615">
        <f t="shared" si="76"/>
        <v>22.980000000000004</v>
      </c>
      <c r="M1615" s="9">
        <f t="shared" si="77"/>
        <v>919.20000000000016</v>
      </c>
      <c r="N1615">
        <v>2003</v>
      </c>
      <c r="O1615" s="10">
        <v>3</v>
      </c>
      <c r="P1615">
        <v>10</v>
      </c>
      <c r="Q1615">
        <v>5</v>
      </c>
      <c r="R1615">
        <v>9</v>
      </c>
      <c r="S1615" t="s">
        <v>140</v>
      </c>
      <c r="T1615" t="s">
        <v>63</v>
      </c>
      <c r="U1615" t="s">
        <v>29</v>
      </c>
    </row>
    <row r="1616" spans="1:21" x14ac:dyDescent="0.2">
      <c r="A1616">
        <v>10250</v>
      </c>
      <c r="B1616" s="1">
        <v>38118</v>
      </c>
      <c r="C1616">
        <v>450</v>
      </c>
      <c r="D1616" t="s">
        <v>173</v>
      </c>
      <c r="E1616" s="5">
        <v>31</v>
      </c>
      <c r="F1616">
        <v>95.2</v>
      </c>
      <c r="G1616">
        <v>109.42</v>
      </c>
      <c r="H1616">
        <v>66.739999999999995</v>
      </c>
      <c r="I1616" s="8">
        <v>0.14710000000000001</v>
      </c>
      <c r="J1616" s="8">
        <v>0.41949999999999998</v>
      </c>
      <c r="K1616" s="9">
        <f t="shared" si="75"/>
        <v>2951.2000000000003</v>
      </c>
      <c r="L1616">
        <f t="shared" si="76"/>
        <v>28.460000000000008</v>
      </c>
      <c r="M1616" s="9">
        <f t="shared" si="77"/>
        <v>882.26000000000022</v>
      </c>
      <c r="N1616">
        <v>2004</v>
      </c>
      <c r="O1616" s="10">
        <v>2</v>
      </c>
      <c r="P1616">
        <v>5</v>
      </c>
      <c r="Q1616">
        <v>3</v>
      </c>
      <c r="R1616">
        <v>11</v>
      </c>
      <c r="S1616" t="s">
        <v>33</v>
      </c>
      <c r="T1616" t="s">
        <v>24</v>
      </c>
      <c r="U1616" t="s">
        <v>25</v>
      </c>
    </row>
    <row r="1617" spans="1:21" x14ac:dyDescent="0.2">
      <c r="A1617">
        <v>10360</v>
      </c>
      <c r="B1617" s="1">
        <v>38337</v>
      </c>
      <c r="C1617">
        <v>496</v>
      </c>
      <c r="D1617" t="s">
        <v>173</v>
      </c>
      <c r="E1617" s="5">
        <v>22</v>
      </c>
      <c r="F1617">
        <v>106.14</v>
      </c>
      <c r="G1617">
        <v>109.42</v>
      </c>
      <c r="H1617">
        <v>66.739999999999995</v>
      </c>
      <c r="I1617" s="8">
        <v>2.8299999999999999E-2</v>
      </c>
      <c r="J1617" s="8">
        <v>0.58440000000000003</v>
      </c>
      <c r="K1617" s="9">
        <f t="shared" si="75"/>
        <v>2335.08</v>
      </c>
      <c r="L1617">
        <f t="shared" si="76"/>
        <v>39.400000000000006</v>
      </c>
      <c r="M1617" s="9">
        <f t="shared" si="77"/>
        <v>866.80000000000018</v>
      </c>
      <c r="N1617">
        <v>2004</v>
      </c>
      <c r="O1617" s="10">
        <v>4</v>
      </c>
      <c r="P1617">
        <v>12</v>
      </c>
      <c r="Q1617">
        <v>5</v>
      </c>
      <c r="R1617">
        <v>16</v>
      </c>
      <c r="S1617" t="s">
        <v>42</v>
      </c>
      <c r="T1617" t="s">
        <v>43</v>
      </c>
      <c r="U1617" t="s">
        <v>21</v>
      </c>
    </row>
    <row r="1618" spans="1:21" x14ac:dyDescent="0.2">
      <c r="A1618">
        <v>10145</v>
      </c>
      <c r="B1618" s="1">
        <v>37858</v>
      </c>
      <c r="C1618">
        <v>205</v>
      </c>
      <c r="D1618" t="s">
        <v>173</v>
      </c>
      <c r="E1618" s="5">
        <v>40</v>
      </c>
      <c r="F1618">
        <v>87.54</v>
      </c>
      <c r="G1618">
        <v>109.42</v>
      </c>
      <c r="H1618">
        <v>66.739999999999995</v>
      </c>
      <c r="I1618" s="8">
        <v>0.25130000000000002</v>
      </c>
      <c r="J1618" s="8">
        <v>0.31469999999999998</v>
      </c>
      <c r="K1618" s="9">
        <f t="shared" si="75"/>
        <v>3501.6000000000004</v>
      </c>
      <c r="L1618">
        <f t="shared" si="76"/>
        <v>20.800000000000011</v>
      </c>
      <c r="M1618" s="9">
        <f t="shared" si="77"/>
        <v>832.00000000000045</v>
      </c>
      <c r="N1618">
        <v>2003</v>
      </c>
      <c r="O1618" s="10">
        <v>3</v>
      </c>
      <c r="P1618">
        <v>8</v>
      </c>
      <c r="Q1618">
        <v>2</v>
      </c>
      <c r="R1618">
        <v>25</v>
      </c>
      <c r="S1618" t="s">
        <v>46</v>
      </c>
      <c r="T1618" t="s">
        <v>24</v>
      </c>
      <c r="U1618" t="s">
        <v>25</v>
      </c>
    </row>
    <row r="1619" spans="1:21" x14ac:dyDescent="0.2">
      <c r="A1619">
        <v>10179</v>
      </c>
      <c r="B1619" s="1">
        <v>37936</v>
      </c>
      <c r="C1619">
        <v>496</v>
      </c>
      <c r="D1619" t="s">
        <v>173</v>
      </c>
      <c r="E1619" s="5">
        <v>47</v>
      </c>
      <c r="F1619">
        <v>105.04</v>
      </c>
      <c r="G1619">
        <v>109.42</v>
      </c>
      <c r="H1619">
        <v>66.739999999999995</v>
      </c>
      <c r="I1619" s="8">
        <v>3.8100000000000002E-2</v>
      </c>
      <c r="J1619" s="8">
        <v>0.56940000000000002</v>
      </c>
      <c r="K1619" s="9">
        <f t="shared" si="75"/>
        <v>4936.88</v>
      </c>
      <c r="L1619">
        <f t="shared" si="76"/>
        <v>38.300000000000011</v>
      </c>
      <c r="M1619" s="9">
        <f t="shared" si="77"/>
        <v>1800.1000000000006</v>
      </c>
      <c r="N1619">
        <v>2003</v>
      </c>
      <c r="O1619" s="10">
        <v>3</v>
      </c>
      <c r="P1619">
        <v>11</v>
      </c>
      <c r="Q1619">
        <v>3</v>
      </c>
      <c r="R1619">
        <v>11</v>
      </c>
      <c r="S1619" t="s">
        <v>42</v>
      </c>
      <c r="T1619" t="s">
        <v>43</v>
      </c>
      <c r="U1619" t="s">
        <v>21</v>
      </c>
    </row>
    <row r="1620" spans="1:21" x14ac:dyDescent="0.2">
      <c r="A1620">
        <v>10106</v>
      </c>
      <c r="B1620" s="1">
        <v>37669</v>
      </c>
      <c r="C1620">
        <v>278</v>
      </c>
      <c r="D1620" t="s">
        <v>173</v>
      </c>
      <c r="E1620" s="5">
        <v>28</v>
      </c>
      <c r="F1620">
        <v>107.23</v>
      </c>
      <c r="G1620">
        <v>109.42</v>
      </c>
      <c r="H1620">
        <v>66.739999999999995</v>
      </c>
      <c r="I1620" s="8">
        <v>1.8700000000000001E-2</v>
      </c>
      <c r="J1620" s="8">
        <v>0.59930000000000005</v>
      </c>
      <c r="K1620" s="9">
        <f t="shared" si="75"/>
        <v>3002.44</v>
      </c>
      <c r="L1620">
        <f t="shared" si="76"/>
        <v>40.490000000000009</v>
      </c>
      <c r="M1620" s="9">
        <f t="shared" si="77"/>
        <v>1133.7200000000003</v>
      </c>
      <c r="N1620">
        <v>2003</v>
      </c>
      <c r="O1620" s="10">
        <v>1</v>
      </c>
      <c r="P1620">
        <v>2</v>
      </c>
      <c r="Q1620">
        <v>2</v>
      </c>
      <c r="R1620">
        <v>17</v>
      </c>
      <c r="S1620" t="s">
        <v>128</v>
      </c>
      <c r="T1620" t="s">
        <v>63</v>
      </c>
      <c r="U1620" t="s">
        <v>29</v>
      </c>
    </row>
    <row r="1621" spans="1:21" x14ac:dyDescent="0.2">
      <c r="A1621">
        <v>10210</v>
      </c>
      <c r="B1621" s="1">
        <v>37998</v>
      </c>
      <c r="C1621">
        <v>177</v>
      </c>
      <c r="D1621" t="s">
        <v>173</v>
      </c>
      <c r="E1621" s="5">
        <v>27</v>
      </c>
      <c r="F1621">
        <v>100.67</v>
      </c>
      <c r="G1621">
        <v>109.42</v>
      </c>
      <c r="H1621">
        <v>66.739999999999995</v>
      </c>
      <c r="I1621" s="8">
        <v>8.9399999999999993E-2</v>
      </c>
      <c r="J1621" s="8">
        <v>0.50939999999999996</v>
      </c>
      <c r="K1621" s="9">
        <f t="shared" si="75"/>
        <v>2718.09</v>
      </c>
      <c r="L1621">
        <f t="shared" si="76"/>
        <v>33.930000000000007</v>
      </c>
      <c r="M1621" s="9">
        <f t="shared" si="77"/>
        <v>916.11000000000013</v>
      </c>
      <c r="N1621">
        <v>2004</v>
      </c>
      <c r="O1621" s="10">
        <v>1</v>
      </c>
      <c r="P1621">
        <v>1</v>
      </c>
      <c r="Q1621">
        <v>2</v>
      </c>
      <c r="R1621">
        <v>12</v>
      </c>
      <c r="S1621" t="s">
        <v>76</v>
      </c>
      <c r="T1621" t="s">
        <v>57</v>
      </c>
      <c r="U1621" t="s">
        <v>21</v>
      </c>
    </row>
    <row r="1622" spans="1:21" x14ac:dyDescent="0.2">
      <c r="A1622">
        <v>10297</v>
      </c>
      <c r="B1622" s="1">
        <v>38246</v>
      </c>
      <c r="C1622">
        <v>189</v>
      </c>
      <c r="D1622" t="s">
        <v>173</v>
      </c>
      <c r="E1622" s="5">
        <v>32</v>
      </c>
      <c r="F1622">
        <v>107.23</v>
      </c>
      <c r="G1622">
        <v>109.42</v>
      </c>
      <c r="H1622">
        <v>66.739999999999995</v>
      </c>
      <c r="I1622" s="8">
        <v>1.8700000000000001E-2</v>
      </c>
      <c r="J1622" s="8">
        <v>0.59930000000000005</v>
      </c>
      <c r="K1622" s="9">
        <f t="shared" si="75"/>
        <v>3431.36</v>
      </c>
      <c r="L1622">
        <f t="shared" si="76"/>
        <v>40.490000000000009</v>
      </c>
      <c r="M1622" s="9">
        <f t="shared" si="77"/>
        <v>1295.6800000000003</v>
      </c>
      <c r="N1622">
        <v>2004</v>
      </c>
      <c r="O1622" s="10">
        <v>3</v>
      </c>
      <c r="P1622">
        <v>9</v>
      </c>
      <c r="Q1622">
        <v>5</v>
      </c>
      <c r="R1622">
        <v>16</v>
      </c>
      <c r="S1622" t="s">
        <v>107</v>
      </c>
      <c r="T1622" t="s">
        <v>108</v>
      </c>
      <c r="U1622" t="s">
        <v>29</v>
      </c>
    </row>
    <row r="1623" spans="1:21" x14ac:dyDescent="0.2">
      <c r="A1623">
        <v>10262</v>
      </c>
      <c r="B1623" s="1">
        <v>38162</v>
      </c>
      <c r="C1623">
        <v>141</v>
      </c>
      <c r="D1623" t="s">
        <v>173</v>
      </c>
      <c r="E1623" s="5">
        <v>34</v>
      </c>
      <c r="F1623">
        <v>98.48</v>
      </c>
      <c r="G1623">
        <v>109.42</v>
      </c>
      <c r="H1623">
        <v>66.739999999999995</v>
      </c>
      <c r="I1623" s="8">
        <v>0.11169999999999999</v>
      </c>
      <c r="J1623" s="8">
        <v>0.47949999999999998</v>
      </c>
      <c r="K1623" s="9">
        <f t="shared" si="75"/>
        <v>3348.32</v>
      </c>
      <c r="L1623">
        <f t="shared" si="76"/>
        <v>31.740000000000009</v>
      </c>
      <c r="M1623" s="9">
        <f t="shared" si="77"/>
        <v>1079.1600000000003</v>
      </c>
      <c r="N1623">
        <v>2004</v>
      </c>
      <c r="O1623" s="10">
        <v>2</v>
      </c>
      <c r="P1623">
        <v>6</v>
      </c>
      <c r="Q1623">
        <v>5</v>
      </c>
      <c r="R1623">
        <v>24</v>
      </c>
      <c r="S1623" t="s">
        <v>40</v>
      </c>
      <c r="T1623" t="s">
        <v>41</v>
      </c>
      <c r="U1623" t="s">
        <v>29</v>
      </c>
    </row>
    <row r="1624" spans="1:21" x14ac:dyDescent="0.2">
      <c r="A1624">
        <v>10284</v>
      </c>
      <c r="B1624" s="1">
        <v>38220</v>
      </c>
      <c r="C1624">
        <v>299</v>
      </c>
      <c r="D1624" t="s">
        <v>173</v>
      </c>
      <c r="E1624" s="5">
        <v>22</v>
      </c>
      <c r="F1624">
        <v>101.76</v>
      </c>
      <c r="G1624">
        <v>109.42</v>
      </c>
      <c r="H1624">
        <v>66.739999999999995</v>
      </c>
      <c r="I1624" s="8">
        <v>7.8600000000000003E-2</v>
      </c>
      <c r="J1624" s="8">
        <v>0.52439999999999998</v>
      </c>
      <c r="K1624" s="9">
        <f t="shared" si="75"/>
        <v>2238.7200000000003</v>
      </c>
      <c r="L1624">
        <f t="shared" si="76"/>
        <v>35.02000000000001</v>
      </c>
      <c r="M1624" s="9">
        <f t="shared" si="77"/>
        <v>770.44000000000028</v>
      </c>
      <c r="N1624">
        <v>2004</v>
      </c>
      <c r="O1624" s="10">
        <v>3</v>
      </c>
      <c r="P1624">
        <v>8</v>
      </c>
      <c r="Q1624">
        <v>7</v>
      </c>
      <c r="R1624">
        <v>21</v>
      </c>
      <c r="S1624" t="s">
        <v>124</v>
      </c>
      <c r="T1624" t="s">
        <v>45</v>
      </c>
      <c r="U1624" t="s">
        <v>29</v>
      </c>
    </row>
    <row r="1625" spans="1:21" x14ac:dyDescent="0.2">
      <c r="A1625">
        <v>10168</v>
      </c>
      <c r="B1625" s="1">
        <v>37922</v>
      </c>
      <c r="C1625">
        <v>161</v>
      </c>
      <c r="D1625" t="s">
        <v>173</v>
      </c>
      <c r="E1625" s="5">
        <v>49</v>
      </c>
      <c r="F1625">
        <v>93.01</v>
      </c>
      <c r="G1625">
        <v>109.42</v>
      </c>
      <c r="H1625">
        <v>66.739999999999995</v>
      </c>
      <c r="I1625" s="8">
        <v>0.17199999999999999</v>
      </c>
      <c r="J1625" s="8">
        <v>0.3896</v>
      </c>
      <c r="K1625" s="9">
        <f t="shared" si="75"/>
        <v>4557.4900000000007</v>
      </c>
      <c r="L1625">
        <f t="shared" si="76"/>
        <v>26.27000000000001</v>
      </c>
      <c r="M1625" s="9">
        <f t="shared" si="77"/>
        <v>1287.2300000000005</v>
      </c>
      <c r="N1625">
        <v>2003</v>
      </c>
      <c r="O1625" s="10">
        <v>3</v>
      </c>
      <c r="P1625">
        <v>10</v>
      </c>
      <c r="Q1625">
        <v>3</v>
      </c>
      <c r="R1625">
        <v>28</v>
      </c>
      <c r="S1625" t="s">
        <v>33</v>
      </c>
      <c r="T1625" t="s">
        <v>24</v>
      </c>
      <c r="U1625" t="s">
        <v>25</v>
      </c>
    </row>
    <row r="1626" spans="1:21" x14ac:dyDescent="0.2">
      <c r="A1626">
        <v>10316</v>
      </c>
      <c r="B1626" s="1">
        <v>38292</v>
      </c>
      <c r="C1626">
        <v>240</v>
      </c>
      <c r="D1626" t="s">
        <v>173</v>
      </c>
      <c r="E1626" s="5">
        <v>25</v>
      </c>
      <c r="F1626">
        <v>93.01</v>
      </c>
      <c r="G1626">
        <v>109.42</v>
      </c>
      <c r="H1626">
        <v>66.739999999999995</v>
      </c>
      <c r="I1626" s="8">
        <v>0.17199999999999999</v>
      </c>
      <c r="J1626" s="8">
        <v>0.3896</v>
      </c>
      <c r="K1626" s="9">
        <f t="shared" si="75"/>
        <v>2325.25</v>
      </c>
      <c r="L1626">
        <f t="shared" si="76"/>
        <v>26.27000000000001</v>
      </c>
      <c r="M1626" s="9">
        <f t="shared" si="77"/>
        <v>656.75000000000023</v>
      </c>
      <c r="N1626">
        <v>2004</v>
      </c>
      <c r="O1626" s="10">
        <v>3</v>
      </c>
      <c r="P1626">
        <v>11</v>
      </c>
      <c r="Q1626">
        <v>2</v>
      </c>
      <c r="R1626">
        <v>1</v>
      </c>
      <c r="S1626" t="s">
        <v>81</v>
      </c>
      <c r="T1626" t="s">
        <v>48</v>
      </c>
      <c r="U1626" t="s">
        <v>29</v>
      </c>
    </row>
    <row r="1627" spans="1:21" x14ac:dyDescent="0.2">
      <c r="A1627">
        <v>10235</v>
      </c>
      <c r="B1627" s="1">
        <v>38079</v>
      </c>
      <c r="C1627">
        <v>260</v>
      </c>
      <c r="D1627" t="s">
        <v>173</v>
      </c>
      <c r="E1627" s="5">
        <v>23</v>
      </c>
      <c r="F1627">
        <v>89.72</v>
      </c>
      <c r="G1627">
        <v>109.42</v>
      </c>
      <c r="H1627">
        <v>66.739999999999995</v>
      </c>
      <c r="I1627" s="8">
        <v>0.22289999999999999</v>
      </c>
      <c r="J1627" s="8">
        <v>0.34460000000000002</v>
      </c>
      <c r="K1627" s="9">
        <f t="shared" si="75"/>
        <v>2063.56</v>
      </c>
      <c r="L1627">
        <f t="shared" si="76"/>
        <v>22.980000000000004</v>
      </c>
      <c r="M1627" s="9">
        <f t="shared" si="77"/>
        <v>528.54000000000008</v>
      </c>
      <c r="N1627">
        <v>2004</v>
      </c>
      <c r="O1627" s="10">
        <v>2</v>
      </c>
      <c r="P1627">
        <v>4</v>
      </c>
      <c r="Q1627">
        <v>6</v>
      </c>
      <c r="R1627">
        <v>2</v>
      </c>
      <c r="S1627" t="s">
        <v>82</v>
      </c>
      <c r="T1627" t="s">
        <v>60</v>
      </c>
      <c r="U1627" t="s">
        <v>25</v>
      </c>
    </row>
    <row r="1628" spans="1:21" x14ac:dyDescent="0.2">
      <c r="A1628">
        <v>10416</v>
      </c>
      <c r="B1628" s="1">
        <v>38482</v>
      </c>
      <c r="C1628">
        <v>386</v>
      </c>
      <c r="D1628" t="s">
        <v>173</v>
      </c>
      <c r="E1628" s="5">
        <v>47</v>
      </c>
      <c r="F1628">
        <v>90.82</v>
      </c>
      <c r="G1628">
        <v>109.42</v>
      </c>
      <c r="H1628">
        <v>66.739999999999995</v>
      </c>
      <c r="I1628" s="8">
        <v>0.2092</v>
      </c>
      <c r="J1628" s="8">
        <v>0.35959999999999998</v>
      </c>
      <c r="K1628" s="9">
        <f t="shared" si="75"/>
        <v>4268.54</v>
      </c>
      <c r="L1628">
        <f t="shared" si="76"/>
        <v>24.08</v>
      </c>
      <c r="M1628" s="9">
        <f t="shared" si="77"/>
        <v>1131.76</v>
      </c>
      <c r="N1628">
        <v>2005</v>
      </c>
      <c r="O1628" s="10">
        <v>2</v>
      </c>
      <c r="P1628">
        <v>5</v>
      </c>
      <c r="Q1628">
        <v>3</v>
      </c>
      <c r="R1628">
        <v>10</v>
      </c>
      <c r="S1628" t="s">
        <v>98</v>
      </c>
      <c r="T1628" t="s">
        <v>63</v>
      </c>
      <c r="U1628" t="s">
        <v>29</v>
      </c>
    </row>
    <row r="1629" spans="1:21" x14ac:dyDescent="0.2">
      <c r="A1629">
        <v>10275</v>
      </c>
      <c r="B1629" s="1">
        <v>38191</v>
      </c>
      <c r="C1629">
        <v>119</v>
      </c>
      <c r="D1629" t="s">
        <v>173</v>
      </c>
      <c r="E1629" s="5">
        <v>25</v>
      </c>
      <c r="F1629">
        <v>97.38</v>
      </c>
      <c r="G1629">
        <v>109.42</v>
      </c>
      <c r="H1629">
        <v>66.739999999999995</v>
      </c>
      <c r="I1629" s="8">
        <v>0.1232</v>
      </c>
      <c r="J1629" s="8">
        <v>0.46450000000000002</v>
      </c>
      <c r="K1629" s="9">
        <f t="shared" si="75"/>
        <v>2434.5</v>
      </c>
      <c r="L1629">
        <f t="shared" si="76"/>
        <v>30.64</v>
      </c>
      <c r="M1629" s="9">
        <f t="shared" si="77"/>
        <v>766</v>
      </c>
      <c r="N1629">
        <v>2004</v>
      </c>
      <c r="O1629" s="10">
        <v>2</v>
      </c>
      <c r="P1629">
        <v>7</v>
      </c>
      <c r="Q1629">
        <v>6</v>
      </c>
      <c r="R1629">
        <v>23</v>
      </c>
      <c r="S1629" t="s">
        <v>34</v>
      </c>
      <c r="T1629" t="s">
        <v>31</v>
      </c>
      <c r="U1629" t="s">
        <v>29</v>
      </c>
    </row>
    <row r="1630" spans="1:21" x14ac:dyDescent="0.2">
      <c r="A1630">
        <v>10339</v>
      </c>
      <c r="B1630" s="1">
        <v>38314</v>
      </c>
      <c r="C1630">
        <v>398</v>
      </c>
      <c r="D1630" t="s">
        <v>173</v>
      </c>
      <c r="E1630" s="5">
        <v>21</v>
      </c>
      <c r="F1630">
        <v>106.14</v>
      </c>
      <c r="G1630">
        <v>109.42</v>
      </c>
      <c r="H1630">
        <v>66.739999999999995</v>
      </c>
      <c r="I1630" s="8">
        <v>2.8299999999999999E-2</v>
      </c>
      <c r="J1630" s="8">
        <v>0.58440000000000003</v>
      </c>
      <c r="K1630" s="9">
        <f t="shared" si="75"/>
        <v>2228.94</v>
      </c>
      <c r="L1630">
        <f t="shared" si="76"/>
        <v>39.400000000000006</v>
      </c>
      <c r="M1630" s="9">
        <f t="shared" si="77"/>
        <v>827.40000000000009</v>
      </c>
      <c r="N1630">
        <v>2004</v>
      </c>
      <c r="O1630" s="10">
        <v>3</v>
      </c>
      <c r="P1630">
        <v>11</v>
      </c>
      <c r="Q1630">
        <v>3</v>
      </c>
      <c r="R1630">
        <v>23</v>
      </c>
      <c r="S1630" t="s">
        <v>56</v>
      </c>
      <c r="T1630" t="s">
        <v>57</v>
      </c>
      <c r="U1630" t="s">
        <v>21</v>
      </c>
    </row>
    <row r="1631" spans="1:21" x14ac:dyDescent="0.2">
      <c r="A1631">
        <v>10374</v>
      </c>
      <c r="B1631" s="1">
        <v>38385</v>
      </c>
      <c r="C1631">
        <v>333</v>
      </c>
      <c r="D1631" t="s">
        <v>173</v>
      </c>
      <c r="E1631" s="5">
        <v>46</v>
      </c>
      <c r="F1631">
        <v>107.23</v>
      </c>
      <c r="G1631">
        <v>109.42</v>
      </c>
      <c r="H1631">
        <v>66.739999999999995</v>
      </c>
      <c r="I1631" s="8">
        <v>1.8700000000000001E-2</v>
      </c>
      <c r="J1631" s="8">
        <v>0.59930000000000005</v>
      </c>
      <c r="K1631" s="9">
        <f t="shared" si="75"/>
        <v>4932.58</v>
      </c>
      <c r="L1631">
        <f t="shared" si="76"/>
        <v>40.490000000000009</v>
      </c>
      <c r="M1631" s="9">
        <f t="shared" si="77"/>
        <v>1862.5400000000004</v>
      </c>
      <c r="N1631">
        <v>2005</v>
      </c>
      <c r="O1631" s="10">
        <v>1</v>
      </c>
      <c r="P1631">
        <v>2</v>
      </c>
      <c r="Q1631">
        <v>4</v>
      </c>
      <c r="R1631">
        <v>2</v>
      </c>
      <c r="S1631" t="s">
        <v>72</v>
      </c>
      <c r="T1631" t="s">
        <v>20</v>
      </c>
      <c r="U1631" t="s">
        <v>21</v>
      </c>
    </row>
    <row r="1632" spans="1:21" x14ac:dyDescent="0.2">
      <c r="A1632">
        <v>10386</v>
      </c>
      <c r="B1632" s="1">
        <v>38412</v>
      </c>
      <c r="C1632">
        <v>141</v>
      </c>
      <c r="D1632" t="s">
        <v>173</v>
      </c>
      <c r="E1632" s="5">
        <v>33</v>
      </c>
      <c r="F1632">
        <v>101.76</v>
      </c>
      <c r="G1632">
        <v>109.42</v>
      </c>
      <c r="H1632">
        <v>66.739999999999995</v>
      </c>
      <c r="I1632" s="8">
        <v>7.8600000000000003E-2</v>
      </c>
      <c r="J1632" s="8">
        <v>0.52439999999999998</v>
      </c>
      <c r="K1632" s="9">
        <f t="shared" si="75"/>
        <v>3358.0800000000004</v>
      </c>
      <c r="L1632">
        <f t="shared" si="76"/>
        <v>35.02000000000001</v>
      </c>
      <c r="M1632" s="9">
        <f t="shared" si="77"/>
        <v>1155.6600000000003</v>
      </c>
      <c r="N1632">
        <v>2005</v>
      </c>
      <c r="O1632" s="10">
        <v>1</v>
      </c>
      <c r="P1632">
        <v>3</v>
      </c>
      <c r="Q1632">
        <v>3</v>
      </c>
      <c r="R1632">
        <v>1</v>
      </c>
      <c r="S1632" t="s">
        <v>40</v>
      </c>
      <c r="T1632" t="s">
        <v>41</v>
      </c>
      <c r="U1632" t="s">
        <v>29</v>
      </c>
    </row>
    <row r="1633" spans="1:21" x14ac:dyDescent="0.2">
      <c r="A1633">
        <v>10254</v>
      </c>
      <c r="B1633" s="1">
        <v>38141</v>
      </c>
      <c r="C1633">
        <v>323</v>
      </c>
      <c r="D1633" t="s">
        <v>174</v>
      </c>
      <c r="E1633" s="5">
        <v>38</v>
      </c>
      <c r="F1633">
        <v>28.88</v>
      </c>
      <c r="G1633">
        <v>33.19</v>
      </c>
      <c r="H1633">
        <v>22.57</v>
      </c>
      <c r="I1633" s="8">
        <v>0.13850000000000001</v>
      </c>
      <c r="J1633" s="8">
        <v>0.26579999999999998</v>
      </c>
      <c r="K1633" s="9">
        <f t="shared" si="75"/>
        <v>1097.44</v>
      </c>
      <c r="L1633">
        <f t="shared" si="76"/>
        <v>6.3099999999999987</v>
      </c>
      <c r="M1633" s="9">
        <f t="shared" si="77"/>
        <v>239.77999999999994</v>
      </c>
      <c r="N1633">
        <v>2004</v>
      </c>
      <c r="O1633" s="10">
        <v>2</v>
      </c>
      <c r="P1633">
        <v>6</v>
      </c>
      <c r="Q1633">
        <v>5</v>
      </c>
      <c r="R1633">
        <v>3</v>
      </c>
      <c r="S1633" t="s">
        <v>42</v>
      </c>
      <c r="T1633" t="s">
        <v>43</v>
      </c>
      <c r="U1633" t="s">
        <v>21</v>
      </c>
    </row>
    <row r="1634" spans="1:21" x14ac:dyDescent="0.2">
      <c r="A1634">
        <v>10214</v>
      </c>
      <c r="B1634" s="1">
        <v>38012</v>
      </c>
      <c r="C1634">
        <v>458</v>
      </c>
      <c r="D1634" t="s">
        <v>174</v>
      </c>
      <c r="E1634" s="5">
        <v>20</v>
      </c>
      <c r="F1634">
        <v>32.19</v>
      </c>
      <c r="G1634">
        <v>33.19</v>
      </c>
      <c r="H1634">
        <v>22.57</v>
      </c>
      <c r="I1634" s="8">
        <v>3.1099999999999999E-2</v>
      </c>
      <c r="J1634" s="8">
        <v>0.44309999999999999</v>
      </c>
      <c r="K1634" s="9">
        <f t="shared" si="75"/>
        <v>643.79999999999995</v>
      </c>
      <c r="L1634">
        <f t="shared" si="76"/>
        <v>9.6199999999999974</v>
      </c>
      <c r="M1634" s="9">
        <f t="shared" si="77"/>
        <v>192.39999999999995</v>
      </c>
      <c r="N1634">
        <v>2004</v>
      </c>
      <c r="O1634" s="10">
        <v>1</v>
      </c>
      <c r="P1634">
        <v>1</v>
      </c>
      <c r="Q1634">
        <v>2</v>
      </c>
      <c r="R1634">
        <v>26</v>
      </c>
      <c r="S1634" t="s">
        <v>40</v>
      </c>
      <c r="T1634" t="s">
        <v>41</v>
      </c>
      <c r="U1634" t="s">
        <v>29</v>
      </c>
    </row>
    <row r="1635" spans="1:21" x14ac:dyDescent="0.2">
      <c r="A1635">
        <v>10193</v>
      </c>
      <c r="B1635" s="1">
        <v>37946</v>
      </c>
      <c r="C1635">
        <v>471</v>
      </c>
      <c r="D1635" t="s">
        <v>174</v>
      </c>
      <c r="E1635" s="5">
        <v>26</v>
      </c>
      <c r="F1635">
        <v>32.19</v>
      </c>
      <c r="G1635">
        <v>33.19</v>
      </c>
      <c r="H1635">
        <v>22.57</v>
      </c>
      <c r="I1635" s="8">
        <v>3.1099999999999999E-2</v>
      </c>
      <c r="J1635" s="8">
        <v>0.44309999999999999</v>
      </c>
      <c r="K1635" s="9">
        <f t="shared" si="75"/>
        <v>836.93999999999994</v>
      </c>
      <c r="L1635">
        <f t="shared" si="76"/>
        <v>9.6199999999999974</v>
      </c>
      <c r="M1635" s="9">
        <f t="shared" si="77"/>
        <v>250.11999999999995</v>
      </c>
      <c r="N1635">
        <v>2003</v>
      </c>
      <c r="O1635" s="10">
        <v>3</v>
      </c>
      <c r="P1635">
        <v>11</v>
      </c>
      <c r="Q1635">
        <v>6</v>
      </c>
      <c r="R1635">
        <v>21</v>
      </c>
      <c r="S1635" t="s">
        <v>127</v>
      </c>
      <c r="T1635" t="s">
        <v>20</v>
      </c>
      <c r="U1635" t="s">
        <v>21</v>
      </c>
    </row>
    <row r="1636" spans="1:21" x14ac:dyDescent="0.2">
      <c r="A1636">
        <v>10344</v>
      </c>
      <c r="B1636" s="1">
        <v>38316</v>
      </c>
      <c r="C1636">
        <v>350</v>
      </c>
      <c r="D1636" t="s">
        <v>174</v>
      </c>
      <c r="E1636" s="5">
        <v>20</v>
      </c>
      <c r="F1636">
        <v>27.88</v>
      </c>
      <c r="G1636">
        <v>33.19</v>
      </c>
      <c r="H1636">
        <v>22.57</v>
      </c>
      <c r="I1636" s="8">
        <v>0.17929999999999999</v>
      </c>
      <c r="J1636" s="8">
        <v>0.2215</v>
      </c>
      <c r="K1636" s="9">
        <f t="shared" si="75"/>
        <v>557.6</v>
      </c>
      <c r="L1636">
        <f t="shared" si="76"/>
        <v>5.3099999999999987</v>
      </c>
      <c r="M1636" s="9">
        <f t="shared" si="77"/>
        <v>106.19999999999997</v>
      </c>
      <c r="N1636">
        <v>2004</v>
      </c>
      <c r="O1636" s="10">
        <v>3</v>
      </c>
      <c r="P1636">
        <v>11</v>
      </c>
      <c r="Q1636">
        <v>5</v>
      </c>
      <c r="R1636">
        <v>25</v>
      </c>
      <c r="S1636" t="s">
        <v>101</v>
      </c>
      <c r="T1636" t="s">
        <v>31</v>
      </c>
      <c r="U1636" t="s">
        <v>29</v>
      </c>
    </row>
    <row r="1637" spans="1:21" x14ac:dyDescent="0.2">
      <c r="A1637">
        <v>10288</v>
      </c>
      <c r="B1637" s="1">
        <v>38231</v>
      </c>
      <c r="C1637">
        <v>166</v>
      </c>
      <c r="D1637" t="s">
        <v>174</v>
      </c>
      <c r="E1637" s="5">
        <v>29</v>
      </c>
      <c r="F1637">
        <v>32.19</v>
      </c>
      <c r="G1637">
        <v>33.19</v>
      </c>
      <c r="H1637">
        <v>22.57</v>
      </c>
      <c r="I1637" s="8">
        <v>3.1099999999999999E-2</v>
      </c>
      <c r="J1637" s="8">
        <v>0.44309999999999999</v>
      </c>
      <c r="K1637" s="9">
        <f t="shared" si="75"/>
        <v>933.51</v>
      </c>
      <c r="L1637">
        <f t="shared" si="76"/>
        <v>9.6199999999999974</v>
      </c>
      <c r="M1637" s="9">
        <f t="shared" si="77"/>
        <v>278.9799999999999</v>
      </c>
      <c r="N1637">
        <v>2004</v>
      </c>
      <c r="O1637" s="10">
        <v>3</v>
      </c>
      <c r="P1637">
        <v>9</v>
      </c>
      <c r="Q1637">
        <v>4</v>
      </c>
      <c r="R1637">
        <v>1</v>
      </c>
      <c r="S1637" t="s">
        <v>70</v>
      </c>
      <c r="T1637" t="s">
        <v>70</v>
      </c>
      <c r="U1637" t="s">
        <v>21</v>
      </c>
    </row>
    <row r="1638" spans="1:21" x14ac:dyDescent="0.2">
      <c r="A1638">
        <v>10149</v>
      </c>
      <c r="B1638" s="1">
        <v>37876</v>
      </c>
      <c r="C1638">
        <v>487</v>
      </c>
      <c r="D1638" t="s">
        <v>174</v>
      </c>
      <c r="E1638" s="5">
        <v>36</v>
      </c>
      <c r="F1638">
        <v>31.2</v>
      </c>
      <c r="G1638">
        <v>33.19</v>
      </c>
      <c r="H1638">
        <v>22.57</v>
      </c>
      <c r="I1638" s="8">
        <v>6.4100000000000004E-2</v>
      </c>
      <c r="J1638" s="8">
        <v>0.39879999999999999</v>
      </c>
      <c r="K1638" s="9">
        <f t="shared" si="75"/>
        <v>1123.2</v>
      </c>
      <c r="L1638">
        <f t="shared" si="76"/>
        <v>8.629999999999999</v>
      </c>
      <c r="M1638" s="9">
        <f t="shared" si="77"/>
        <v>310.67999999999995</v>
      </c>
      <c r="N1638">
        <v>2003</v>
      </c>
      <c r="O1638" s="10">
        <v>3</v>
      </c>
      <c r="P1638">
        <v>9</v>
      </c>
      <c r="Q1638">
        <v>6</v>
      </c>
      <c r="R1638">
        <v>12</v>
      </c>
      <c r="S1638" t="s">
        <v>33</v>
      </c>
      <c r="T1638" t="s">
        <v>24</v>
      </c>
      <c r="U1638" t="s">
        <v>25</v>
      </c>
    </row>
    <row r="1639" spans="1:21" x14ac:dyDescent="0.2">
      <c r="A1639">
        <v>10312</v>
      </c>
      <c r="B1639" s="1">
        <v>38281</v>
      </c>
      <c r="C1639">
        <v>124</v>
      </c>
      <c r="D1639" t="s">
        <v>174</v>
      </c>
      <c r="E1639" s="5">
        <v>39</v>
      </c>
      <c r="F1639">
        <v>27.88</v>
      </c>
      <c r="G1639">
        <v>33.19</v>
      </c>
      <c r="H1639">
        <v>22.57</v>
      </c>
      <c r="I1639" s="8">
        <v>0.17929999999999999</v>
      </c>
      <c r="J1639" s="8">
        <v>0.2215</v>
      </c>
      <c r="K1639" s="9">
        <f t="shared" si="75"/>
        <v>1087.32</v>
      </c>
      <c r="L1639">
        <f t="shared" si="76"/>
        <v>5.3099999999999987</v>
      </c>
      <c r="M1639" s="9">
        <f t="shared" si="77"/>
        <v>207.08999999999995</v>
      </c>
      <c r="N1639">
        <v>2004</v>
      </c>
      <c r="O1639" s="10">
        <v>3</v>
      </c>
      <c r="P1639">
        <v>10</v>
      </c>
      <c r="Q1639">
        <v>5</v>
      </c>
      <c r="R1639">
        <v>21</v>
      </c>
      <c r="S1639" t="s">
        <v>23</v>
      </c>
      <c r="T1639" t="s">
        <v>24</v>
      </c>
      <c r="U1639" t="s">
        <v>25</v>
      </c>
    </row>
    <row r="1640" spans="1:21" x14ac:dyDescent="0.2">
      <c r="A1640">
        <v>10138</v>
      </c>
      <c r="B1640" s="1">
        <v>37809</v>
      </c>
      <c r="C1640">
        <v>496</v>
      </c>
      <c r="D1640" t="s">
        <v>174</v>
      </c>
      <c r="E1640" s="5">
        <v>22</v>
      </c>
      <c r="F1640">
        <v>33.19</v>
      </c>
      <c r="G1640">
        <v>33.19</v>
      </c>
      <c r="H1640">
        <v>22.57</v>
      </c>
      <c r="I1640" s="8">
        <v>0</v>
      </c>
      <c r="J1640" s="8">
        <v>0.4874</v>
      </c>
      <c r="K1640" s="9">
        <f t="shared" si="75"/>
        <v>730.18</v>
      </c>
      <c r="L1640">
        <f t="shared" si="76"/>
        <v>10.619999999999997</v>
      </c>
      <c r="M1640" s="9">
        <f t="shared" si="77"/>
        <v>233.63999999999993</v>
      </c>
      <c r="N1640">
        <v>2003</v>
      </c>
      <c r="O1640" s="10">
        <v>2</v>
      </c>
      <c r="P1640">
        <v>7</v>
      </c>
      <c r="Q1640">
        <v>2</v>
      </c>
      <c r="R1640">
        <v>7</v>
      </c>
      <c r="S1640" t="s">
        <v>42</v>
      </c>
      <c r="T1640" t="s">
        <v>43</v>
      </c>
      <c r="U1640" t="s">
        <v>21</v>
      </c>
    </row>
    <row r="1641" spans="1:21" x14ac:dyDescent="0.2">
      <c r="A1641">
        <v>10322</v>
      </c>
      <c r="B1641" s="1">
        <v>38295</v>
      </c>
      <c r="C1641">
        <v>363</v>
      </c>
      <c r="D1641" t="s">
        <v>174</v>
      </c>
      <c r="E1641" s="5">
        <v>20</v>
      </c>
      <c r="F1641">
        <v>26.55</v>
      </c>
      <c r="G1641">
        <v>33.19</v>
      </c>
      <c r="H1641">
        <v>22.57</v>
      </c>
      <c r="I1641" s="8">
        <v>0.26369999999999999</v>
      </c>
      <c r="J1641" s="8">
        <v>0.1772</v>
      </c>
      <c r="K1641" s="9">
        <f t="shared" si="75"/>
        <v>531</v>
      </c>
      <c r="L1641">
        <f t="shared" si="76"/>
        <v>3.9800000000000004</v>
      </c>
      <c r="M1641" s="9">
        <f t="shared" si="77"/>
        <v>79.600000000000009</v>
      </c>
      <c r="N1641">
        <v>2004</v>
      </c>
      <c r="O1641" s="10">
        <v>3</v>
      </c>
      <c r="P1641">
        <v>11</v>
      </c>
      <c r="Q1641">
        <v>5</v>
      </c>
      <c r="R1641">
        <v>4</v>
      </c>
      <c r="S1641" t="s">
        <v>58</v>
      </c>
      <c r="T1641" t="s">
        <v>24</v>
      </c>
      <c r="U1641" t="s">
        <v>25</v>
      </c>
    </row>
    <row r="1642" spans="1:21" x14ac:dyDescent="0.2">
      <c r="A1642">
        <v>10110</v>
      </c>
      <c r="B1642" s="1">
        <v>37698</v>
      </c>
      <c r="C1642">
        <v>187</v>
      </c>
      <c r="D1642" t="s">
        <v>174</v>
      </c>
      <c r="E1642" s="5">
        <v>20</v>
      </c>
      <c r="F1642">
        <v>28.88</v>
      </c>
      <c r="G1642">
        <v>33.19</v>
      </c>
      <c r="H1642">
        <v>22.57</v>
      </c>
      <c r="I1642" s="8">
        <v>0.13850000000000001</v>
      </c>
      <c r="J1642" s="8">
        <v>0.26579999999999998</v>
      </c>
      <c r="K1642" s="9">
        <f t="shared" si="75"/>
        <v>577.6</v>
      </c>
      <c r="L1642">
        <f t="shared" si="76"/>
        <v>6.3099999999999987</v>
      </c>
      <c r="M1642" s="9">
        <f t="shared" si="77"/>
        <v>126.19999999999997</v>
      </c>
      <c r="N1642">
        <v>2003</v>
      </c>
      <c r="O1642" s="10">
        <v>1</v>
      </c>
      <c r="P1642">
        <v>3</v>
      </c>
      <c r="Q1642">
        <v>3</v>
      </c>
      <c r="R1642">
        <v>18</v>
      </c>
      <c r="S1642" t="s">
        <v>109</v>
      </c>
      <c r="T1642" t="s">
        <v>48</v>
      </c>
      <c r="U1642" t="s">
        <v>29</v>
      </c>
    </row>
    <row r="1643" spans="1:21" x14ac:dyDescent="0.2">
      <c r="A1643">
        <v>10304</v>
      </c>
      <c r="B1643" s="1">
        <v>38271</v>
      </c>
      <c r="C1643">
        <v>256</v>
      </c>
      <c r="D1643" t="s">
        <v>174</v>
      </c>
      <c r="E1643" s="5">
        <v>23</v>
      </c>
      <c r="F1643">
        <v>29.21</v>
      </c>
      <c r="G1643">
        <v>33.19</v>
      </c>
      <c r="H1643">
        <v>22.57</v>
      </c>
      <c r="I1643" s="8">
        <v>0.13689999999999999</v>
      </c>
      <c r="J1643" s="8">
        <v>0.31009999999999999</v>
      </c>
      <c r="K1643" s="9">
        <f t="shared" si="75"/>
        <v>671.83</v>
      </c>
      <c r="L1643">
        <f t="shared" si="76"/>
        <v>6.6400000000000006</v>
      </c>
      <c r="M1643" s="9">
        <f t="shared" si="77"/>
        <v>152.72000000000003</v>
      </c>
      <c r="N1643">
        <v>2004</v>
      </c>
      <c r="O1643" s="10">
        <v>3</v>
      </c>
      <c r="P1643">
        <v>10</v>
      </c>
      <c r="Q1643">
        <v>2</v>
      </c>
      <c r="R1643">
        <v>11</v>
      </c>
      <c r="S1643" t="s">
        <v>64</v>
      </c>
      <c r="T1643" t="s">
        <v>31</v>
      </c>
      <c r="U1643" t="s">
        <v>29</v>
      </c>
    </row>
    <row r="1644" spans="1:21" x14ac:dyDescent="0.2">
      <c r="A1644">
        <v>10391</v>
      </c>
      <c r="B1644" s="1">
        <v>38420</v>
      </c>
      <c r="C1644">
        <v>276</v>
      </c>
      <c r="D1644" t="s">
        <v>174</v>
      </c>
      <c r="E1644" s="5">
        <v>33</v>
      </c>
      <c r="F1644">
        <v>26.55</v>
      </c>
      <c r="G1644">
        <v>33.19</v>
      </c>
      <c r="H1644">
        <v>22.57</v>
      </c>
      <c r="I1644" s="8">
        <v>0.26369999999999999</v>
      </c>
      <c r="J1644" s="8">
        <v>0.1772</v>
      </c>
      <c r="K1644" s="9">
        <f t="shared" si="75"/>
        <v>876.15</v>
      </c>
      <c r="L1644">
        <f t="shared" si="76"/>
        <v>3.9800000000000004</v>
      </c>
      <c r="M1644" s="9">
        <f t="shared" si="77"/>
        <v>131.34</v>
      </c>
      <c r="N1644">
        <v>2005</v>
      </c>
      <c r="O1644" s="10">
        <v>1</v>
      </c>
      <c r="P1644">
        <v>3</v>
      </c>
      <c r="Q1644">
        <v>4</v>
      </c>
      <c r="R1644">
        <v>9</v>
      </c>
      <c r="S1644" t="s">
        <v>55</v>
      </c>
      <c r="T1644" t="s">
        <v>20</v>
      </c>
      <c r="U1644" t="s">
        <v>21</v>
      </c>
    </row>
    <row r="1645" spans="1:21" x14ac:dyDescent="0.2">
      <c r="A1645">
        <v>10367</v>
      </c>
      <c r="B1645" s="1">
        <v>38364</v>
      </c>
      <c r="C1645">
        <v>205</v>
      </c>
      <c r="D1645" t="s">
        <v>174</v>
      </c>
      <c r="E1645" s="5">
        <v>23</v>
      </c>
      <c r="F1645">
        <v>29.54</v>
      </c>
      <c r="G1645">
        <v>33.19</v>
      </c>
      <c r="H1645">
        <v>22.57</v>
      </c>
      <c r="I1645" s="8">
        <v>0.13539999999999999</v>
      </c>
      <c r="J1645" s="8">
        <v>0.31009999999999999</v>
      </c>
      <c r="K1645" s="9">
        <f t="shared" si="75"/>
        <v>679.42</v>
      </c>
      <c r="L1645">
        <f t="shared" si="76"/>
        <v>6.9699999999999989</v>
      </c>
      <c r="M1645" s="9">
        <f t="shared" si="77"/>
        <v>160.30999999999997</v>
      </c>
      <c r="N1645">
        <v>2005</v>
      </c>
      <c r="O1645" s="10">
        <v>1</v>
      </c>
      <c r="P1645">
        <v>1</v>
      </c>
      <c r="Q1645">
        <v>4</v>
      </c>
      <c r="R1645">
        <v>12</v>
      </c>
      <c r="S1645" t="s">
        <v>46</v>
      </c>
      <c r="T1645" t="s">
        <v>24</v>
      </c>
      <c r="U1645" t="s">
        <v>25</v>
      </c>
    </row>
    <row r="1646" spans="1:21" x14ac:dyDescent="0.2">
      <c r="A1646">
        <v>10420</v>
      </c>
      <c r="B1646" s="1">
        <v>38501</v>
      </c>
      <c r="C1646">
        <v>282</v>
      </c>
      <c r="D1646" t="s">
        <v>174</v>
      </c>
      <c r="E1646" s="5">
        <v>45</v>
      </c>
      <c r="F1646">
        <v>32.19</v>
      </c>
      <c r="G1646">
        <v>33.19</v>
      </c>
      <c r="H1646">
        <v>22.57</v>
      </c>
      <c r="I1646" s="8">
        <v>3.1099999999999999E-2</v>
      </c>
      <c r="J1646" s="8">
        <v>0.44309999999999999</v>
      </c>
      <c r="K1646" s="9">
        <f t="shared" si="75"/>
        <v>1448.55</v>
      </c>
      <c r="L1646">
        <f t="shared" si="76"/>
        <v>9.6199999999999974</v>
      </c>
      <c r="M1646" s="9">
        <f t="shared" si="77"/>
        <v>432.89999999999986</v>
      </c>
      <c r="N1646">
        <v>2005</v>
      </c>
      <c r="O1646" s="10">
        <v>2</v>
      </c>
      <c r="P1646">
        <v>5</v>
      </c>
      <c r="Q1646">
        <v>1</v>
      </c>
      <c r="R1646">
        <v>29</v>
      </c>
      <c r="S1646" t="s">
        <v>22</v>
      </c>
      <c r="T1646" t="s">
        <v>20</v>
      </c>
      <c r="U1646" t="s">
        <v>21</v>
      </c>
    </row>
    <row r="1647" spans="1:21" x14ac:dyDescent="0.2">
      <c r="A1647">
        <v>10243</v>
      </c>
      <c r="B1647" s="1">
        <v>38103</v>
      </c>
      <c r="C1647">
        <v>495</v>
      </c>
      <c r="D1647" t="s">
        <v>174</v>
      </c>
      <c r="E1647" s="5">
        <v>33</v>
      </c>
      <c r="F1647">
        <v>30.87</v>
      </c>
      <c r="G1647">
        <v>33.19</v>
      </c>
      <c r="H1647">
        <v>22.57</v>
      </c>
      <c r="I1647" s="8">
        <v>6.4799999999999996E-2</v>
      </c>
      <c r="J1647" s="8">
        <v>0.35449999999999998</v>
      </c>
      <c r="K1647" s="9">
        <f t="shared" si="75"/>
        <v>1018.71</v>
      </c>
      <c r="L1647">
        <f t="shared" si="76"/>
        <v>8.3000000000000007</v>
      </c>
      <c r="M1647" s="9">
        <f t="shared" si="77"/>
        <v>273.90000000000003</v>
      </c>
      <c r="N1647">
        <v>2004</v>
      </c>
      <c r="O1647" s="10">
        <v>2</v>
      </c>
      <c r="P1647">
        <v>4</v>
      </c>
      <c r="Q1647">
        <v>2</v>
      </c>
      <c r="R1647">
        <v>26</v>
      </c>
      <c r="S1647" t="s">
        <v>83</v>
      </c>
      <c r="T1647" t="s">
        <v>24</v>
      </c>
      <c r="U1647" t="s">
        <v>25</v>
      </c>
    </row>
    <row r="1648" spans="1:21" x14ac:dyDescent="0.2">
      <c r="A1648">
        <v>10162</v>
      </c>
      <c r="B1648" s="1">
        <v>37912</v>
      </c>
      <c r="C1648">
        <v>321</v>
      </c>
      <c r="D1648" t="s">
        <v>174</v>
      </c>
      <c r="E1648" s="5">
        <v>37</v>
      </c>
      <c r="F1648">
        <v>27.55</v>
      </c>
      <c r="G1648">
        <v>33.19</v>
      </c>
      <c r="H1648">
        <v>22.57</v>
      </c>
      <c r="I1648" s="8">
        <v>0.21779999999999999</v>
      </c>
      <c r="J1648" s="8">
        <v>0.2215</v>
      </c>
      <c r="K1648" s="9">
        <f t="shared" si="75"/>
        <v>1019.35</v>
      </c>
      <c r="L1648">
        <f t="shared" si="76"/>
        <v>4.9800000000000004</v>
      </c>
      <c r="M1648" s="9">
        <f t="shared" si="77"/>
        <v>184.26000000000002</v>
      </c>
      <c r="N1648">
        <v>2003</v>
      </c>
      <c r="O1648" s="10">
        <v>3</v>
      </c>
      <c r="P1648">
        <v>10</v>
      </c>
      <c r="Q1648">
        <v>7</v>
      </c>
      <c r="R1648">
        <v>18</v>
      </c>
      <c r="S1648" t="s">
        <v>33</v>
      </c>
      <c r="T1648" t="s">
        <v>24</v>
      </c>
      <c r="U1648" t="s">
        <v>25</v>
      </c>
    </row>
    <row r="1649" spans="1:21" x14ac:dyDescent="0.2">
      <c r="A1649">
        <v>10332</v>
      </c>
      <c r="B1649" s="1">
        <v>38308</v>
      </c>
      <c r="C1649">
        <v>187</v>
      </c>
      <c r="D1649" t="s">
        <v>174</v>
      </c>
      <c r="E1649" s="5">
        <v>45</v>
      </c>
      <c r="F1649">
        <v>29.87</v>
      </c>
      <c r="G1649">
        <v>33.19</v>
      </c>
      <c r="H1649">
        <v>22.57</v>
      </c>
      <c r="I1649" s="8">
        <v>0.1004</v>
      </c>
      <c r="J1649" s="8">
        <v>0.31009999999999999</v>
      </c>
      <c r="K1649" s="9">
        <f t="shared" si="75"/>
        <v>1344.15</v>
      </c>
      <c r="L1649">
        <f t="shared" si="76"/>
        <v>7.3000000000000007</v>
      </c>
      <c r="M1649" s="9">
        <f t="shared" si="77"/>
        <v>328.50000000000006</v>
      </c>
      <c r="N1649">
        <v>2004</v>
      </c>
      <c r="O1649" s="10">
        <v>3</v>
      </c>
      <c r="P1649">
        <v>11</v>
      </c>
      <c r="Q1649">
        <v>4</v>
      </c>
      <c r="R1649">
        <v>17</v>
      </c>
      <c r="S1649" t="s">
        <v>109</v>
      </c>
      <c r="T1649" t="s">
        <v>48</v>
      </c>
      <c r="U1649" t="s">
        <v>29</v>
      </c>
    </row>
    <row r="1650" spans="1:21" x14ac:dyDescent="0.2">
      <c r="A1650">
        <v>10124</v>
      </c>
      <c r="B1650" s="1">
        <v>37762</v>
      </c>
      <c r="C1650">
        <v>112</v>
      </c>
      <c r="D1650" t="s">
        <v>174</v>
      </c>
      <c r="E1650" s="5">
        <v>45</v>
      </c>
      <c r="F1650">
        <v>30.53</v>
      </c>
      <c r="G1650">
        <v>33.19</v>
      </c>
      <c r="H1650">
        <v>22.57</v>
      </c>
      <c r="I1650" s="8">
        <v>9.8299999999999998E-2</v>
      </c>
      <c r="J1650" s="8">
        <v>0.35449999999999998</v>
      </c>
      <c r="K1650" s="9">
        <f t="shared" si="75"/>
        <v>1373.8500000000001</v>
      </c>
      <c r="L1650">
        <f t="shared" si="76"/>
        <v>7.9600000000000009</v>
      </c>
      <c r="M1650" s="9">
        <f t="shared" si="77"/>
        <v>358.20000000000005</v>
      </c>
      <c r="N1650">
        <v>2003</v>
      </c>
      <c r="O1650" s="10">
        <v>2</v>
      </c>
      <c r="P1650">
        <v>5</v>
      </c>
      <c r="Q1650">
        <v>4</v>
      </c>
      <c r="R1650">
        <v>21</v>
      </c>
      <c r="S1650" t="s">
        <v>125</v>
      </c>
      <c r="T1650" t="s">
        <v>24</v>
      </c>
      <c r="U1650" t="s">
        <v>25</v>
      </c>
    </row>
    <row r="1651" spans="1:21" x14ac:dyDescent="0.2">
      <c r="A1651">
        <v>10356</v>
      </c>
      <c r="B1651" s="1">
        <v>38330</v>
      </c>
      <c r="C1651">
        <v>250</v>
      </c>
      <c r="D1651" t="s">
        <v>174</v>
      </c>
      <c r="E1651" s="5">
        <v>48</v>
      </c>
      <c r="F1651">
        <v>31.86</v>
      </c>
      <c r="G1651">
        <v>33.19</v>
      </c>
      <c r="H1651">
        <v>22.57</v>
      </c>
      <c r="I1651" s="8">
        <v>3.1399999999999997E-2</v>
      </c>
      <c r="J1651" s="8">
        <v>0.39879999999999999</v>
      </c>
      <c r="K1651" s="9">
        <f t="shared" si="75"/>
        <v>1529.28</v>
      </c>
      <c r="L1651">
        <f t="shared" si="76"/>
        <v>9.2899999999999991</v>
      </c>
      <c r="M1651" s="9">
        <f t="shared" si="77"/>
        <v>445.91999999999996</v>
      </c>
      <c r="N1651">
        <v>2004</v>
      </c>
      <c r="O1651" s="10">
        <v>4</v>
      </c>
      <c r="P1651">
        <v>12</v>
      </c>
      <c r="Q1651">
        <v>5</v>
      </c>
      <c r="R1651">
        <v>9</v>
      </c>
      <c r="S1651" t="s">
        <v>30</v>
      </c>
      <c r="T1651" t="s">
        <v>31</v>
      </c>
      <c r="U1651" t="s">
        <v>29</v>
      </c>
    </row>
    <row r="1652" spans="1:21" x14ac:dyDescent="0.2">
      <c r="A1652">
        <v>10182</v>
      </c>
      <c r="B1652" s="1">
        <v>37937</v>
      </c>
      <c r="C1652">
        <v>124</v>
      </c>
      <c r="D1652" t="s">
        <v>174</v>
      </c>
      <c r="E1652" s="5">
        <v>39</v>
      </c>
      <c r="F1652">
        <v>31.86</v>
      </c>
      <c r="G1652">
        <v>33.19</v>
      </c>
      <c r="H1652">
        <v>22.57</v>
      </c>
      <c r="I1652" s="8">
        <v>3.1399999999999997E-2</v>
      </c>
      <c r="J1652" s="8">
        <v>0.39879999999999999</v>
      </c>
      <c r="K1652" s="9">
        <f t="shared" si="75"/>
        <v>1242.54</v>
      </c>
      <c r="L1652">
        <f t="shared" si="76"/>
        <v>9.2899999999999991</v>
      </c>
      <c r="M1652" s="9">
        <f t="shared" si="77"/>
        <v>362.30999999999995</v>
      </c>
      <c r="N1652">
        <v>2003</v>
      </c>
      <c r="O1652" s="10">
        <v>3</v>
      </c>
      <c r="P1652">
        <v>11</v>
      </c>
      <c r="Q1652">
        <v>4</v>
      </c>
      <c r="R1652">
        <v>12</v>
      </c>
      <c r="S1652" t="s">
        <v>23</v>
      </c>
      <c r="T1652" t="s">
        <v>24</v>
      </c>
      <c r="U1652" t="s">
        <v>25</v>
      </c>
    </row>
    <row r="1653" spans="1:21" x14ac:dyDescent="0.2">
      <c r="A1653">
        <v>10205</v>
      </c>
      <c r="B1653" s="1">
        <v>37958</v>
      </c>
      <c r="C1653">
        <v>141</v>
      </c>
      <c r="D1653" t="s">
        <v>174</v>
      </c>
      <c r="E1653" s="5">
        <v>32</v>
      </c>
      <c r="F1653">
        <v>27.88</v>
      </c>
      <c r="G1653">
        <v>33.19</v>
      </c>
      <c r="H1653">
        <v>22.57</v>
      </c>
      <c r="I1653" s="8">
        <v>0.17929999999999999</v>
      </c>
      <c r="J1653" s="8">
        <v>0.2215</v>
      </c>
      <c r="K1653" s="9">
        <f t="shared" si="75"/>
        <v>892.16</v>
      </c>
      <c r="L1653">
        <f t="shared" si="76"/>
        <v>5.3099999999999987</v>
      </c>
      <c r="M1653" s="9">
        <f t="shared" si="77"/>
        <v>169.91999999999996</v>
      </c>
      <c r="N1653">
        <v>2003</v>
      </c>
      <c r="O1653" s="10">
        <v>4</v>
      </c>
      <c r="P1653">
        <v>12</v>
      </c>
      <c r="Q1653">
        <v>4</v>
      </c>
      <c r="R1653">
        <v>3</v>
      </c>
      <c r="S1653" t="s">
        <v>40</v>
      </c>
      <c r="T1653" t="s">
        <v>41</v>
      </c>
      <c r="U1653" t="s">
        <v>29</v>
      </c>
    </row>
    <row r="1654" spans="1:21" x14ac:dyDescent="0.2">
      <c r="A1654">
        <v>10101</v>
      </c>
      <c r="B1654" s="1">
        <v>37630</v>
      </c>
      <c r="C1654">
        <v>128</v>
      </c>
      <c r="D1654" t="s">
        <v>174</v>
      </c>
      <c r="E1654" s="5">
        <v>45</v>
      </c>
      <c r="F1654">
        <v>32.53</v>
      </c>
      <c r="G1654">
        <v>33.19</v>
      </c>
      <c r="H1654">
        <v>22.57</v>
      </c>
      <c r="I1654" s="8">
        <v>3.0700000000000002E-2</v>
      </c>
      <c r="J1654" s="8">
        <v>0.44309999999999999</v>
      </c>
      <c r="K1654" s="9">
        <f t="shared" si="75"/>
        <v>1463.8500000000001</v>
      </c>
      <c r="L1654">
        <f t="shared" si="76"/>
        <v>9.9600000000000009</v>
      </c>
      <c r="M1654" s="9">
        <f t="shared" si="77"/>
        <v>448.20000000000005</v>
      </c>
      <c r="N1654">
        <v>2003</v>
      </c>
      <c r="O1654" s="10">
        <v>1</v>
      </c>
      <c r="P1654">
        <v>1</v>
      </c>
      <c r="Q1654">
        <v>5</v>
      </c>
      <c r="R1654">
        <v>9</v>
      </c>
      <c r="S1654" t="s">
        <v>100</v>
      </c>
      <c r="T1654" t="s">
        <v>97</v>
      </c>
      <c r="U1654" t="s">
        <v>29</v>
      </c>
    </row>
    <row r="1655" spans="1:21" x14ac:dyDescent="0.2">
      <c r="A1655">
        <v>10280</v>
      </c>
      <c r="B1655" s="1">
        <v>38216</v>
      </c>
      <c r="C1655">
        <v>249</v>
      </c>
      <c r="D1655" t="s">
        <v>174</v>
      </c>
      <c r="E1655" s="5">
        <v>20</v>
      </c>
      <c r="F1655">
        <v>29.87</v>
      </c>
      <c r="G1655">
        <v>33.19</v>
      </c>
      <c r="H1655">
        <v>22.57</v>
      </c>
      <c r="I1655" s="8">
        <v>0.1004</v>
      </c>
      <c r="J1655" s="8">
        <v>0.31009999999999999</v>
      </c>
      <c r="K1655" s="9">
        <f t="shared" si="75"/>
        <v>597.4</v>
      </c>
      <c r="L1655">
        <f t="shared" si="76"/>
        <v>7.3000000000000007</v>
      </c>
      <c r="M1655" s="9">
        <f t="shared" si="77"/>
        <v>146</v>
      </c>
      <c r="N1655">
        <v>2004</v>
      </c>
      <c r="O1655" s="10">
        <v>3</v>
      </c>
      <c r="P1655">
        <v>8</v>
      </c>
      <c r="Q1655">
        <v>3</v>
      </c>
      <c r="R1655">
        <v>17</v>
      </c>
      <c r="S1655" t="s">
        <v>62</v>
      </c>
      <c r="T1655" t="s">
        <v>63</v>
      </c>
      <c r="U1655" t="s">
        <v>29</v>
      </c>
    </row>
    <row r="1656" spans="1:21" x14ac:dyDescent="0.2">
      <c r="A1656">
        <v>10409</v>
      </c>
      <c r="B1656" s="1">
        <v>38465</v>
      </c>
      <c r="C1656">
        <v>166</v>
      </c>
      <c r="D1656" t="s">
        <v>174</v>
      </c>
      <c r="E1656" s="5">
        <v>61</v>
      </c>
      <c r="F1656">
        <v>27.88</v>
      </c>
      <c r="G1656">
        <v>33.19</v>
      </c>
      <c r="H1656">
        <v>22.57</v>
      </c>
      <c r="I1656" s="8">
        <v>0.17929999999999999</v>
      </c>
      <c r="J1656" s="8">
        <v>0.2215</v>
      </c>
      <c r="K1656" s="9">
        <f t="shared" si="75"/>
        <v>1700.6799999999998</v>
      </c>
      <c r="L1656">
        <f t="shared" si="76"/>
        <v>5.3099999999999987</v>
      </c>
      <c r="M1656" s="9">
        <f t="shared" si="77"/>
        <v>323.90999999999991</v>
      </c>
      <c r="N1656">
        <v>2005</v>
      </c>
      <c r="O1656" s="10">
        <v>2</v>
      </c>
      <c r="P1656">
        <v>4</v>
      </c>
      <c r="Q1656">
        <v>7</v>
      </c>
      <c r="R1656">
        <v>23</v>
      </c>
      <c r="S1656" t="s">
        <v>70</v>
      </c>
      <c r="T1656" t="s">
        <v>70</v>
      </c>
      <c r="U1656" t="s">
        <v>21</v>
      </c>
    </row>
    <row r="1657" spans="1:21" x14ac:dyDescent="0.2">
      <c r="A1657">
        <v>10227</v>
      </c>
      <c r="B1657" s="1">
        <v>38048</v>
      </c>
      <c r="C1657">
        <v>146</v>
      </c>
      <c r="D1657" t="s">
        <v>174</v>
      </c>
      <c r="E1657" s="5">
        <v>42</v>
      </c>
      <c r="F1657">
        <v>27.22</v>
      </c>
      <c r="G1657">
        <v>33.19</v>
      </c>
      <c r="H1657">
        <v>22.57</v>
      </c>
      <c r="I1657" s="8">
        <v>0.22040000000000001</v>
      </c>
      <c r="J1657" s="8">
        <v>0.2215</v>
      </c>
      <c r="K1657" s="9">
        <f t="shared" si="75"/>
        <v>1143.24</v>
      </c>
      <c r="L1657">
        <f t="shared" si="76"/>
        <v>4.6499999999999986</v>
      </c>
      <c r="M1657" s="9">
        <f t="shared" si="77"/>
        <v>195.29999999999995</v>
      </c>
      <c r="N1657">
        <v>2004</v>
      </c>
      <c r="O1657" s="10">
        <v>1</v>
      </c>
      <c r="P1657">
        <v>3</v>
      </c>
      <c r="Q1657">
        <v>3</v>
      </c>
      <c r="R1657">
        <v>2</v>
      </c>
      <c r="S1657" t="s">
        <v>69</v>
      </c>
      <c r="T1657" t="s">
        <v>31</v>
      </c>
      <c r="U1657" t="s">
        <v>29</v>
      </c>
    </row>
    <row r="1658" spans="1:21" x14ac:dyDescent="0.2">
      <c r="A1658">
        <v>10380</v>
      </c>
      <c r="B1658" s="1">
        <v>38399</v>
      </c>
      <c r="C1658">
        <v>141</v>
      </c>
      <c r="D1658" t="s">
        <v>174</v>
      </c>
      <c r="E1658" s="5">
        <v>32</v>
      </c>
      <c r="F1658">
        <v>29.87</v>
      </c>
      <c r="G1658">
        <v>33.19</v>
      </c>
      <c r="H1658">
        <v>22.57</v>
      </c>
      <c r="I1658" s="8">
        <v>0.1004</v>
      </c>
      <c r="J1658" s="8">
        <v>0.31009999999999999</v>
      </c>
      <c r="K1658" s="9">
        <f t="shared" si="75"/>
        <v>955.84</v>
      </c>
      <c r="L1658">
        <f t="shared" si="76"/>
        <v>7.3000000000000007</v>
      </c>
      <c r="M1658" s="9">
        <f t="shared" si="77"/>
        <v>233.60000000000002</v>
      </c>
      <c r="N1658">
        <v>2005</v>
      </c>
      <c r="O1658" s="10">
        <v>1</v>
      </c>
      <c r="P1658">
        <v>2</v>
      </c>
      <c r="Q1658">
        <v>4</v>
      </c>
      <c r="R1658">
        <v>16</v>
      </c>
      <c r="S1658" t="s">
        <v>40</v>
      </c>
      <c r="T1658" t="s">
        <v>41</v>
      </c>
      <c r="U1658" t="s">
        <v>29</v>
      </c>
    </row>
    <row r="1659" spans="1:21" x14ac:dyDescent="0.2">
      <c r="A1659">
        <v>10173</v>
      </c>
      <c r="B1659" s="1">
        <v>37930</v>
      </c>
      <c r="C1659">
        <v>278</v>
      </c>
      <c r="D1659" t="s">
        <v>174</v>
      </c>
      <c r="E1659" s="5">
        <v>31</v>
      </c>
      <c r="F1659">
        <v>29.87</v>
      </c>
      <c r="G1659">
        <v>33.19</v>
      </c>
      <c r="H1659">
        <v>22.57</v>
      </c>
      <c r="I1659" s="8">
        <v>0.1004</v>
      </c>
      <c r="J1659" s="8">
        <v>0.31009999999999999</v>
      </c>
      <c r="K1659" s="9">
        <f t="shared" si="75"/>
        <v>925.97</v>
      </c>
      <c r="L1659">
        <f t="shared" si="76"/>
        <v>7.3000000000000007</v>
      </c>
      <c r="M1659" s="9">
        <f t="shared" si="77"/>
        <v>226.3</v>
      </c>
      <c r="N1659">
        <v>2003</v>
      </c>
      <c r="O1659" s="10">
        <v>3</v>
      </c>
      <c r="P1659">
        <v>11</v>
      </c>
      <c r="Q1659">
        <v>4</v>
      </c>
      <c r="R1659">
        <v>5</v>
      </c>
      <c r="S1659" t="s">
        <v>128</v>
      </c>
      <c r="T1659" t="s">
        <v>63</v>
      </c>
      <c r="U1659" t="s">
        <v>29</v>
      </c>
    </row>
    <row r="1660" spans="1:21" x14ac:dyDescent="0.2">
      <c r="A1660">
        <v>10268</v>
      </c>
      <c r="B1660" s="1">
        <v>38180</v>
      </c>
      <c r="C1660">
        <v>412</v>
      </c>
      <c r="D1660" t="s">
        <v>174</v>
      </c>
      <c r="E1660" s="5">
        <v>33</v>
      </c>
      <c r="F1660">
        <v>31.86</v>
      </c>
      <c r="G1660">
        <v>33.19</v>
      </c>
      <c r="H1660">
        <v>22.57</v>
      </c>
      <c r="I1660" s="8">
        <v>3.1399999999999997E-2</v>
      </c>
      <c r="J1660" s="8">
        <v>0.39879999999999999</v>
      </c>
      <c r="K1660" s="9">
        <f t="shared" si="75"/>
        <v>1051.3799999999999</v>
      </c>
      <c r="L1660">
        <f t="shared" si="76"/>
        <v>9.2899999999999991</v>
      </c>
      <c r="M1660" s="9">
        <f t="shared" si="77"/>
        <v>306.57</v>
      </c>
      <c r="N1660">
        <v>2004</v>
      </c>
      <c r="O1660" s="10">
        <v>2</v>
      </c>
      <c r="P1660">
        <v>7</v>
      </c>
      <c r="Q1660">
        <v>2</v>
      </c>
      <c r="R1660">
        <v>12</v>
      </c>
      <c r="S1660" t="s">
        <v>90</v>
      </c>
      <c r="T1660" t="s">
        <v>43</v>
      </c>
      <c r="U1660" t="s">
        <v>21</v>
      </c>
    </row>
    <row r="1661" spans="1:21" x14ac:dyDescent="0.2">
      <c r="A1661">
        <v>10363</v>
      </c>
      <c r="B1661" s="1">
        <v>38358</v>
      </c>
      <c r="C1661">
        <v>334</v>
      </c>
      <c r="D1661" t="s">
        <v>175</v>
      </c>
      <c r="E1661" s="5">
        <v>21</v>
      </c>
      <c r="F1661">
        <v>70.08</v>
      </c>
      <c r="G1661">
        <v>76.17</v>
      </c>
      <c r="H1661">
        <v>37.32</v>
      </c>
      <c r="I1661" s="8">
        <v>8.5599999999999996E-2</v>
      </c>
      <c r="J1661" s="8">
        <v>0.88419999999999999</v>
      </c>
      <c r="K1661" s="9">
        <f t="shared" si="75"/>
        <v>1471.68</v>
      </c>
      <c r="L1661">
        <f t="shared" si="76"/>
        <v>32.76</v>
      </c>
      <c r="M1661" s="9">
        <f t="shared" si="77"/>
        <v>687.95999999999992</v>
      </c>
      <c r="N1661">
        <v>2005</v>
      </c>
      <c r="O1661" s="10">
        <v>1</v>
      </c>
      <c r="P1661">
        <v>1</v>
      </c>
      <c r="Q1661">
        <v>5</v>
      </c>
      <c r="R1661">
        <v>6</v>
      </c>
      <c r="S1661" t="s">
        <v>99</v>
      </c>
      <c r="T1661" t="s">
        <v>53</v>
      </c>
      <c r="U1661" t="s">
        <v>29</v>
      </c>
    </row>
    <row r="1662" spans="1:21" x14ac:dyDescent="0.2">
      <c r="A1662">
        <v>10145</v>
      </c>
      <c r="B1662" s="1">
        <v>37858</v>
      </c>
      <c r="C1662">
        <v>205</v>
      </c>
      <c r="D1662" t="s">
        <v>175</v>
      </c>
      <c r="E1662" s="5">
        <v>47</v>
      </c>
      <c r="F1662">
        <v>63.98</v>
      </c>
      <c r="G1662">
        <v>76.17</v>
      </c>
      <c r="H1662">
        <v>37.32</v>
      </c>
      <c r="I1662" s="8">
        <v>0.18759999999999999</v>
      </c>
      <c r="J1662" s="8">
        <v>0.72350000000000003</v>
      </c>
      <c r="K1662" s="9">
        <f t="shared" si="75"/>
        <v>3007.06</v>
      </c>
      <c r="L1662">
        <f t="shared" si="76"/>
        <v>26.659999999999997</v>
      </c>
      <c r="M1662" s="9">
        <f t="shared" si="77"/>
        <v>1253.0199999999998</v>
      </c>
      <c r="N1662">
        <v>2003</v>
      </c>
      <c r="O1662" s="10">
        <v>3</v>
      </c>
      <c r="P1662">
        <v>8</v>
      </c>
      <c r="Q1662">
        <v>2</v>
      </c>
      <c r="R1662">
        <v>25</v>
      </c>
      <c r="S1662" t="s">
        <v>46</v>
      </c>
      <c r="T1662" t="s">
        <v>24</v>
      </c>
      <c r="U1662" t="s">
        <v>25</v>
      </c>
    </row>
    <row r="1663" spans="1:21" x14ac:dyDescent="0.2">
      <c r="A1663">
        <v>10210</v>
      </c>
      <c r="B1663" s="1">
        <v>37998</v>
      </c>
      <c r="C1663">
        <v>177</v>
      </c>
      <c r="D1663" t="s">
        <v>175</v>
      </c>
      <c r="E1663" s="5">
        <v>30</v>
      </c>
      <c r="F1663">
        <v>63.22</v>
      </c>
      <c r="G1663">
        <v>76.17</v>
      </c>
      <c r="H1663">
        <v>37.32</v>
      </c>
      <c r="I1663" s="8">
        <v>0.2056</v>
      </c>
      <c r="J1663" s="8">
        <v>0.69669999999999999</v>
      </c>
      <c r="K1663" s="9">
        <f t="shared" si="75"/>
        <v>1896.6</v>
      </c>
      <c r="L1663">
        <f t="shared" si="76"/>
        <v>25.9</v>
      </c>
      <c r="M1663" s="9">
        <f t="shared" si="77"/>
        <v>777</v>
      </c>
      <c r="N1663">
        <v>2004</v>
      </c>
      <c r="O1663" s="10">
        <v>1</v>
      </c>
      <c r="P1663">
        <v>1</v>
      </c>
      <c r="Q1663">
        <v>2</v>
      </c>
      <c r="R1663">
        <v>12</v>
      </c>
      <c r="S1663" t="s">
        <v>76</v>
      </c>
      <c r="T1663" t="s">
        <v>57</v>
      </c>
      <c r="U1663" t="s">
        <v>21</v>
      </c>
    </row>
    <row r="1664" spans="1:21" x14ac:dyDescent="0.2">
      <c r="A1664">
        <v>10297</v>
      </c>
      <c r="B1664" s="1">
        <v>38246</v>
      </c>
      <c r="C1664">
        <v>189</v>
      </c>
      <c r="D1664" t="s">
        <v>175</v>
      </c>
      <c r="E1664" s="5">
        <v>32</v>
      </c>
      <c r="F1664">
        <v>70.08</v>
      </c>
      <c r="G1664">
        <v>76.17</v>
      </c>
      <c r="H1664">
        <v>37.32</v>
      </c>
      <c r="I1664" s="8">
        <v>8.5599999999999996E-2</v>
      </c>
      <c r="J1664" s="8">
        <v>0.88419999999999999</v>
      </c>
      <c r="K1664" s="9">
        <f t="shared" si="75"/>
        <v>2242.56</v>
      </c>
      <c r="L1664">
        <f t="shared" si="76"/>
        <v>32.76</v>
      </c>
      <c r="M1664" s="9">
        <f t="shared" si="77"/>
        <v>1048.32</v>
      </c>
      <c r="N1664">
        <v>2004</v>
      </c>
      <c r="O1664" s="10">
        <v>3</v>
      </c>
      <c r="P1664">
        <v>9</v>
      </c>
      <c r="Q1664">
        <v>5</v>
      </c>
      <c r="R1664">
        <v>16</v>
      </c>
      <c r="S1664" t="s">
        <v>107</v>
      </c>
      <c r="T1664" t="s">
        <v>108</v>
      </c>
      <c r="U1664" t="s">
        <v>29</v>
      </c>
    </row>
    <row r="1665" spans="1:21" x14ac:dyDescent="0.2">
      <c r="A1665">
        <v>10236</v>
      </c>
      <c r="B1665" s="1">
        <v>38080</v>
      </c>
      <c r="C1665">
        <v>486</v>
      </c>
      <c r="D1665" t="s">
        <v>175</v>
      </c>
      <c r="E1665" s="5">
        <v>36</v>
      </c>
      <c r="F1665">
        <v>65.510000000000005</v>
      </c>
      <c r="G1665">
        <v>76.17</v>
      </c>
      <c r="H1665">
        <v>37.32</v>
      </c>
      <c r="I1665" s="8">
        <v>0.16789999999999999</v>
      </c>
      <c r="J1665" s="8">
        <v>0.75029999999999997</v>
      </c>
      <c r="K1665" s="9">
        <f t="shared" si="75"/>
        <v>2358.36</v>
      </c>
      <c r="L1665">
        <f t="shared" si="76"/>
        <v>28.190000000000005</v>
      </c>
      <c r="M1665" s="9">
        <f t="shared" si="77"/>
        <v>1014.8400000000001</v>
      </c>
      <c r="N1665">
        <v>2004</v>
      </c>
      <c r="O1665" s="10">
        <v>2</v>
      </c>
      <c r="P1665">
        <v>4</v>
      </c>
      <c r="Q1665">
        <v>7</v>
      </c>
      <c r="R1665">
        <v>3</v>
      </c>
      <c r="S1665" t="s">
        <v>61</v>
      </c>
      <c r="T1665" t="s">
        <v>24</v>
      </c>
      <c r="U1665" t="s">
        <v>25</v>
      </c>
    </row>
    <row r="1666" spans="1:21" x14ac:dyDescent="0.2">
      <c r="A1666">
        <v>10389</v>
      </c>
      <c r="B1666" s="1">
        <v>38414</v>
      </c>
      <c r="C1666">
        <v>448</v>
      </c>
      <c r="D1666" t="s">
        <v>175</v>
      </c>
      <c r="E1666" s="5">
        <v>49</v>
      </c>
      <c r="F1666">
        <v>61.7</v>
      </c>
      <c r="G1666">
        <v>76.17</v>
      </c>
      <c r="H1666">
        <v>37.32</v>
      </c>
      <c r="I1666" s="8">
        <v>0.22689999999999999</v>
      </c>
      <c r="J1666" s="8">
        <v>0.6431</v>
      </c>
      <c r="K1666" s="9">
        <f t="shared" ref="K1666:K1729" si="78">E1666*F1666</f>
        <v>3023.3</v>
      </c>
      <c r="L1666">
        <f t="shared" ref="L1666:L1729" si="79">F1666-H1666</f>
        <v>24.380000000000003</v>
      </c>
      <c r="M1666" s="9">
        <f t="shared" ref="M1666:M1729" si="80">L1666*E1666</f>
        <v>1194.6200000000001</v>
      </c>
      <c r="N1666">
        <v>2005</v>
      </c>
      <c r="O1666" s="10">
        <v>1</v>
      </c>
      <c r="P1666">
        <v>3</v>
      </c>
      <c r="Q1666">
        <v>5</v>
      </c>
      <c r="R1666">
        <v>3</v>
      </c>
      <c r="S1666" t="s">
        <v>73</v>
      </c>
      <c r="T1666" t="s">
        <v>67</v>
      </c>
      <c r="U1666" t="s">
        <v>29</v>
      </c>
    </row>
    <row r="1667" spans="1:21" x14ac:dyDescent="0.2">
      <c r="A1667">
        <v>10180</v>
      </c>
      <c r="B1667" s="1">
        <v>37936</v>
      </c>
      <c r="C1667">
        <v>171</v>
      </c>
      <c r="D1667" t="s">
        <v>175</v>
      </c>
      <c r="E1667" s="5">
        <v>28</v>
      </c>
      <c r="F1667">
        <v>61.7</v>
      </c>
      <c r="G1667">
        <v>76.17</v>
      </c>
      <c r="H1667">
        <v>37.32</v>
      </c>
      <c r="I1667" s="8">
        <v>0.22689999999999999</v>
      </c>
      <c r="J1667" s="8">
        <v>0.6431</v>
      </c>
      <c r="K1667" s="9">
        <f t="shared" si="78"/>
        <v>1727.6000000000001</v>
      </c>
      <c r="L1667">
        <f t="shared" si="79"/>
        <v>24.380000000000003</v>
      </c>
      <c r="M1667" s="9">
        <f t="shared" si="80"/>
        <v>682.6400000000001</v>
      </c>
      <c r="N1667">
        <v>2003</v>
      </c>
      <c r="O1667" s="10">
        <v>3</v>
      </c>
      <c r="P1667">
        <v>11</v>
      </c>
      <c r="Q1667">
        <v>3</v>
      </c>
      <c r="R1667">
        <v>11</v>
      </c>
      <c r="S1667" t="s">
        <v>51</v>
      </c>
      <c r="T1667" t="s">
        <v>31</v>
      </c>
      <c r="U1667" t="s">
        <v>29</v>
      </c>
    </row>
    <row r="1668" spans="1:21" x14ac:dyDescent="0.2">
      <c r="A1668">
        <v>10168</v>
      </c>
      <c r="B1668" s="1">
        <v>37922</v>
      </c>
      <c r="C1668">
        <v>161</v>
      </c>
      <c r="D1668" t="s">
        <v>175</v>
      </c>
      <c r="E1668" s="5">
        <v>29</v>
      </c>
      <c r="F1668">
        <v>72.36</v>
      </c>
      <c r="G1668">
        <v>76.17</v>
      </c>
      <c r="H1668">
        <v>37.32</v>
      </c>
      <c r="I1668" s="8">
        <v>5.5300000000000002E-2</v>
      </c>
      <c r="J1668" s="8">
        <v>0.93779999999999997</v>
      </c>
      <c r="K1668" s="9">
        <f t="shared" si="78"/>
        <v>2098.44</v>
      </c>
      <c r="L1668">
        <f t="shared" si="79"/>
        <v>35.04</v>
      </c>
      <c r="M1668" s="9">
        <f t="shared" si="80"/>
        <v>1016.16</v>
      </c>
      <c r="N1668">
        <v>2003</v>
      </c>
      <c r="O1668" s="10">
        <v>3</v>
      </c>
      <c r="P1668">
        <v>10</v>
      </c>
      <c r="Q1668">
        <v>3</v>
      </c>
      <c r="R1668">
        <v>28</v>
      </c>
      <c r="S1668" t="s">
        <v>33</v>
      </c>
      <c r="T1668" t="s">
        <v>24</v>
      </c>
      <c r="U1668" t="s">
        <v>25</v>
      </c>
    </row>
    <row r="1669" spans="1:21" x14ac:dyDescent="0.2">
      <c r="A1669">
        <v>10416</v>
      </c>
      <c r="B1669" s="1">
        <v>38482</v>
      </c>
      <c r="C1669">
        <v>386</v>
      </c>
      <c r="D1669" t="s">
        <v>175</v>
      </c>
      <c r="E1669" s="5">
        <v>32</v>
      </c>
      <c r="F1669">
        <v>62.46</v>
      </c>
      <c r="G1669">
        <v>76.17</v>
      </c>
      <c r="H1669">
        <v>37.32</v>
      </c>
      <c r="I1669" s="8">
        <v>0.22409999999999999</v>
      </c>
      <c r="J1669" s="8">
        <v>0.66990000000000005</v>
      </c>
      <c r="K1669" s="9">
        <f t="shared" si="78"/>
        <v>1998.72</v>
      </c>
      <c r="L1669">
        <f t="shared" si="79"/>
        <v>25.14</v>
      </c>
      <c r="M1669" s="9">
        <f t="shared" si="80"/>
        <v>804.48</v>
      </c>
      <c r="N1669">
        <v>2005</v>
      </c>
      <c r="O1669" s="10">
        <v>2</v>
      </c>
      <c r="P1669">
        <v>5</v>
      </c>
      <c r="Q1669">
        <v>3</v>
      </c>
      <c r="R1669">
        <v>10</v>
      </c>
      <c r="S1669" t="s">
        <v>98</v>
      </c>
      <c r="T1669" t="s">
        <v>63</v>
      </c>
      <c r="U1669" t="s">
        <v>29</v>
      </c>
    </row>
    <row r="1670" spans="1:21" x14ac:dyDescent="0.2">
      <c r="A1670">
        <v>10399</v>
      </c>
      <c r="B1670" s="1">
        <v>38443</v>
      </c>
      <c r="C1670">
        <v>496</v>
      </c>
      <c r="D1670" t="s">
        <v>175</v>
      </c>
      <c r="E1670" s="5">
        <v>58</v>
      </c>
      <c r="F1670">
        <v>75.41</v>
      </c>
      <c r="G1670">
        <v>76.17</v>
      </c>
      <c r="H1670">
        <v>37.32</v>
      </c>
      <c r="I1670" s="8">
        <v>1.3299999999999999E-2</v>
      </c>
      <c r="J1670" s="8">
        <v>1.0182</v>
      </c>
      <c r="K1670" s="9">
        <f t="shared" si="78"/>
        <v>4373.78</v>
      </c>
      <c r="L1670">
        <f t="shared" si="79"/>
        <v>38.089999999999996</v>
      </c>
      <c r="M1670" s="9">
        <f t="shared" si="80"/>
        <v>2209.2199999999998</v>
      </c>
      <c r="N1670">
        <v>2005</v>
      </c>
      <c r="O1670" s="10">
        <v>2</v>
      </c>
      <c r="P1670">
        <v>4</v>
      </c>
      <c r="Q1670">
        <v>6</v>
      </c>
      <c r="R1670">
        <v>1</v>
      </c>
      <c r="S1670" t="s">
        <v>42</v>
      </c>
      <c r="T1670" t="s">
        <v>43</v>
      </c>
      <c r="U1670" t="s">
        <v>21</v>
      </c>
    </row>
    <row r="1671" spans="1:21" x14ac:dyDescent="0.2">
      <c r="A1671">
        <v>10318</v>
      </c>
      <c r="B1671" s="1">
        <v>38293</v>
      </c>
      <c r="C1671">
        <v>157</v>
      </c>
      <c r="D1671" t="s">
        <v>175</v>
      </c>
      <c r="E1671" s="5">
        <v>26</v>
      </c>
      <c r="F1671">
        <v>60.94</v>
      </c>
      <c r="G1671">
        <v>76.17</v>
      </c>
      <c r="H1671">
        <v>37.32</v>
      </c>
      <c r="I1671" s="8">
        <v>0.24610000000000001</v>
      </c>
      <c r="J1671" s="8">
        <v>0.6431</v>
      </c>
      <c r="K1671" s="9">
        <f t="shared" si="78"/>
        <v>1584.44</v>
      </c>
      <c r="L1671">
        <f t="shared" si="79"/>
        <v>23.619999999999997</v>
      </c>
      <c r="M1671" s="9">
        <f t="shared" si="80"/>
        <v>614.11999999999989</v>
      </c>
      <c r="N1671">
        <v>2004</v>
      </c>
      <c r="O1671" s="10">
        <v>3</v>
      </c>
      <c r="P1671">
        <v>11</v>
      </c>
      <c r="Q1671">
        <v>3</v>
      </c>
      <c r="R1671">
        <v>2</v>
      </c>
      <c r="S1671" t="s">
        <v>50</v>
      </c>
      <c r="T1671" t="s">
        <v>24</v>
      </c>
      <c r="U1671" t="s">
        <v>25</v>
      </c>
    </row>
    <row r="1672" spans="1:21" x14ac:dyDescent="0.2">
      <c r="A1672">
        <v>10275</v>
      </c>
      <c r="B1672" s="1">
        <v>38191</v>
      </c>
      <c r="C1672">
        <v>119</v>
      </c>
      <c r="D1672" t="s">
        <v>175</v>
      </c>
      <c r="E1672" s="5">
        <v>30</v>
      </c>
      <c r="F1672">
        <v>61.7</v>
      </c>
      <c r="G1672">
        <v>76.17</v>
      </c>
      <c r="H1672">
        <v>37.32</v>
      </c>
      <c r="I1672" s="8">
        <v>0.22689999999999999</v>
      </c>
      <c r="J1672" s="8">
        <v>0.6431</v>
      </c>
      <c r="K1672" s="9">
        <f t="shared" si="78"/>
        <v>1851</v>
      </c>
      <c r="L1672">
        <f t="shared" si="79"/>
        <v>24.380000000000003</v>
      </c>
      <c r="M1672" s="9">
        <f t="shared" si="80"/>
        <v>731.40000000000009</v>
      </c>
      <c r="N1672">
        <v>2004</v>
      </c>
      <c r="O1672" s="10">
        <v>2</v>
      </c>
      <c r="P1672">
        <v>7</v>
      </c>
      <c r="Q1672">
        <v>6</v>
      </c>
      <c r="R1672">
        <v>23</v>
      </c>
      <c r="S1672" t="s">
        <v>34</v>
      </c>
      <c r="T1672" t="s">
        <v>31</v>
      </c>
      <c r="U1672" t="s">
        <v>29</v>
      </c>
    </row>
    <row r="1673" spans="1:21" x14ac:dyDescent="0.2">
      <c r="A1673">
        <v>10329</v>
      </c>
      <c r="B1673" s="1">
        <v>38306</v>
      </c>
      <c r="C1673">
        <v>131</v>
      </c>
      <c r="D1673" t="s">
        <v>175</v>
      </c>
      <c r="E1673" s="5">
        <v>37</v>
      </c>
      <c r="F1673">
        <v>71.599999999999994</v>
      </c>
      <c r="G1673">
        <v>76.17</v>
      </c>
      <c r="H1673">
        <v>37.32</v>
      </c>
      <c r="I1673" s="8">
        <v>6.9800000000000001E-2</v>
      </c>
      <c r="J1673" s="8">
        <v>0.91100000000000003</v>
      </c>
      <c r="K1673" s="9">
        <f t="shared" si="78"/>
        <v>2649.2</v>
      </c>
      <c r="L1673">
        <f t="shared" si="79"/>
        <v>34.279999999999994</v>
      </c>
      <c r="M1673" s="9">
        <f t="shared" si="80"/>
        <v>1268.3599999999997</v>
      </c>
      <c r="N1673">
        <v>2004</v>
      </c>
      <c r="O1673" s="10">
        <v>3</v>
      </c>
      <c r="P1673">
        <v>11</v>
      </c>
      <c r="Q1673">
        <v>2</v>
      </c>
      <c r="R1673">
        <v>15</v>
      </c>
      <c r="S1673" t="s">
        <v>35</v>
      </c>
      <c r="T1673" t="s">
        <v>24</v>
      </c>
      <c r="U1673" t="s">
        <v>25</v>
      </c>
    </row>
    <row r="1674" spans="1:21" x14ac:dyDescent="0.2">
      <c r="A1674">
        <v>10340</v>
      </c>
      <c r="B1674" s="1">
        <v>38315</v>
      </c>
      <c r="C1674">
        <v>216</v>
      </c>
      <c r="D1674" t="s">
        <v>175</v>
      </c>
      <c r="E1674" s="5">
        <v>55</v>
      </c>
      <c r="F1674">
        <v>62.46</v>
      </c>
      <c r="G1674">
        <v>76.17</v>
      </c>
      <c r="H1674">
        <v>37.32</v>
      </c>
      <c r="I1674" s="8">
        <v>0.22409999999999999</v>
      </c>
      <c r="J1674" s="8">
        <v>0.66990000000000005</v>
      </c>
      <c r="K1674" s="9">
        <f t="shared" si="78"/>
        <v>3435.3</v>
      </c>
      <c r="L1674">
        <f t="shared" si="79"/>
        <v>25.14</v>
      </c>
      <c r="M1674" s="9">
        <f t="shared" si="80"/>
        <v>1382.7</v>
      </c>
      <c r="N1674">
        <v>2004</v>
      </c>
      <c r="O1674" s="10">
        <v>3</v>
      </c>
      <c r="P1674">
        <v>11</v>
      </c>
      <c r="Q1674">
        <v>4</v>
      </c>
      <c r="R1674">
        <v>24</v>
      </c>
      <c r="S1674" t="s">
        <v>88</v>
      </c>
      <c r="T1674" t="s">
        <v>41</v>
      </c>
      <c r="U1674" t="s">
        <v>29</v>
      </c>
    </row>
    <row r="1675" spans="1:21" x14ac:dyDescent="0.2">
      <c r="A1675">
        <v>10402</v>
      </c>
      <c r="B1675" s="1">
        <v>38449</v>
      </c>
      <c r="C1675">
        <v>406</v>
      </c>
      <c r="D1675" t="s">
        <v>175</v>
      </c>
      <c r="E1675" s="5">
        <v>59</v>
      </c>
      <c r="F1675">
        <v>61.7</v>
      </c>
      <c r="G1675">
        <v>76.17</v>
      </c>
      <c r="H1675">
        <v>37.32</v>
      </c>
      <c r="I1675" s="8">
        <v>0.22689999999999999</v>
      </c>
      <c r="J1675" s="8">
        <v>0.6431</v>
      </c>
      <c r="K1675" s="9">
        <f t="shared" si="78"/>
        <v>3640.3</v>
      </c>
      <c r="L1675">
        <f t="shared" si="79"/>
        <v>24.380000000000003</v>
      </c>
      <c r="M1675" s="9">
        <f t="shared" si="80"/>
        <v>1438.42</v>
      </c>
      <c r="N1675">
        <v>2005</v>
      </c>
      <c r="O1675" s="10">
        <v>2</v>
      </c>
      <c r="P1675">
        <v>4</v>
      </c>
      <c r="Q1675">
        <v>5</v>
      </c>
      <c r="R1675">
        <v>7</v>
      </c>
      <c r="S1675" t="s">
        <v>30</v>
      </c>
      <c r="T1675" t="s">
        <v>31</v>
      </c>
      <c r="U1675" t="s">
        <v>29</v>
      </c>
    </row>
    <row r="1676" spans="1:21" x14ac:dyDescent="0.2">
      <c r="A1676">
        <v>10158</v>
      </c>
      <c r="B1676" s="1">
        <v>37904</v>
      </c>
      <c r="C1676">
        <v>121</v>
      </c>
      <c r="D1676" t="s">
        <v>175</v>
      </c>
      <c r="E1676" s="5">
        <v>22</v>
      </c>
      <c r="F1676">
        <v>67.790000000000006</v>
      </c>
      <c r="G1676">
        <v>76.17</v>
      </c>
      <c r="H1676">
        <v>37.32</v>
      </c>
      <c r="I1676" s="8">
        <v>0.11799999999999999</v>
      </c>
      <c r="J1676" s="8">
        <v>0.80389999999999995</v>
      </c>
      <c r="K1676" s="9">
        <f t="shared" si="78"/>
        <v>1491.38</v>
      </c>
      <c r="L1676">
        <f t="shared" si="79"/>
        <v>30.470000000000006</v>
      </c>
      <c r="M1676" s="9">
        <f t="shared" si="80"/>
        <v>670.34000000000015</v>
      </c>
      <c r="N1676">
        <v>2003</v>
      </c>
      <c r="O1676" s="10">
        <v>3</v>
      </c>
      <c r="P1676">
        <v>10</v>
      </c>
      <c r="Q1676">
        <v>6</v>
      </c>
      <c r="R1676">
        <v>10</v>
      </c>
      <c r="S1676" t="s">
        <v>27</v>
      </c>
      <c r="T1676" t="s">
        <v>28</v>
      </c>
      <c r="U1676" t="s">
        <v>29</v>
      </c>
    </row>
    <row r="1677" spans="1:21" x14ac:dyDescent="0.2">
      <c r="A1677">
        <v>10134</v>
      </c>
      <c r="B1677" s="1">
        <v>37803</v>
      </c>
      <c r="C1677">
        <v>250</v>
      </c>
      <c r="D1677" t="s">
        <v>175</v>
      </c>
      <c r="E1677" s="5">
        <v>43</v>
      </c>
      <c r="F1677">
        <v>75.41</v>
      </c>
      <c r="G1677">
        <v>76.17</v>
      </c>
      <c r="H1677">
        <v>37.32</v>
      </c>
      <c r="I1677" s="8">
        <v>1.3299999999999999E-2</v>
      </c>
      <c r="J1677" s="8">
        <v>1.0182</v>
      </c>
      <c r="K1677" s="9">
        <f t="shared" si="78"/>
        <v>3242.6299999999997</v>
      </c>
      <c r="L1677">
        <f t="shared" si="79"/>
        <v>38.089999999999996</v>
      </c>
      <c r="M1677" s="9">
        <f t="shared" si="80"/>
        <v>1637.87</v>
      </c>
      <c r="N1677">
        <v>2003</v>
      </c>
      <c r="O1677" s="10">
        <v>2</v>
      </c>
      <c r="P1677">
        <v>7</v>
      </c>
      <c r="Q1677">
        <v>3</v>
      </c>
      <c r="R1677">
        <v>1</v>
      </c>
      <c r="S1677" t="s">
        <v>30</v>
      </c>
      <c r="T1677" t="s">
        <v>31</v>
      </c>
      <c r="U1677" t="s">
        <v>29</v>
      </c>
    </row>
    <row r="1678" spans="1:21" x14ac:dyDescent="0.2">
      <c r="A1678">
        <v>10375</v>
      </c>
      <c r="B1678" s="1">
        <v>38386</v>
      </c>
      <c r="C1678">
        <v>119</v>
      </c>
      <c r="D1678" t="s">
        <v>175</v>
      </c>
      <c r="E1678" s="5">
        <v>23</v>
      </c>
      <c r="F1678">
        <v>67.03</v>
      </c>
      <c r="G1678">
        <v>76.17</v>
      </c>
      <c r="H1678">
        <v>37.32</v>
      </c>
      <c r="I1678" s="8">
        <v>0.1343</v>
      </c>
      <c r="J1678" s="8">
        <v>0.80389999999999995</v>
      </c>
      <c r="K1678" s="9">
        <f t="shared" si="78"/>
        <v>1541.69</v>
      </c>
      <c r="L1678">
        <f t="shared" si="79"/>
        <v>29.71</v>
      </c>
      <c r="M1678" s="9">
        <f t="shared" si="80"/>
        <v>683.33</v>
      </c>
      <c r="N1678">
        <v>2005</v>
      </c>
      <c r="O1678" s="10">
        <v>1</v>
      </c>
      <c r="P1678">
        <v>2</v>
      </c>
      <c r="Q1678">
        <v>5</v>
      </c>
      <c r="R1678">
        <v>3</v>
      </c>
      <c r="S1678" t="s">
        <v>34</v>
      </c>
      <c r="T1678" t="s">
        <v>31</v>
      </c>
      <c r="U1678" t="s">
        <v>29</v>
      </c>
    </row>
    <row r="1679" spans="1:21" x14ac:dyDescent="0.2">
      <c r="A1679">
        <v>10308</v>
      </c>
      <c r="B1679" s="1">
        <v>38275</v>
      </c>
      <c r="C1679">
        <v>319</v>
      </c>
      <c r="D1679" t="s">
        <v>175</v>
      </c>
      <c r="E1679" s="5">
        <v>47</v>
      </c>
      <c r="F1679">
        <v>68.55</v>
      </c>
      <c r="G1679">
        <v>76.17</v>
      </c>
      <c r="H1679">
        <v>37.32</v>
      </c>
      <c r="I1679" s="8">
        <v>0.1167</v>
      </c>
      <c r="J1679" s="8">
        <v>0.83069999999999999</v>
      </c>
      <c r="K1679" s="9">
        <f t="shared" si="78"/>
        <v>3221.85</v>
      </c>
      <c r="L1679">
        <f t="shared" si="79"/>
        <v>31.229999999999997</v>
      </c>
      <c r="M1679" s="9">
        <f t="shared" si="80"/>
        <v>1467.81</v>
      </c>
      <c r="N1679">
        <v>2004</v>
      </c>
      <c r="O1679" s="10">
        <v>3</v>
      </c>
      <c r="P1679">
        <v>10</v>
      </c>
      <c r="Q1679">
        <v>6</v>
      </c>
      <c r="R1679">
        <v>15</v>
      </c>
      <c r="S1679" t="s">
        <v>75</v>
      </c>
      <c r="T1679" t="s">
        <v>24</v>
      </c>
      <c r="U1679" t="s">
        <v>25</v>
      </c>
    </row>
    <row r="1680" spans="1:21" x14ac:dyDescent="0.2">
      <c r="A1680">
        <v>10354</v>
      </c>
      <c r="B1680" s="1">
        <v>38325</v>
      </c>
      <c r="C1680">
        <v>323</v>
      </c>
      <c r="D1680" t="s">
        <v>175</v>
      </c>
      <c r="E1680" s="5">
        <v>28</v>
      </c>
      <c r="F1680">
        <v>62.46</v>
      </c>
      <c r="G1680">
        <v>76.17</v>
      </c>
      <c r="H1680">
        <v>37.32</v>
      </c>
      <c r="I1680" s="8">
        <v>0.22409999999999999</v>
      </c>
      <c r="J1680" s="8">
        <v>0.66990000000000005</v>
      </c>
      <c r="K1680" s="9">
        <f t="shared" si="78"/>
        <v>1748.88</v>
      </c>
      <c r="L1680">
        <f t="shared" si="79"/>
        <v>25.14</v>
      </c>
      <c r="M1680" s="9">
        <f t="shared" si="80"/>
        <v>703.92000000000007</v>
      </c>
      <c r="N1680">
        <v>2004</v>
      </c>
      <c r="O1680" s="10">
        <v>4</v>
      </c>
      <c r="P1680">
        <v>12</v>
      </c>
      <c r="Q1680">
        <v>7</v>
      </c>
      <c r="R1680">
        <v>4</v>
      </c>
      <c r="S1680" t="s">
        <v>42</v>
      </c>
      <c r="T1680" t="s">
        <v>43</v>
      </c>
      <c r="U1680" t="s">
        <v>21</v>
      </c>
    </row>
    <row r="1681" spans="1:21" x14ac:dyDescent="0.2">
      <c r="A1681">
        <v>10285</v>
      </c>
      <c r="B1681" s="1">
        <v>38226</v>
      </c>
      <c r="C1681">
        <v>286</v>
      </c>
      <c r="D1681" t="s">
        <v>175</v>
      </c>
      <c r="E1681" s="5">
        <v>39</v>
      </c>
      <c r="F1681">
        <v>61.7</v>
      </c>
      <c r="G1681">
        <v>76.17</v>
      </c>
      <c r="H1681">
        <v>37.32</v>
      </c>
      <c r="I1681" s="8">
        <v>0.22689999999999999</v>
      </c>
      <c r="J1681" s="8">
        <v>0.6431</v>
      </c>
      <c r="K1681" s="9">
        <f t="shared" si="78"/>
        <v>2406.3000000000002</v>
      </c>
      <c r="L1681">
        <f t="shared" si="79"/>
        <v>24.380000000000003</v>
      </c>
      <c r="M1681" s="9">
        <f t="shared" si="80"/>
        <v>950.82</v>
      </c>
      <c r="N1681">
        <v>2004</v>
      </c>
      <c r="O1681" s="10">
        <v>3</v>
      </c>
      <c r="P1681">
        <v>8</v>
      </c>
      <c r="Q1681">
        <v>6</v>
      </c>
      <c r="R1681">
        <v>27</v>
      </c>
      <c r="S1681" t="s">
        <v>32</v>
      </c>
      <c r="T1681" t="s">
        <v>24</v>
      </c>
      <c r="U1681" t="s">
        <v>25</v>
      </c>
    </row>
    <row r="1682" spans="1:21" x14ac:dyDescent="0.2">
      <c r="A1682">
        <v>10201</v>
      </c>
      <c r="B1682" s="1">
        <v>37956</v>
      </c>
      <c r="C1682">
        <v>129</v>
      </c>
      <c r="D1682" t="s">
        <v>175</v>
      </c>
      <c r="E1682" s="5">
        <v>25</v>
      </c>
      <c r="F1682">
        <v>66.27</v>
      </c>
      <c r="G1682">
        <v>76.17</v>
      </c>
      <c r="H1682">
        <v>37.32</v>
      </c>
      <c r="I1682" s="8">
        <v>0.15090000000000001</v>
      </c>
      <c r="J1682" s="8">
        <v>0.77710000000000001</v>
      </c>
      <c r="K1682" s="9">
        <f t="shared" si="78"/>
        <v>1656.75</v>
      </c>
      <c r="L1682">
        <f t="shared" si="79"/>
        <v>28.949999999999996</v>
      </c>
      <c r="M1682" s="9">
        <f t="shared" si="80"/>
        <v>723.74999999999989</v>
      </c>
      <c r="N1682">
        <v>2003</v>
      </c>
      <c r="O1682" s="10">
        <v>4</v>
      </c>
      <c r="P1682">
        <v>12</v>
      </c>
      <c r="Q1682">
        <v>2</v>
      </c>
      <c r="R1682">
        <v>1</v>
      </c>
      <c r="S1682" t="s">
        <v>33</v>
      </c>
      <c r="T1682" t="s">
        <v>24</v>
      </c>
      <c r="U1682" t="s">
        <v>25</v>
      </c>
    </row>
    <row r="1683" spans="1:21" x14ac:dyDescent="0.2">
      <c r="A1683">
        <v>10188</v>
      </c>
      <c r="B1683" s="1">
        <v>37943</v>
      </c>
      <c r="C1683">
        <v>167</v>
      </c>
      <c r="D1683" t="s">
        <v>175</v>
      </c>
      <c r="E1683" s="5">
        <v>40</v>
      </c>
      <c r="F1683">
        <v>61.7</v>
      </c>
      <c r="G1683">
        <v>76.17</v>
      </c>
      <c r="H1683">
        <v>37.32</v>
      </c>
      <c r="I1683" s="8">
        <v>0.22689999999999999</v>
      </c>
      <c r="J1683" s="8">
        <v>0.6431</v>
      </c>
      <c r="K1683" s="9">
        <f t="shared" si="78"/>
        <v>2468</v>
      </c>
      <c r="L1683">
        <f t="shared" si="79"/>
        <v>24.380000000000003</v>
      </c>
      <c r="M1683" s="9">
        <f t="shared" si="80"/>
        <v>975.2</v>
      </c>
      <c r="N1683">
        <v>2003</v>
      </c>
      <c r="O1683" s="10">
        <v>3</v>
      </c>
      <c r="P1683">
        <v>11</v>
      </c>
      <c r="Q1683">
        <v>3</v>
      </c>
      <c r="R1683">
        <v>18</v>
      </c>
      <c r="S1683" t="s">
        <v>44</v>
      </c>
      <c r="T1683" t="s">
        <v>45</v>
      </c>
      <c r="U1683" t="s">
        <v>29</v>
      </c>
    </row>
    <row r="1684" spans="1:21" x14ac:dyDescent="0.2">
      <c r="A1684">
        <v>10107</v>
      </c>
      <c r="B1684" s="1">
        <v>37676</v>
      </c>
      <c r="C1684">
        <v>131</v>
      </c>
      <c r="D1684" t="s">
        <v>175</v>
      </c>
      <c r="E1684" s="5">
        <v>38</v>
      </c>
      <c r="F1684">
        <v>73.12</v>
      </c>
      <c r="G1684">
        <v>76.17</v>
      </c>
      <c r="H1684">
        <v>37.32</v>
      </c>
      <c r="I1684" s="8">
        <v>4.1000000000000002E-2</v>
      </c>
      <c r="J1684" s="8">
        <v>0.96460000000000001</v>
      </c>
      <c r="K1684" s="9">
        <f t="shared" si="78"/>
        <v>2778.5600000000004</v>
      </c>
      <c r="L1684">
        <f t="shared" si="79"/>
        <v>35.800000000000004</v>
      </c>
      <c r="M1684" s="9">
        <f t="shared" si="80"/>
        <v>1360.4</v>
      </c>
      <c r="N1684">
        <v>2003</v>
      </c>
      <c r="O1684" s="10">
        <v>1</v>
      </c>
      <c r="P1684">
        <v>2</v>
      </c>
      <c r="Q1684">
        <v>2</v>
      </c>
      <c r="R1684">
        <v>24</v>
      </c>
      <c r="S1684" t="s">
        <v>35</v>
      </c>
      <c r="T1684" t="s">
        <v>24</v>
      </c>
      <c r="U1684" t="s">
        <v>25</v>
      </c>
    </row>
    <row r="1685" spans="1:21" x14ac:dyDescent="0.2">
      <c r="A1685">
        <v>10120</v>
      </c>
      <c r="B1685" s="1">
        <v>37740</v>
      </c>
      <c r="C1685">
        <v>114</v>
      </c>
      <c r="D1685" t="s">
        <v>175</v>
      </c>
      <c r="E1685" s="5">
        <v>34</v>
      </c>
      <c r="F1685">
        <v>72.36</v>
      </c>
      <c r="G1685">
        <v>76.17</v>
      </c>
      <c r="H1685">
        <v>37.32</v>
      </c>
      <c r="I1685" s="8">
        <v>5.5300000000000002E-2</v>
      </c>
      <c r="J1685" s="8">
        <v>0.93779999999999997</v>
      </c>
      <c r="K1685" s="9">
        <f t="shared" si="78"/>
        <v>2460.2399999999998</v>
      </c>
      <c r="L1685">
        <f t="shared" si="79"/>
        <v>35.04</v>
      </c>
      <c r="M1685" s="9">
        <f t="shared" si="80"/>
        <v>1191.3599999999999</v>
      </c>
      <c r="N1685">
        <v>2003</v>
      </c>
      <c r="O1685" s="10">
        <v>2</v>
      </c>
      <c r="P1685">
        <v>4</v>
      </c>
      <c r="Q1685">
        <v>3</v>
      </c>
      <c r="R1685">
        <v>29</v>
      </c>
      <c r="S1685" t="s">
        <v>19</v>
      </c>
      <c r="T1685" t="s">
        <v>20</v>
      </c>
      <c r="U1685" t="s">
        <v>21</v>
      </c>
    </row>
    <row r="1686" spans="1:21" x14ac:dyDescent="0.2">
      <c r="A1686">
        <v>10223</v>
      </c>
      <c r="B1686" s="1">
        <v>38037</v>
      </c>
      <c r="C1686">
        <v>114</v>
      </c>
      <c r="D1686" t="s">
        <v>175</v>
      </c>
      <c r="E1686" s="5">
        <v>38</v>
      </c>
      <c r="F1686">
        <v>60.94</v>
      </c>
      <c r="G1686">
        <v>76.17</v>
      </c>
      <c r="H1686">
        <v>37.32</v>
      </c>
      <c r="I1686" s="8">
        <v>0.24610000000000001</v>
      </c>
      <c r="J1686" s="8">
        <v>0.6431</v>
      </c>
      <c r="K1686" s="9">
        <f t="shared" si="78"/>
        <v>2315.7199999999998</v>
      </c>
      <c r="L1686">
        <f t="shared" si="79"/>
        <v>23.619999999999997</v>
      </c>
      <c r="M1686" s="9">
        <f t="shared" si="80"/>
        <v>897.56</v>
      </c>
      <c r="N1686">
        <v>2004</v>
      </c>
      <c r="O1686" s="10">
        <v>1</v>
      </c>
      <c r="P1686">
        <v>2</v>
      </c>
      <c r="Q1686">
        <v>6</v>
      </c>
      <c r="R1686">
        <v>20</v>
      </c>
      <c r="S1686" t="s">
        <v>19</v>
      </c>
      <c r="T1686" t="s">
        <v>20</v>
      </c>
      <c r="U1686" t="s">
        <v>21</v>
      </c>
    </row>
    <row r="1687" spans="1:21" x14ac:dyDescent="0.2">
      <c r="A1687">
        <v>10263</v>
      </c>
      <c r="B1687" s="1">
        <v>38166</v>
      </c>
      <c r="C1687">
        <v>175</v>
      </c>
      <c r="D1687" t="s">
        <v>175</v>
      </c>
      <c r="E1687" s="5">
        <v>37</v>
      </c>
      <c r="F1687">
        <v>67.03</v>
      </c>
      <c r="G1687">
        <v>76.17</v>
      </c>
      <c r="H1687">
        <v>37.32</v>
      </c>
      <c r="I1687" s="8">
        <v>0.1343</v>
      </c>
      <c r="J1687" s="8">
        <v>0.80389999999999995</v>
      </c>
      <c r="K1687" s="9">
        <f t="shared" si="78"/>
        <v>2480.11</v>
      </c>
      <c r="L1687">
        <f t="shared" si="79"/>
        <v>29.71</v>
      </c>
      <c r="M1687" s="9">
        <f t="shared" si="80"/>
        <v>1099.27</v>
      </c>
      <c r="N1687">
        <v>2004</v>
      </c>
      <c r="O1687" s="10">
        <v>2</v>
      </c>
      <c r="P1687">
        <v>6</v>
      </c>
      <c r="Q1687">
        <v>2</v>
      </c>
      <c r="R1687">
        <v>28</v>
      </c>
      <c r="S1687" t="s">
        <v>23</v>
      </c>
      <c r="T1687" t="s">
        <v>24</v>
      </c>
      <c r="U1687" t="s">
        <v>25</v>
      </c>
    </row>
    <row r="1688" spans="1:21" x14ac:dyDescent="0.2">
      <c r="A1688">
        <v>10250</v>
      </c>
      <c r="B1688" s="1">
        <v>38118</v>
      </c>
      <c r="C1688">
        <v>450</v>
      </c>
      <c r="D1688" t="s">
        <v>175</v>
      </c>
      <c r="E1688" s="5">
        <v>32</v>
      </c>
      <c r="F1688">
        <v>63.22</v>
      </c>
      <c r="G1688">
        <v>76.17</v>
      </c>
      <c r="H1688">
        <v>37.32</v>
      </c>
      <c r="I1688" s="8">
        <v>0.2056</v>
      </c>
      <c r="J1688" s="8">
        <v>0.69669999999999999</v>
      </c>
      <c r="K1688" s="9">
        <f t="shared" si="78"/>
        <v>2023.04</v>
      </c>
      <c r="L1688">
        <f t="shared" si="79"/>
        <v>25.9</v>
      </c>
      <c r="M1688" s="9">
        <f t="shared" si="80"/>
        <v>828.8</v>
      </c>
      <c r="N1688">
        <v>2004</v>
      </c>
      <c r="O1688" s="10">
        <v>2</v>
      </c>
      <c r="P1688">
        <v>5</v>
      </c>
      <c r="Q1688">
        <v>3</v>
      </c>
      <c r="R1688">
        <v>11</v>
      </c>
      <c r="S1688" t="s">
        <v>33</v>
      </c>
      <c r="T1688" t="s">
        <v>24</v>
      </c>
      <c r="U1688" t="s">
        <v>25</v>
      </c>
    </row>
    <row r="1689" spans="1:21" x14ac:dyDescent="0.2">
      <c r="A1689">
        <v>10326</v>
      </c>
      <c r="B1689" s="1">
        <v>38300</v>
      </c>
      <c r="C1689">
        <v>144</v>
      </c>
      <c r="D1689" t="s">
        <v>176</v>
      </c>
      <c r="E1689" s="5">
        <v>41</v>
      </c>
      <c r="F1689">
        <v>120.43</v>
      </c>
      <c r="G1689">
        <v>122.89</v>
      </c>
      <c r="H1689">
        <v>82.34</v>
      </c>
      <c r="I1689" s="8">
        <v>1.66E-2</v>
      </c>
      <c r="J1689" s="8">
        <v>0.46150000000000002</v>
      </c>
      <c r="K1689" s="9">
        <f t="shared" si="78"/>
        <v>4937.63</v>
      </c>
      <c r="L1689">
        <f t="shared" si="79"/>
        <v>38.090000000000003</v>
      </c>
      <c r="M1689" s="9">
        <f t="shared" si="80"/>
        <v>1561.69</v>
      </c>
      <c r="N1689">
        <v>2004</v>
      </c>
      <c r="O1689" s="10">
        <v>3</v>
      </c>
      <c r="P1689">
        <v>11</v>
      </c>
      <c r="Q1689">
        <v>3</v>
      </c>
      <c r="R1689">
        <v>9</v>
      </c>
      <c r="S1689" t="s">
        <v>66</v>
      </c>
      <c r="T1689" t="s">
        <v>67</v>
      </c>
      <c r="U1689" t="s">
        <v>29</v>
      </c>
    </row>
    <row r="1690" spans="1:21" x14ac:dyDescent="0.2">
      <c r="A1690">
        <v>10248</v>
      </c>
      <c r="B1690" s="1">
        <v>38114</v>
      </c>
      <c r="C1690">
        <v>131</v>
      </c>
      <c r="D1690" t="s">
        <v>176</v>
      </c>
      <c r="E1690" s="5">
        <v>48</v>
      </c>
      <c r="F1690">
        <v>122.89</v>
      </c>
      <c r="G1690">
        <v>122.89</v>
      </c>
      <c r="H1690">
        <v>82.34</v>
      </c>
      <c r="I1690" s="8">
        <v>0</v>
      </c>
      <c r="J1690" s="8">
        <v>0.49790000000000001</v>
      </c>
      <c r="K1690" s="9">
        <f t="shared" si="78"/>
        <v>5898.72</v>
      </c>
      <c r="L1690">
        <f t="shared" si="79"/>
        <v>40.549999999999997</v>
      </c>
      <c r="M1690" s="9">
        <f t="shared" si="80"/>
        <v>1946.3999999999999</v>
      </c>
      <c r="N1690">
        <v>2004</v>
      </c>
      <c r="O1690" s="10">
        <v>2</v>
      </c>
      <c r="P1690">
        <v>5</v>
      </c>
      <c r="Q1690">
        <v>6</v>
      </c>
      <c r="R1690">
        <v>7</v>
      </c>
      <c r="S1690" t="s">
        <v>35</v>
      </c>
      <c r="T1690" t="s">
        <v>24</v>
      </c>
      <c r="U1690" t="s">
        <v>25</v>
      </c>
    </row>
    <row r="1691" spans="1:21" x14ac:dyDescent="0.2">
      <c r="A1691">
        <v>10197</v>
      </c>
      <c r="B1691" s="1">
        <v>37951</v>
      </c>
      <c r="C1691">
        <v>216</v>
      </c>
      <c r="D1691" t="s">
        <v>176</v>
      </c>
      <c r="E1691" s="5">
        <v>41</v>
      </c>
      <c r="F1691">
        <v>109.37</v>
      </c>
      <c r="G1691">
        <v>122.89</v>
      </c>
      <c r="H1691">
        <v>82.34</v>
      </c>
      <c r="I1691" s="8">
        <v>0.128</v>
      </c>
      <c r="J1691" s="8">
        <v>0.32790000000000002</v>
      </c>
      <c r="K1691" s="9">
        <f t="shared" si="78"/>
        <v>4484.17</v>
      </c>
      <c r="L1691">
        <f t="shared" si="79"/>
        <v>27.03</v>
      </c>
      <c r="M1691" s="9">
        <f t="shared" si="80"/>
        <v>1108.23</v>
      </c>
      <c r="N1691">
        <v>2003</v>
      </c>
      <c r="O1691" s="10">
        <v>3</v>
      </c>
      <c r="P1691">
        <v>11</v>
      </c>
      <c r="Q1691">
        <v>4</v>
      </c>
      <c r="R1691">
        <v>26</v>
      </c>
      <c r="S1691" t="s">
        <v>88</v>
      </c>
      <c r="T1691" t="s">
        <v>41</v>
      </c>
      <c r="U1691" t="s">
        <v>29</v>
      </c>
    </row>
    <row r="1692" spans="1:21" x14ac:dyDescent="0.2">
      <c r="A1692">
        <v>10177</v>
      </c>
      <c r="B1692" s="1">
        <v>37932</v>
      </c>
      <c r="C1692">
        <v>344</v>
      </c>
      <c r="D1692" t="s">
        <v>176</v>
      </c>
      <c r="E1692" s="5">
        <v>50</v>
      </c>
      <c r="F1692">
        <v>115.52</v>
      </c>
      <c r="G1692">
        <v>122.89</v>
      </c>
      <c r="H1692">
        <v>82.34</v>
      </c>
      <c r="I1692" s="8">
        <v>6.0600000000000001E-2</v>
      </c>
      <c r="J1692" s="8">
        <v>0.40079999999999999</v>
      </c>
      <c r="K1692" s="9">
        <f t="shared" si="78"/>
        <v>5776</v>
      </c>
      <c r="L1692">
        <f t="shared" si="79"/>
        <v>33.179999999999993</v>
      </c>
      <c r="M1692" s="9">
        <f t="shared" si="80"/>
        <v>1658.9999999999995</v>
      </c>
      <c r="N1692">
        <v>2003</v>
      </c>
      <c r="O1692" s="10">
        <v>3</v>
      </c>
      <c r="P1692">
        <v>11</v>
      </c>
      <c r="Q1692">
        <v>6</v>
      </c>
      <c r="R1692">
        <v>7</v>
      </c>
      <c r="S1692" t="s">
        <v>40</v>
      </c>
      <c r="T1692" t="s">
        <v>41</v>
      </c>
      <c r="U1692" t="s">
        <v>29</v>
      </c>
    </row>
    <row r="1693" spans="1:21" x14ac:dyDescent="0.2">
      <c r="A1693">
        <v>10129</v>
      </c>
      <c r="B1693" s="1">
        <v>37784</v>
      </c>
      <c r="C1693">
        <v>324</v>
      </c>
      <c r="D1693" t="s">
        <v>176</v>
      </c>
      <c r="E1693" s="5">
        <v>45</v>
      </c>
      <c r="F1693">
        <v>113.06</v>
      </c>
      <c r="G1693">
        <v>122.89</v>
      </c>
      <c r="H1693">
        <v>82.34</v>
      </c>
      <c r="I1693" s="8">
        <v>8.8400000000000006E-2</v>
      </c>
      <c r="J1693" s="8">
        <v>0.3765</v>
      </c>
      <c r="K1693" s="9">
        <f t="shared" si="78"/>
        <v>5087.7</v>
      </c>
      <c r="L1693">
        <f t="shared" si="79"/>
        <v>30.72</v>
      </c>
      <c r="M1693" s="9">
        <f t="shared" si="80"/>
        <v>1382.3999999999999</v>
      </c>
      <c r="N1693">
        <v>2003</v>
      </c>
      <c r="O1693" s="10">
        <v>2</v>
      </c>
      <c r="P1693">
        <v>6</v>
      </c>
      <c r="Q1693">
        <v>5</v>
      </c>
      <c r="R1693">
        <v>12</v>
      </c>
      <c r="S1693" t="s">
        <v>80</v>
      </c>
      <c r="T1693" t="s">
        <v>48</v>
      </c>
      <c r="U1693" t="s">
        <v>29</v>
      </c>
    </row>
    <row r="1694" spans="1:21" x14ac:dyDescent="0.2">
      <c r="A1694">
        <v>10142</v>
      </c>
      <c r="B1694" s="1">
        <v>37841</v>
      </c>
      <c r="C1694">
        <v>124</v>
      </c>
      <c r="D1694" t="s">
        <v>176</v>
      </c>
      <c r="E1694" s="5">
        <v>33</v>
      </c>
      <c r="F1694">
        <v>114.29</v>
      </c>
      <c r="G1694">
        <v>122.89</v>
      </c>
      <c r="H1694">
        <v>82.34</v>
      </c>
      <c r="I1694" s="8">
        <v>7.8700000000000006E-2</v>
      </c>
      <c r="J1694" s="8">
        <v>0.3886</v>
      </c>
      <c r="K1694" s="9">
        <f t="shared" si="78"/>
        <v>3771.57</v>
      </c>
      <c r="L1694">
        <f t="shared" si="79"/>
        <v>31.950000000000003</v>
      </c>
      <c r="M1694" s="9">
        <f t="shared" si="80"/>
        <v>1054.3500000000001</v>
      </c>
      <c r="N1694">
        <v>2003</v>
      </c>
      <c r="O1694" s="10">
        <v>3</v>
      </c>
      <c r="P1694">
        <v>8</v>
      </c>
      <c r="Q1694">
        <v>6</v>
      </c>
      <c r="R1694">
        <v>8</v>
      </c>
      <c r="S1694" t="s">
        <v>23</v>
      </c>
      <c r="T1694" t="s">
        <v>24</v>
      </c>
      <c r="U1694" t="s">
        <v>25</v>
      </c>
    </row>
    <row r="1695" spans="1:21" x14ac:dyDescent="0.2">
      <c r="A1695">
        <v>10117</v>
      </c>
      <c r="B1695" s="1">
        <v>37727</v>
      </c>
      <c r="C1695">
        <v>148</v>
      </c>
      <c r="D1695" t="s">
        <v>176</v>
      </c>
      <c r="E1695" s="5">
        <v>41</v>
      </c>
      <c r="F1695">
        <v>119.2</v>
      </c>
      <c r="G1695">
        <v>122.89</v>
      </c>
      <c r="H1695">
        <v>82.34</v>
      </c>
      <c r="I1695" s="8">
        <v>3.3599999999999998E-2</v>
      </c>
      <c r="J1695" s="8">
        <v>0.44940000000000002</v>
      </c>
      <c r="K1695" s="9">
        <f t="shared" si="78"/>
        <v>4887.2</v>
      </c>
      <c r="L1695">
        <f t="shared" si="79"/>
        <v>36.86</v>
      </c>
      <c r="M1695" s="9">
        <f t="shared" si="80"/>
        <v>1511.26</v>
      </c>
      <c r="N1695">
        <v>2003</v>
      </c>
      <c r="O1695" s="10">
        <v>2</v>
      </c>
      <c r="P1695">
        <v>4</v>
      </c>
      <c r="Q1695">
        <v>4</v>
      </c>
      <c r="R1695">
        <v>16</v>
      </c>
      <c r="S1695" t="s">
        <v>70</v>
      </c>
      <c r="T1695" t="s">
        <v>70</v>
      </c>
      <c r="U1695" t="s">
        <v>21</v>
      </c>
    </row>
    <row r="1696" spans="1:21" x14ac:dyDescent="0.2">
      <c r="A1696">
        <v>10337</v>
      </c>
      <c r="B1696" s="1">
        <v>38312</v>
      </c>
      <c r="C1696">
        <v>424</v>
      </c>
      <c r="D1696" t="s">
        <v>176</v>
      </c>
      <c r="E1696" s="5">
        <v>29</v>
      </c>
      <c r="F1696">
        <v>119.2</v>
      </c>
      <c r="G1696">
        <v>122.89</v>
      </c>
      <c r="H1696">
        <v>82.34</v>
      </c>
      <c r="I1696" s="8">
        <v>3.3599999999999998E-2</v>
      </c>
      <c r="J1696" s="8">
        <v>0.44940000000000002</v>
      </c>
      <c r="K1696" s="9">
        <f t="shared" si="78"/>
        <v>3456.8</v>
      </c>
      <c r="L1696">
        <f t="shared" si="79"/>
        <v>36.86</v>
      </c>
      <c r="M1696" s="9">
        <f t="shared" si="80"/>
        <v>1068.94</v>
      </c>
      <c r="N1696">
        <v>2004</v>
      </c>
      <c r="O1696" s="10">
        <v>3</v>
      </c>
      <c r="P1696">
        <v>11</v>
      </c>
      <c r="Q1696">
        <v>1</v>
      </c>
      <c r="R1696">
        <v>21</v>
      </c>
      <c r="S1696" t="s">
        <v>35</v>
      </c>
      <c r="T1696" t="s">
        <v>24</v>
      </c>
      <c r="U1696" t="s">
        <v>25</v>
      </c>
    </row>
    <row r="1697" spans="1:21" x14ac:dyDescent="0.2">
      <c r="A1697">
        <v>10384</v>
      </c>
      <c r="B1697" s="1">
        <v>38406</v>
      </c>
      <c r="C1697">
        <v>321</v>
      </c>
      <c r="D1697" t="s">
        <v>176</v>
      </c>
      <c r="E1697" s="5">
        <v>28</v>
      </c>
      <c r="F1697">
        <v>114.29</v>
      </c>
      <c r="G1697">
        <v>122.89</v>
      </c>
      <c r="H1697">
        <v>82.34</v>
      </c>
      <c r="I1697" s="8">
        <v>7.8700000000000006E-2</v>
      </c>
      <c r="J1697" s="8">
        <v>0.3886</v>
      </c>
      <c r="K1697" s="9">
        <f t="shared" si="78"/>
        <v>3200.1200000000003</v>
      </c>
      <c r="L1697">
        <f t="shared" si="79"/>
        <v>31.950000000000003</v>
      </c>
      <c r="M1697" s="9">
        <f t="shared" si="80"/>
        <v>894.60000000000014</v>
      </c>
      <c r="N1697">
        <v>2005</v>
      </c>
      <c r="O1697" s="10">
        <v>1</v>
      </c>
      <c r="P1697">
        <v>2</v>
      </c>
      <c r="Q1697">
        <v>4</v>
      </c>
      <c r="R1697">
        <v>23</v>
      </c>
      <c r="S1697" t="s">
        <v>33</v>
      </c>
      <c r="T1697" t="s">
        <v>24</v>
      </c>
      <c r="U1697" t="s">
        <v>25</v>
      </c>
    </row>
    <row r="1698" spans="1:21" x14ac:dyDescent="0.2">
      <c r="A1698">
        <v>10153</v>
      </c>
      <c r="B1698" s="1">
        <v>37892</v>
      </c>
      <c r="C1698">
        <v>141</v>
      </c>
      <c r="D1698" t="s">
        <v>176</v>
      </c>
      <c r="E1698" s="5">
        <v>40</v>
      </c>
      <c r="F1698">
        <v>111.83</v>
      </c>
      <c r="G1698">
        <v>122.89</v>
      </c>
      <c r="H1698">
        <v>82.34</v>
      </c>
      <c r="I1698" s="8">
        <v>9.8400000000000001E-2</v>
      </c>
      <c r="J1698" s="8">
        <v>0.35220000000000001</v>
      </c>
      <c r="K1698" s="9">
        <f t="shared" si="78"/>
        <v>4473.2</v>
      </c>
      <c r="L1698">
        <f t="shared" si="79"/>
        <v>29.489999999999995</v>
      </c>
      <c r="M1698" s="9">
        <f t="shared" si="80"/>
        <v>1179.5999999999999</v>
      </c>
      <c r="N1698">
        <v>2003</v>
      </c>
      <c r="O1698" s="10">
        <v>3</v>
      </c>
      <c r="P1698">
        <v>9</v>
      </c>
      <c r="Q1698">
        <v>1</v>
      </c>
      <c r="R1698">
        <v>28</v>
      </c>
      <c r="S1698" t="s">
        <v>40</v>
      </c>
      <c r="T1698" t="s">
        <v>41</v>
      </c>
      <c r="U1698" t="s">
        <v>29</v>
      </c>
    </row>
    <row r="1699" spans="1:21" x14ac:dyDescent="0.2">
      <c r="A1699">
        <v>10414</v>
      </c>
      <c r="B1699" s="1">
        <v>38478</v>
      </c>
      <c r="C1699">
        <v>362</v>
      </c>
      <c r="D1699" t="s">
        <v>176</v>
      </c>
      <c r="E1699" s="5">
        <v>43</v>
      </c>
      <c r="F1699">
        <v>108.14</v>
      </c>
      <c r="G1699">
        <v>122.89</v>
      </c>
      <c r="H1699">
        <v>82.34</v>
      </c>
      <c r="I1699" s="8">
        <v>0.13869999999999999</v>
      </c>
      <c r="J1699" s="8">
        <v>0.31580000000000003</v>
      </c>
      <c r="K1699" s="9">
        <f t="shared" si="78"/>
        <v>4650.0200000000004</v>
      </c>
      <c r="L1699">
        <f t="shared" si="79"/>
        <v>25.799999999999997</v>
      </c>
      <c r="M1699" s="9">
        <f t="shared" si="80"/>
        <v>1109.3999999999999</v>
      </c>
      <c r="N1699">
        <v>2005</v>
      </c>
      <c r="O1699" s="10">
        <v>2</v>
      </c>
      <c r="P1699">
        <v>5</v>
      </c>
      <c r="Q1699">
        <v>6</v>
      </c>
      <c r="R1699">
        <v>6</v>
      </c>
      <c r="S1699" t="s">
        <v>83</v>
      </c>
      <c r="T1699" t="s">
        <v>24</v>
      </c>
      <c r="U1699" t="s">
        <v>25</v>
      </c>
    </row>
    <row r="1700" spans="1:21" x14ac:dyDescent="0.2">
      <c r="A1700">
        <v>10185</v>
      </c>
      <c r="B1700" s="1">
        <v>37939</v>
      </c>
      <c r="C1700">
        <v>320</v>
      </c>
      <c r="D1700" t="s">
        <v>176</v>
      </c>
      <c r="E1700" s="5">
        <v>30</v>
      </c>
      <c r="F1700">
        <v>105.69</v>
      </c>
      <c r="G1700">
        <v>122.89</v>
      </c>
      <c r="H1700">
        <v>82.34</v>
      </c>
      <c r="I1700" s="8">
        <v>0.1608</v>
      </c>
      <c r="J1700" s="8">
        <v>0.27929999999999999</v>
      </c>
      <c r="K1700" s="9">
        <f t="shared" si="78"/>
        <v>3170.7</v>
      </c>
      <c r="L1700">
        <f t="shared" si="79"/>
        <v>23.349999999999994</v>
      </c>
      <c r="M1700" s="9">
        <f t="shared" si="80"/>
        <v>700.49999999999977</v>
      </c>
      <c r="N1700">
        <v>2003</v>
      </c>
      <c r="O1700" s="10">
        <v>3</v>
      </c>
      <c r="P1700">
        <v>11</v>
      </c>
      <c r="Q1700">
        <v>6</v>
      </c>
      <c r="R1700">
        <v>14</v>
      </c>
      <c r="S1700" t="s">
        <v>26</v>
      </c>
      <c r="T1700" t="s">
        <v>24</v>
      </c>
      <c r="U1700" t="s">
        <v>25</v>
      </c>
    </row>
    <row r="1701" spans="1:21" x14ac:dyDescent="0.2">
      <c r="A1701">
        <v>10105</v>
      </c>
      <c r="B1701" s="1">
        <v>37663</v>
      </c>
      <c r="C1701">
        <v>145</v>
      </c>
      <c r="D1701" t="s">
        <v>176</v>
      </c>
      <c r="E1701" s="5">
        <v>43</v>
      </c>
      <c r="F1701">
        <v>117.97</v>
      </c>
      <c r="G1701">
        <v>122.89</v>
      </c>
      <c r="H1701">
        <v>82.34</v>
      </c>
      <c r="I1701" s="8">
        <v>4.24E-2</v>
      </c>
      <c r="J1701" s="8">
        <v>0.43719999999999998</v>
      </c>
      <c r="K1701" s="9">
        <f t="shared" si="78"/>
        <v>5072.71</v>
      </c>
      <c r="L1701">
        <f t="shared" si="79"/>
        <v>35.629999999999995</v>
      </c>
      <c r="M1701" s="9">
        <f t="shared" si="80"/>
        <v>1532.0899999999997</v>
      </c>
      <c r="N1701">
        <v>2003</v>
      </c>
      <c r="O1701" s="10">
        <v>1</v>
      </c>
      <c r="P1701">
        <v>2</v>
      </c>
      <c r="Q1701">
        <v>3</v>
      </c>
      <c r="R1701">
        <v>11</v>
      </c>
      <c r="S1701" t="s">
        <v>91</v>
      </c>
      <c r="T1701" t="s">
        <v>92</v>
      </c>
      <c r="U1701" t="s">
        <v>29</v>
      </c>
    </row>
    <row r="1702" spans="1:21" x14ac:dyDescent="0.2">
      <c r="A1702">
        <v>10167</v>
      </c>
      <c r="B1702" s="1">
        <v>37917</v>
      </c>
      <c r="C1702">
        <v>448</v>
      </c>
      <c r="D1702" t="s">
        <v>176</v>
      </c>
      <c r="E1702" s="5">
        <v>33</v>
      </c>
      <c r="F1702">
        <v>110.6</v>
      </c>
      <c r="G1702">
        <v>122.89</v>
      </c>
      <c r="H1702">
        <v>82.34</v>
      </c>
      <c r="I1702" s="8">
        <v>0.1085</v>
      </c>
      <c r="J1702" s="8">
        <v>0.34010000000000001</v>
      </c>
      <c r="K1702" s="9">
        <f t="shared" si="78"/>
        <v>3649.7999999999997</v>
      </c>
      <c r="L1702">
        <f t="shared" si="79"/>
        <v>28.259999999999991</v>
      </c>
      <c r="M1702" s="9">
        <f t="shared" si="80"/>
        <v>932.5799999999997</v>
      </c>
      <c r="N1702">
        <v>2003</v>
      </c>
      <c r="O1702" s="10">
        <v>3</v>
      </c>
      <c r="P1702">
        <v>10</v>
      </c>
      <c r="Q1702">
        <v>5</v>
      </c>
      <c r="R1702">
        <v>23</v>
      </c>
      <c r="S1702" t="s">
        <v>73</v>
      </c>
      <c r="T1702" t="s">
        <v>67</v>
      </c>
      <c r="U1702" t="s">
        <v>29</v>
      </c>
    </row>
    <row r="1703" spans="1:21" x14ac:dyDescent="0.2">
      <c r="A1703">
        <v>10232</v>
      </c>
      <c r="B1703" s="1">
        <v>38066</v>
      </c>
      <c r="C1703">
        <v>240</v>
      </c>
      <c r="D1703" t="s">
        <v>176</v>
      </c>
      <c r="E1703" s="5">
        <v>46</v>
      </c>
      <c r="F1703">
        <v>113.06</v>
      </c>
      <c r="G1703">
        <v>122.89</v>
      </c>
      <c r="H1703">
        <v>82.34</v>
      </c>
      <c r="I1703" s="8">
        <v>8.8400000000000006E-2</v>
      </c>
      <c r="J1703" s="8">
        <v>0.3765</v>
      </c>
      <c r="K1703" s="9">
        <f t="shared" si="78"/>
        <v>5200.76</v>
      </c>
      <c r="L1703">
        <f t="shared" si="79"/>
        <v>30.72</v>
      </c>
      <c r="M1703" s="9">
        <f t="shared" si="80"/>
        <v>1413.12</v>
      </c>
      <c r="N1703">
        <v>2004</v>
      </c>
      <c r="O1703" s="10">
        <v>1</v>
      </c>
      <c r="P1703">
        <v>3</v>
      </c>
      <c r="Q1703">
        <v>7</v>
      </c>
      <c r="R1703">
        <v>20</v>
      </c>
      <c r="S1703" t="s">
        <v>81</v>
      </c>
      <c r="T1703" t="s">
        <v>48</v>
      </c>
      <c r="U1703" t="s">
        <v>29</v>
      </c>
    </row>
    <row r="1704" spans="1:21" x14ac:dyDescent="0.2">
      <c r="A1704">
        <v>10350</v>
      </c>
      <c r="B1704" s="1">
        <v>38323</v>
      </c>
      <c r="C1704">
        <v>141</v>
      </c>
      <c r="D1704" t="s">
        <v>176</v>
      </c>
      <c r="E1704" s="5">
        <v>34</v>
      </c>
      <c r="F1704">
        <v>98.31</v>
      </c>
      <c r="G1704">
        <v>122.89</v>
      </c>
      <c r="H1704">
        <v>82.34</v>
      </c>
      <c r="I1704" s="8">
        <v>0.25430000000000003</v>
      </c>
      <c r="J1704" s="8">
        <v>0.1943</v>
      </c>
      <c r="K1704" s="9">
        <f t="shared" si="78"/>
        <v>3342.54</v>
      </c>
      <c r="L1704">
        <f t="shared" si="79"/>
        <v>15.969999999999999</v>
      </c>
      <c r="M1704" s="9">
        <f t="shared" si="80"/>
        <v>542.98</v>
      </c>
      <c r="N1704">
        <v>2004</v>
      </c>
      <c r="O1704" s="10">
        <v>4</v>
      </c>
      <c r="P1704">
        <v>12</v>
      </c>
      <c r="Q1704">
        <v>5</v>
      </c>
      <c r="R1704">
        <v>2</v>
      </c>
      <c r="S1704" t="s">
        <v>40</v>
      </c>
      <c r="T1704" t="s">
        <v>41</v>
      </c>
      <c r="U1704" t="s">
        <v>29</v>
      </c>
    </row>
    <row r="1705" spans="1:21" x14ac:dyDescent="0.2">
      <c r="A1705">
        <v>10261</v>
      </c>
      <c r="B1705" s="1">
        <v>38155</v>
      </c>
      <c r="C1705">
        <v>233</v>
      </c>
      <c r="D1705" t="s">
        <v>176</v>
      </c>
      <c r="E1705" s="5">
        <v>36</v>
      </c>
      <c r="F1705">
        <v>105.69</v>
      </c>
      <c r="G1705">
        <v>122.89</v>
      </c>
      <c r="H1705">
        <v>82.34</v>
      </c>
      <c r="I1705" s="8">
        <v>0.1608</v>
      </c>
      <c r="J1705" s="8">
        <v>0.27929999999999999</v>
      </c>
      <c r="K1705" s="9">
        <f t="shared" si="78"/>
        <v>3804.84</v>
      </c>
      <c r="L1705">
        <f t="shared" si="79"/>
        <v>23.349999999999994</v>
      </c>
      <c r="M1705" s="9">
        <f t="shared" si="80"/>
        <v>840.5999999999998</v>
      </c>
      <c r="N1705">
        <v>2004</v>
      </c>
      <c r="O1705" s="10">
        <v>2</v>
      </c>
      <c r="P1705">
        <v>6</v>
      </c>
      <c r="Q1705">
        <v>5</v>
      </c>
      <c r="R1705">
        <v>17</v>
      </c>
      <c r="S1705" t="s">
        <v>71</v>
      </c>
      <c r="T1705" t="s">
        <v>60</v>
      </c>
      <c r="U1705" t="s">
        <v>25</v>
      </c>
    </row>
    <row r="1706" spans="1:21" x14ac:dyDescent="0.2">
      <c r="A1706">
        <v>10315</v>
      </c>
      <c r="B1706" s="1">
        <v>38289</v>
      </c>
      <c r="C1706">
        <v>119</v>
      </c>
      <c r="D1706" t="s">
        <v>176</v>
      </c>
      <c r="E1706" s="5">
        <v>35</v>
      </c>
      <c r="F1706">
        <v>111.83</v>
      </c>
      <c r="G1706">
        <v>122.89</v>
      </c>
      <c r="H1706">
        <v>82.34</v>
      </c>
      <c r="I1706" s="8">
        <v>9.8400000000000001E-2</v>
      </c>
      <c r="J1706" s="8">
        <v>0.35220000000000001</v>
      </c>
      <c r="K1706" s="9">
        <f t="shared" si="78"/>
        <v>3914.0499999999997</v>
      </c>
      <c r="L1706">
        <f t="shared" si="79"/>
        <v>29.489999999999995</v>
      </c>
      <c r="M1706" s="9">
        <f t="shared" si="80"/>
        <v>1032.1499999999999</v>
      </c>
      <c r="N1706">
        <v>2004</v>
      </c>
      <c r="O1706" s="10">
        <v>3</v>
      </c>
      <c r="P1706">
        <v>10</v>
      </c>
      <c r="Q1706">
        <v>6</v>
      </c>
      <c r="R1706">
        <v>29</v>
      </c>
      <c r="S1706" t="s">
        <v>34</v>
      </c>
      <c r="T1706" t="s">
        <v>31</v>
      </c>
      <c r="U1706" t="s">
        <v>29</v>
      </c>
    </row>
    <row r="1707" spans="1:21" x14ac:dyDescent="0.2">
      <c r="A1707">
        <v>10208</v>
      </c>
      <c r="B1707" s="1">
        <v>37988</v>
      </c>
      <c r="C1707">
        <v>146</v>
      </c>
      <c r="D1707" t="s">
        <v>176</v>
      </c>
      <c r="E1707" s="5">
        <v>35</v>
      </c>
      <c r="F1707">
        <v>122.89</v>
      </c>
      <c r="G1707">
        <v>122.89</v>
      </c>
      <c r="H1707">
        <v>82.34</v>
      </c>
      <c r="I1707" s="8">
        <v>0</v>
      </c>
      <c r="J1707" s="8">
        <v>0.49790000000000001</v>
      </c>
      <c r="K1707" s="9">
        <f t="shared" si="78"/>
        <v>4301.1499999999996</v>
      </c>
      <c r="L1707">
        <f t="shared" si="79"/>
        <v>40.549999999999997</v>
      </c>
      <c r="M1707" s="9">
        <f t="shared" si="80"/>
        <v>1419.25</v>
      </c>
      <c r="N1707">
        <v>2004</v>
      </c>
      <c r="O1707" s="10">
        <v>1</v>
      </c>
      <c r="P1707">
        <v>1</v>
      </c>
      <c r="Q1707">
        <v>6</v>
      </c>
      <c r="R1707">
        <v>2</v>
      </c>
      <c r="S1707" t="s">
        <v>69</v>
      </c>
      <c r="T1707" t="s">
        <v>31</v>
      </c>
      <c r="U1707" t="s">
        <v>29</v>
      </c>
    </row>
    <row r="1708" spans="1:21" x14ac:dyDescent="0.2">
      <c r="A1708">
        <v>10273</v>
      </c>
      <c r="B1708" s="1">
        <v>38189</v>
      </c>
      <c r="C1708">
        <v>314</v>
      </c>
      <c r="D1708" t="s">
        <v>176</v>
      </c>
      <c r="E1708" s="5">
        <v>22</v>
      </c>
      <c r="F1708">
        <v>103.23</v>
      </c>
      <c r="G1708">
        <v>122.89</v>
      </c>
      <c r="H1708">
        <v>82.34</v>
      </c>
      <c r="I1708" s="8">
        <v>0.19370000000000001</v>
      </c>
      <c r="J1708" s="8">
        <v>0.255</v>
      </c>
      <c r="K1708" s="9">
        <f t="shared" si="78"/>
        <v>2271.06</v>
      </c>
      <c r="L1708">
        <f t="shared" si="79"/>
        <v>20.89</v>
      </c>
      <c r="M1708" s="9">
        <f t="shared" si="80"/>
        <v>459.58000000000004</v>
      </c>
      <c r="N1708">
        <v>2004</v>
      </c>
      <c r="O1708" s="10">
        <v>2</v>
      </c>
      <c r="P1708">
        <v>7</v>
      </c>
      <c r="Q1708">
        <v>4</v>
      </c>
      <c r="R1708">
        <v>21</v>
      </c>
      <c r="S1708" t="s">
        <v>84</v>
      </c>
      <c r="T1708" t="s">
        <v>85</v>
      </c>
      <c r="U1708" t="s">
        <v>29</v>
      </c>
    </row>
    <row r="1709" spans="1:21" x14ac:dyDescent="0.2">
      <c r="A1709">
        <v>10372</v>
      </c>
      <c r="B1709" s="1">
        <v>38378</v>
      </c>
      <c r="C1709">
        <v>398</v>
      </c>
      <c r="D1709" t="s">
        <v>176</v>
      </c>
      <c r="E1709" s="5">
        <v>37</v>
      </c>
      <c r="F1709">
        <v>102</v>
      </c>
      <c r="G1709">
        <v>122.89</v>
      </c>
      <c r="H1709">
        <v>82.34</v>
      </c>
      <c r="I1709" s="8">
        <v>0.2059</v>
      </c>
      <c r="J1709" s="8">
        <v>0.2429</v>
      </c>
      <c r="K1709" s="9">
        <f t="shared" si="78"/>
        <v>3774</v>
      </c>
      <c r="L1709">
        <f t="shared" si="79"/>
        <v>19.659999999999997</v>
      </c>
      <c r="M1709" s="9">
        <f t="shared" si="80"/>
        <v>727.41999999999985</v>
      </c>
      <c r="N1709">
        <v>2005</v>
      </c>
      <c r="O1709" s="10">
        <v>1</v>
      </c>
      <c r="P1709">
        <v>1</v>
      </c>
      <c r="Q1709">
        <v>4</v>
      </c>
      <c r="R1709">
        <v>26</v>
      </c>
      <c r="S1709" t="s">
        <v>56</v>
      </c>
      <c r="T1709" t="s">
        <v>57</v>
      </c>
      <c r="U1709" t="s">
        <v>21</v>
      </c>
    </row>
    <row r="1710" spans="1:21" x14ac:dyDescent="0.2">
      <c r="A1710">
        <v>10306</v>
      </c>
      <c r="B1710" s="1">
        <v>38274</v>
      </c>
      <c r="C1710">
        <v>187</v>
      </c>
      <c r="D1710" t="s">
        <v>176</v>
      </c>
      <c r="E1710" s="5">
        <v>29</v>
      </c>
      <c r="F1710">
        <v>109.37</v>
      </c>
      <c r="G1710">
        <v>122.89</v>
      </c>
      <c r="H1710">
        <v>82.34</v>
      </c>
      <c r="I1710" s="8">
        <v>0.128</v>
      </c>
      <c r="J1710" s="8">
        <v>0.32790000000000002</v>
      </c>
      <c r="K1710" s="9">
        <f t="shared" si="78"/>
        <v>3171.73</v>
      </c>
      <c r="L1710">
        <f t="shared" si="79"/>
        <v>27.03</v>
      </c>
      <c r="M1710" s="9">
        <f t="shared" si="80"/>
        <v>783.87</v>
      </c>
      <c r="N1710">
        <v>2004</v>
      </c>
      <c r="O1710" s="10">
        <v>3</v>
      </c>
      <c r="P1710">
        <v>10</v>
      </c>
      <c r="Q1710">
        <v>5</v>
      </c>
      <c r="R1710">
        <v>14</v>
      </c>
      <c r="S1710" t="s">
        <v>109</v>
      </c>
      <c r="T1710" t="s">
        <v>48</v>
      </c>
      <c r="U1710" t="s">
        <v>29</v>
      </c>
    </row>
    <row r="1711" spans="1:21" x14ac:dyDescent="0.2">
      <c r="A1711">
        <v>10221</v>
      </c>
      <c r="B1711" s="1">
        <v>38035</v>
      </c>
      <c r="C1711">
        <v>314</v>
      </c>
      <c r="D1711" t="s">
        <v>176</v>
      </c>
      <c r="E1711" s="5">
        <v>49</v>
      </c>
      <c r="F1711">
        <v>113.06</v>
      </c>
      <c r="G1711">
        <v>122.89</v>
      </c>
      <c r="H1711">
        <v>82.34</v>
      </c>
      <c r="I1711" s="8">
        <v>8.8400000000000006E-2</v>
      </c>
      <c r="J1711" s="8">
        <v>0.3765</v>
      </c>
      <c r="K1711" s="9">
        <f t="shared" si="78"/>
        <v>5539.9400000000005</v>
      </c>
      <c r="L1711">
        <f t="shared" si="79"/>
        <v>30.72</v>
      </c>
      <c r="M1711" s="9">
        <f t="shared" si="80"/>
        <v>1505.28</v>
      </c>
      <c r="N1711">
        <v>2004</v>
      </c>
      <c r="O1711" s="10">
        <v>1</v>
      </c>
      <c r="P1711">
        <v>2</v>
      </c>
      <c r="Q1711">
        <v>4</v>
      </c>
      <c r="R1711">
        <v>18</v>
      </c>
      <c r="S1711" t="s">
        <v>84</v>
      </c>
      <c r="T1711" t="s">
        <v>85</v>
      </c>
      <c r="U1711" t="s">
        <v>29</v>
      </c>
    </row>
    <row r="1712" spans="1:21" x14ac:dyDescent="0.2">
      <c r="A1712">
        <v>10283</v>
      </c>
      <c r="B1712" s="1">
        <v>38219</v>
      </c>
      <c r="C1712">
        <v>260</v>
      </c>
      <c r="D1712" t="s">
        <v>176</v>
      </c>
      <c r="E1712" s="5">
        <v>42</v>
      </c>
      <c r="F1712">
        <v>99.54</v>
      </c>
      <c r="G1712">
        <v>122.89</v>
      </c>
      <c r="H1712">
        <v>82.34</v>
      </c>
      <c r="I1712" s="8">
        <v>0.2311</v>
      </c>
      <c r="J1712" s="8">
        <v>0.20649999999999999</v>
      </c>
      <c r="K1712" s="9">
        <f t="shared" si="78"/>
        <v>4180.68</v>
      </c>
      <c r="L1712">
        <f t="shared" si="79"/>
        <v>17.200000000000003</v>
      </c>
      <c r="M1712" s="9">
        <f t="shared" si="80"/>
        <v>722.40000000000009</v>
      </c>
      <c r="N1712">
        <v>2004</v>
      </c>
      <c r="O1712" s="10">
        <v>3</v>
      </c>
      <c r="P1712">
        <v>8</v>
      </c>
      <c r="Q1712">
        <v>6</v>
      </c>
      <c r="R1712">
        <v>20</v>
      </c>
      <c r="S1712" t="s">
        <v>82</v>
      </c>
      <c r="T1712" t="s">
        <v>60</v>
      </c>
      <c r="U1712" t="s">
        <v>25</v>
      </c>
    </row>
    <row r="1713" spans="1:21" x14ac:dyDescent="0.2">
      <c r="A1713">
        <v>10396</v>
      </c>
      <c r="B1713" s="1">
        <v>38434</v>
      </c>
      <c r="C1713">
        <v>124</v>
      </c>
      <c r="D1713" t="s">
        <v>176</v>
      </c>
      <c r="E1713" s="5">
        <v>49</v>
      </c>
      <c r="F1713">
        <v>100.77</v>
      </c>
      <c r="G1713">
        <v>122.89</v>
      </c>
      <c r="H1713">
        <v>82.34</v>
      </c>
      <c r="I1713" s="8">
        <v>0.21829999999999999</v>
      </c>
      <c r="J1713" s="8">
        <v>0.21859999999999999</v>
      </c>
      <c r="K1713" s="9">
        <f t="shared" si="78"/>
        <v>4937.7299999999996</v>
      </c>
      <c r="L1713">
        <f t="shared" si="79"/>
        <v>18.429999999999993</v>
      </c>
      <c r="M1713" s="9">
        <f t="shared" si="80"/>
        <v>903.0699999999996</v>
      </c>
      <c r="N1713">
        <v>2005</v>
      </c>
      <c r="O1713" s="10">
        <v>1</v>
      </c>
      <c r="P1713">
        <v>3</v>
      </c>
      <c r="Q1713">
        <v>4</v>
      </c>
      <c r="R1713">
        <v>23</v>
      </c>
      <c r="S1713" t="s">
        <v>23</v>
      </c>
      <c r="T1713" t="s">
        <v>24</v>
      </c>
      <c r="U1713" t="s">
        <v>25</v>
      </c>
    </row>
    <row r="1714" spans="1:21" x14ac:dyDescent="0.2">
      <c r="A1714">
        <v>10360</v>
      </c>
      <c r="B1714" s="1">
        <v>38337</v>
      </c>
      <c r="C1714">
        <v>496</v>
      </c>
      <c r="D1714" t="s">
        <v>176</v>
      </c>
      <c r="E1714" s="5">
        <v>31</v>
      </c>
      <c r="F1714">
        <v>100.77</v>
      </c>
      <c r="G1714">
        <v>122.89</v>
      </c>
      <c r="H1714">
        <v>82.34</v>
      </c>
      <c r="I1714" s="8">
        <v>0.21829999999999999</v>
      </c>
      <c r="J1714" s="8">
        <v>0.21859999999999999</v>
      </c>
      <c r="K1714" s="9">
        <f t="shared" si="78"/>
        <v>3123.87</v>
      </c>
      <c r="L1714">
        <f t="shared" si="79"/>
        <v>18.429999999999993</v>
      </c>
      <c r="M1714" s="9">
        <f t="shared" si="80"/>
        <v>571.32999999999981</v>
      </c>
      <c r="N1714">
        <v>2004</v>
      </c>
      <c r="O1714" s="10">
        <v>4</v>
      </c>
      <c r="P1714">
        <v>12</v>
      </c>
      <c r="Q1714">
        <v>5</v>
      </c>
      <c r="R1714">
        <v>16</v>
      </c>
      <c r="S1714" t="s">
        <v>42</v>
      </c>
      <c r="T1714" t="s">
        <v>43</v>
      </c>
      <c r="U1714" t="s">
        <v>21</v>
      </c>
    </row>
    <row r="1715" spans="1:21" x14ac:dyDescent="0.2">
      <c r="A1715">
        <v>10293</v>
      </c>
      <c r="B1715" s="1">
        <v>38239</v>
      </c>
      <c r="C1715">
        <v>249</v>
      </c>
      <c r="D1715" t="s">
        <v>176</v>
      </c>
      <c r="E1715" s="5">
        <v>21</v>
      </c>
      <c r="F1715">
        <v>111.83</v>
      </c>
      <c r="G1715">
        <v>122.89</v>
      </c>
      <c r="H1715">
        <v>82.34</v>
      </c>
      <c r="I1715" s="8">
        <v>9.8400000000000001E-2</v>
      </c>
      <c r="J1715" s="8">
        <v>0.35220000000000001</v>
      </c>
      <c r="K1715" s="9">
        <f t="shared" si="78"/>
        <v>2348.4299999999998</v>
      </c>
      <c r="L1715">
        <f t="shared" si="79"/>
        <v>29.489999999999995</v>
      </c>
      <c r="M1715" s="9">
        <f t="shared" si="80"/>
        <v>619.28999999999985</v>
      </c>
      <c r="N1715">
        <v>2004</v>
      </c>
      <c r="O1715" s="10">
        <v>3</v>
      </c>
      <c r="P1715">
        <v>9</v>
      </c>
      <c r="Q1715">
        <v>5</v>
      </c>
      <c r="R1715">
        <v>9</v>
      </c>
      <c r="S1715" t="s">
        <v>62</v>
      </c>
      <c r="T1715" t="s">
        <v>63</v>
      </c>
      <c r="U1715" t="s">
        <v>29</v>
      </c>
    </row>
    <row r="1716" spans="1:21" x14ac:dyDescent="0.2">
      <c r="A1716">
        <v>10280</v>
      </c>
      <c r="B1716" s="1">
        <v>38216</v>
      </c>
      <c r="C1716">
        <v>249</v>
      </c>
      <c r="D1716" t="s">
        <v>177</v>
      </c>
      <c r="E1716" s="5">
        <v>45</v>
      </c>
      <c r="F1716">
        <v>36.29</v>
      </c>
      <c r="G1716">
        <v>44.8</v>
      </c>
      <c r="H1716">
        <v>20.61</v>
      </c>
      <c r="I1716" s="8">
        <v>0.248</v>
      </c>
      <c r="J1716" s="8">
        <v>0.77629999999999999</v>
      </c>
      <c r="K1716" s="9">
        <f t="shared" si="78"/>
        <v>1633.05</v>
      </c>
      <c r="L1716">
        <f t="shared" si="79"/>
        <v>15.68</v>
      </c>
      <c r="M1716" s="9">
        <f t="shared" si="80"/>
        <v>705.6</v>
      </c>
      <c r="N1716">
        <v>2004</v>
      </c>
      <c r="O1716" s="10">
        <v>3</v>
      </c>
      <c r="P1716">
        <v>8</v>
      </c>
      <c r="Q1716">
        <v>3</v>
      </c>
      <c r="R1716">
        <v>17</v>
      </c>
      <c r="S1716" t="s">
        <v>62</v>
      </c>
      <c r="T1716" t="s">
        <v>63</v>
      </c>
      <c r="U1716" t="s">
        <v>29</v>
      </c>
    </row>
    <row r="1717" spans="1:21" x14ac:dyDescent="0.2">
      <c r="A1717">
        <v>10227</v>
      </c>
      <c r="B1717" s="1">
        <v>38048</v>
      </c>
      <c r="C1717">
        <v>146</v>
      </c>
      <c r="D1717" t="s">
        <v>177</v>
      </c>
      <c r="E1717" s="5">
        <v>24</v>
      </c>
      <c r="F1717">
        <v>39.42</v>
      </c>
      <c r="G1717">
        <v>44.8</v>
      </c>
      <c r="H1717">
        <v>20.61</v>
      </c>
      <c r="I1717" s="8">
        <v>0.1268</v>
      </c>
      <c r="J1717" s="8">
        <v>0.92190000000000005</v>
      </c>
      <c r="K1717" s="9">
        <f t="shared" si="78"/>
        <v>946.08</v>
      </c>
      <c r="L1717">
        <f t="shared" si="79"/>
        <v>18.810000000000002</v>
      </c>
      <c r="M1717" s="9">
        <f t="shared" si="80"/>
        <v>451.44000000000005</v>
      </c>
      <c r="N1717">
        <v>2004</v>
      </c>
      <c r="O1717" s="10">
        <v>1</v>
      </c>
      <c r="P1717">
        <v>3</v>
      </c>
      <c r="Q1717">
        <v>3</v>
      </c>
      <c r="R1717">
        <v>2</v>
      </c>
      <c r="S1717" t="s">
        <v>69</v>
      </c>
      <c r="T1717" t="s">
        <v>31</v>
      </c>
      <c r="U1717" t="s">
        <v>29</v>
      </c>
    </row>
    <row r="1718" spans="1:21" x14ac:dyDescent="0.2">
      <c r="A1718">
        <v>10421</v>
      </c>
      <c r="B1718" s="1">
        <v>38501</v>
      </c>
      <c r="C1718">
        <v>124</v>
      </c>
      <c r="D1718" t="s">
        <v>177</v>
      </c>
      <c r="E1718" s="5">
        <v>40</v>
      </c>
      <c r="F1718">
        <v>44.8</v>
      </c>
      <c r="G1718">
        <v>44.8</v>
      </c>
      <c r="H1718">
        <v>20.61</v>
      </c>
      <c r="I1718" s="8">
        <v>0</v>
      </c>
      <c r="J1718" s="8">
        <v>1.1645000000000001</v>
      </c>
      <c r="K1718" s="9">
        <f t="shared" si="78"/>
        <v>1792</v>
      </c>
      <c r="L1718">
        <f t="shared" si="79"/>
        <v>24.189999999999998</v>
      </c>
      <c r="M1718" s="9">
        <f t="shared" si="80"/>
        <v>967.59999999999991</v>
      </c>
      <c r="N1718">
        <v>2005</v>
      </c>
      <c r="O1718" s="10">
        <v>2</v>
      </c>
      <c r="P1718">
        <v>5</v>
      </c>
      <c r="Q1718">
        <v>1</v>
      </c>
      <c r="R1718">
        <v>29</v>
      </c>
      <c r="S1718" t="s">
        <v>23</v>
      </c>
      <c r="T1718" t="s">
        <v>24</v>
      </c>
      <c r="U1718" t="s">
        <v>25</v>
      </c>
    </row>
    <row r="1719" spans="1:21" x14ac:dyDescent="0.2">
      <c r="A1719">
        <v>10380</v>
      </c>
      <c r="B1719" s="1">
        <v>38399</v>
      </c>
      <c r="C1719">
        <v>141</v>
      </c>
      <c r="D1719" t="s">
        <v>177</v>
      </c>
      <c r="E1719" s="5">
        <v>27</v>
      </c>
      <c r="F1719">
        <v>37.630000000000003</v>
      </c>
      <c r="G1719">
        <v>44.8</v>
      </c>
      <c r="H1719">
        <v>20.61</v>
      </c>
      <c r="I1719" s="8">
        <v>0.186</v>
      </c>
      <c r="J1719" s="8">
        <v>0.82479999999999998</v>
      </c>
      <c r="K1719" s="9">
        <f t="shared" si="78"/>
        <v>1016.0100000000001</v>
      </c>
      <c r="L1719">
        <f t="shared" si="79"/>
        <v>17.020000000000003</v>
      </c>
      <c r="M1719" s="9">
        <f t="shared" si="80"/>
        <v>459.54000000000008</v>
      </c>
      <c r="N1719">
        <v>2005</v>
      </c>
      <c r="O1719" s="10">
        <v>1</v>
      </c>
      <c r="P1719">
        <v>2</v>
      </c>
      <c r="Q1719">
        <v>4</v>
      </c>
      <c r="R1719">
        <v>16</v>
      </c>
      <c r="S1719" t="s">
        <v>40</v>
      </c>
      <c r="T1719" t="s">
        <v>41</v>
      </c>
      <c r="U1719" t="s">
        <v>29</v>
      </c>
    </row>
    <row r="1720" spans="1:21" x14ac:dyDescent="0.2">
      <c r="A1720">
        <v>10173</v>
      </c>
      <c r="B1720" s="1">
        <v>37930</v>
      </c>
      <c r="C1720">
        <v>278</v>
      </c>
      <c r="D1720" t="s">
        <v>177</v>
      </c>
      <c r="E1720" s="5">
        <v>27</v>
      </c>
      <c r="F1720">
        <v>39.42</v>
      </c>
      <c r="G1720">
        <v>44.8</v>
      </c>
      <c r="H1720">
        <v>20.61</v>
      </c>
      <c r="I1720" s="8">
        <v>0.1268</v>
      </c>
      <c r="J1720" s="8">
        <v>0.92190000000000005</v>
      </c>
      <c r="K1720" s="9">
        <f t="shared" si="78"/>
        <v>1064.3400000000001</v>
      </c>
      <c r="L1720">
        <f t="shared" si="79"/>
        <v>18.810000000000002</v>
      </c>
      <c r="M1720" s="9">
        <f t="shared" si="80"/>
        <v>507.87000000000006</v>
      </c>
      <c r="N1720">
        <v>2003</v>
      </c>
      <c r="O1720" s="10">
        <v>3</v>
      </c>
      <c r="P1720">
        <v>11</v>
      </c>
      <c r="Q1720">
        <v>4</v>
      </c>
      <c r="R1720">
        <v>5</v>
      </c>
      <c r="S1720" t="s">
        <v>128</v>
      </c>
      <c r="T1720" t="s">
        <v>63</v>
      </c>
      <c r="U1720" t="s">
        <v>29</v>
      </c>
    </row>
    <row r="1721" spans="1:21" x14ac:dyDescent="0.2">
      <c r="A1721">
        <v>10268</v>
      </c>
      <c r="B1721" s="1">
        <v>38180</v>
      </c>
      <c r="C1721">
        <v>412</v>
      </c>
      <c r="D1721" t="s">
        <v>177</v>
      </c>
      <c r="E1721" s="5">
        <v>40</v>
      </c>
      <c r="F1721">
        <v>36.29</v>
      </c>
      <c r="G1721">
        <v>44.8</v>
      </c>
      <c r="H1721">
        <v>20.61</v>
      </c>
      <c r="I1721" s="8">
        <v>0.248</v>
      </c>
      <c r="J1721" s="8">
        <v>0.77629999999999999</v>
      </c>
      <c r="K1721" s="9">
        <f t="shared" si="78"/>
        <v>1451.6</v>
      </c>
      <c r="L1721">
        <f t="shared" si="79"/>
        <v>15.68</v>
      </c>
      <c r="M1721" s="9">
        <f t="shared" si="80"/>
        <v>627.20000000000005</v>
      </c>
      <c r="N1721">
        <v>2004</v>
      </c>
      <c r="O1721" s="10">
        <v>2</v>
      </c>
      <c r="P1721">
        <v>7</v>
      </c>
      <c r="Q1721">
        <v>2</v>
      </c>
      <c r="R1721">
        <v>12</v>
      </c>
      <c r="S1721" t="s">
        <v>90</v>
      </c>
      <c r="T1721" t="s">
        <v>43</v>
      </c>
      <c r="U1721" t="s">
        <v>21</v>
      </c>
    </row>
    <row r="1722" spans="1:21" x14ac:dyDescent="0.2">
      <c r="A1722">
        <v>10214</v>
      </c>
      <c r="B1722" s="1">
        <v>38012</v>
      </c>
      <c r="C1722">
        <v>458</v>
      </c>
      <c r="D1722" t="s">
        <v>177</v>
      </c>
      <c r="E1722" s="5">
        <v>49</v>
      </c>
      <c r="F1722">
        <v>39.869999999999997</v>
      </c>
      <c r="G1722">
        <v>44.8</v>
      </c>
      <c r="H1722">
        <v>20.61</v>
      </c>
      <c r="I1722" s="8">
        <v>0.12540000000000001</v>
      </c>
      <c r="J1722" s="8">
        <v>0.92190000000000005</v>
      </c>
      <c r="K1722" s="9">
        <f t="shared" si="78"/>
        <v>1953.6299999999999</v>
      </c>
      <c r="L1722">
        <f t="shared" si="79"/>
        <v>19.259999999999998</v>
      </c>
      <c r="M1722" s="9">
        <f t="shared" si="80"/>
        <v>943.7399999999999</v>
      </c>
      <c r="N1722">
        <v>2004</v>
      </c>
      <c r="O1722" s="10">
        <v>1</v>
      </c>
      <c r="P1722">
        <v>1</v>
      </c>
      <c r="Q1722">
        <v>2</v>
      </c>
      <c r="R1722">
        <v>26</v>
      </c>
      <c r="S1722" t="s">
        <v>40</v>
      </c>
      <c r="T1722" t="s">
        <v>41</v>
      </c>
      <c r="U1722" t="s">
        <v>29</v>
      </c>
    </row>
    <row r="1723" spans="1:21" x14ac:dyDescent="0.2">
      <c r="A1723">
        <v>10193</v>
      </c>
      <c r="B1723" s="1">
        <v>37946</v>
      </c>
      <c r="C1723">
        <v>471</v>
      </c>
      <c r="D1723" t="s">
        <v>177</v>
      </c>
      <c r="E1723" s="5">
        <v>20</v>
      </c>
      <c r="F1723">
        <v>44.8</v>
      </c>
      <c r="G1723">
        <v>44.8</v>
      </c>
      <c r="H1723">
        <v>20.61</v>
      </c>
      <c r="I1723" s="8">
        <v>0</v>
      </c>
      <c r="J1723" s="8">
        <v>1.1645000000000001</v>
      </c>
      <c r="K1723" s="9">
        <f t="shared" si="78"/>
        <v>896</v>
      </c>
      <c r="L1723">
        <f t="shared" si="79"/>
        <v>24.189999999999998</v>
      </c>
      <c r="M1723" s="9">
        <f t="shared" si="80"/>
        <v>483.79999999999995</v>
      </c>
      <c r="N1723">
        <v>2003</v>
      </c>
      <c r="O1723" s="10">
        <v>3</v>
      </c>
      <c r="P1723">
        <v>11</v>
      </c>
      <c r="Q1723">
        <v>6</v>
      </c>
      <c r="R1723">
        <v>21</v>
      </c>
      <c r="S1723" t="s">
        <v>127</v>
      </c>
      <c r="T1723" t="s">
        <v>20</v>
      </c>
      <c r="U1723" t="s">
        <v>21</v>
      </c>
    </row>
    <row r="1724" spans="1:21" x14ac:dyDescent="0.2">
      <c r="A1724">
        <v>10345</v>
      </c>
      <c r="B1724" s="1">
        <v>38316</v>
      </c>
      <c r="C1724">
        <v>103</v>
      </c>
      <c r="D1724" t="s">
        <v>177</v>
      </c>
      <c r="E1724" s="5">
        <v>43</v>
      </c>
      <c r="F1724">
        <v>38.979999999999997</v>
      </c>
      <c r="G1724">
        <v>44.8</v>
      </c>
      <c r="H1724">
        <v>20.61</v>
      </c>
      <c r="I1724" s="8">
        <v>0.15390000000000001</v>
      </c>
      <c r="J1724" s="8">
        <v>0.87339999999999995</v>
      </c>
      <c r="K1724" s="9">
        <f t="shared" si="78"/>
        <v>1676.1399999999999</v>
      </c>
      <c r="L1724">
        <f t="shared" si="79"/>
        <v>18.369999999999997</v>
      </c>
      <c r="M1724" s="9">
        <f t="shared" si="80"/>
        <v>789.90999999999985</v>
      </c>
      <c r="N1724">
        <v>2004</v>
      </c>
      <c r="O1724" s="10">
        <v>3</v>
      </c>
      <c r="P1724">
        <v>11</v>
      </c>
      <c r="Q1724">
        <v>5</v>
      </c>
      <c r="R1724">
        <v>25</v>
      </c>
      <c r="S1724" t="s">
        <v>34</v>
      </c>
      <c r="T1724" t="s">
        <v>31</v>
      </c>
      <c r="U1724" t="s">
        <v>29</v>
      </c>
    </row>
    <row r="1725" spans="1:21" x14ac:dyDescent="0.2">
      <c r="A1725">
        <v>10149</v>
      </c>
      <c r="B1725" s="1">
        <v>37876</v>
      </c>
      <c r="C1725">
        <v>487</v>
      </c>
      <c r="D1725" t="s">
        <v>177</v>
      </c>
      <c r="E1725" s="5">
        <v>49</v>
      </c>
      <c r="F1725">
        <v>39.869999999999997</v>
      </c>
      <c r="G1725">
        <v>44.8</v>
      </c>
      <c r="H1725">
        <v>20.61</v>
      </c>
      <c r="I1725" s="8">
        <v>0.12540000000000001</v>
      </c>
      <c r="J1725" s="8">
        <v>0.92190000000000005</v>
      </c>
      <c r="K1725" s="9">
        <f t="shared" si="78"/>
        <v>1953.6299999999999</v>
      </c>
      <c r="L1725">
        <f t="shared" si="79"/>
        <v>19.259999999999998</v>
      </c>
      <c r="M1725" s="9">
        <f t="shared" si="80"/>
        <v>943.7399999999999</v>
      </c>
      <c r="N1725">
        <v>2003</v>
      </c>
      <c r="O1725" s="10">
        <v>3</v>
      </c>
      <c r="P1725">
        <v>9</v>
      </c>
      <c r="Q1725">
        <v>6</v>
      </c>
      <c r="R1725">
        <v>12</v>
      </c>
      <c r="S1725" t="s">
        <v>33</v>
      </c>
      <c r="T1725" t="s">
        <v>24</v>
      </c>
      <c r="U1725" t="s">
        <v>25</v>
      </c>
    </row>
    <row r="1726" spans="1:21" x14ac:dyDescent="0.2">
      <c r="A1726">
        <v>10312</v>
      </c>
      <c r="B1726" s="1">
        <v>38281</v>
      </c>
      <c r="C1726">
        <v>124</v>
      </c>
      <c r="D1726" t="s">
        <v>177</v>
      </c>
      <c r="E1726" s="5">
        <v>23</v>
      </c>
      <c r="F1726">
        <v>43.46</v>
      </c>
      <c r="G1726">
        <v>44.8</v>
      </c>
      <c r="H1726">
        <v>20.61</v>
      </c>
      <c r="I1726" s="8">
        <v>2.3E-2</v>
      </c>
      <c r="J1726" s="8">
        <v>1.1160000000000001</v>
      </c>
      <c r="K1726" s="9">
        <f t="shared" si="78"/>
        <v>999.58</v>
      </c>
      <c r="L1726">
        <f t="shared" si="79"/>
        <v>22.85</v>
      </c>
      <c r="M1726" s="9">
        <f t="shared" si="80"/>
        <v>525.55000000000007</v>
      </c>
      <c r="N1726">
        <v>2004</v>
      </c>
      <c r="O1726" s="10">
        <v>3</v>
      </c>
      <c r="P1726">
        <v>10</v>
      </c>
      <c r="Q1726">
        <v>5</v>
      </c>
      <c r="R1726">
        <v>21</v>
      </c>
      <c r="S1726" t="s">
        <v>23</v>
      </c>
      <c r="T1726" t="s">
        <v>24</v>
      </c>
      <c r="U1726" t="s">
        <v>25</v>
      </c>
    </row>
    <row r="1727" spans="1:21" x14ac:dyDescent="0.2">
      <c r="A1727">
        <v>10138</v>
      </c>
      <c r="B1727" s="1">
        <v>37809</v>
      </c>
      <c r="C1727">
        <v>496</v>
      </c>
      <c r="D1727" t="s">
        <v>177</v>
      </c>
      <c r="E1727" s="5">
        <v>33</v>
      </c>
      <c r="F1727">
        <v>38.53</v>
      </c>
      <c r="G1727">
        <v>44.8</v>
      </c>
      <c r="H1727">
        <v>20.61</v>
      </c>
      <c r="I1727" s="8">
        <v>0.15570000000000001</v>
      </c>
      <c r="J1727" s="8">
        <v>0.87339999999999995</v>
      </c>
      <c r="K1727" s="9">
        <f t="shared" si="78"/>
        <v>1271.49</v>
      </c>
      <c r="L1727">
        <f t="shared" si="79"/>
        <v>17.920000000000002</v>
      </c>
      <c r="M1727" s="9">
        <f t="shared" si="80"/>
        <v>591.36</v>
      </c>
      <c r="N1727">
        <v>2003</v>
      </c>
      <c r="O1727" s="10">
        <v>2</v>
      </c>
      <c r="P1727">
        <v>7</v>
      </c>
      <c r="Q1727">
        <v>2</v>
      </c>
      <c r="R1727">
        <v>7</v>
      </c>
      <c r="S1727" t="s">
        <v>42</v>
      </c>
      <c r="T1727" t="s">
        <v>43</v>
      </c>
      <c r="U1727" t="s">
        <v>21</v>
      </c>
    </row>
    <row r="1728" spans="1:21" x14ac:dyDescent="0.2">
      <c r="A1728">
        <v>10322</v>
      </c>
      <c r="B1728" s="1">
        <v>38295</v>
      </c>
      <c r="C1728">
        <v>363</v>
      </c>
      <c r="D1728" t="s">
        <v>177</v>
      </c>
      <c r="E1728" s="5">
        <v>30</v>
      </c>
      <c r="F1728">
        <v>40.770000000000003</v>
      </c>
      <c r="G1728">
        <v>44.8</v>
      </c>
      <c r="H1728">
        <v>20.61</v>
      </c>
      <c r="I1728" s="8">
        <v>9.8100000000000007E-2</v>
      </c>
      <c r="J1728" s="8">
        <v>0.97040000000000004</v>
      </c>
      <c r="K1728" s="9">
        <f t="shared" si="78"/>
        <v>1223.1000000000001</v>
      </c>
      <c r="L1728">
        <f t="shared" si="79"/>
        <v>20.160000000000004</v>
      </c>
      <c r="M1728" s="9">
        <f t="shared" si="80"/>
        <v>604.80000000000007</v>
      </c>
      <c r="N1728">
        <v>2004</v>
      </c>
      <c r="O1728" s="10">
        <v>3</v>
      </c>
      <c r="P1728">
        <v>11</v>
      </c>
      <c r="Q1728">
        <v>5</v>
      </c>
      <c r="R1728">
        <v>4</v>
      </c>
      <c r="S1728" t="s">
        <v>58</v>
      </c>
      <c r="T1728" t="s">
        <v>24</v>
      </c>
      <c r="U1728" t="s">
        <v>25</v>
      </c>
    </row>
    <row r="1729" spans="1:21" x14ac:dyDescent="0.2">
      <c r="A1729">
        <v>10244</v>
      </c>
      <c r="B1729" s="1">
        <v>38106</v>
      </c>
      <c r="C1729">
        <v>141</v>
      </c>
      <c r="D1729" t="s">
        <v>177</v>
      </c>
      <c r="E1729" s="5">
        <v>39</v>
      </c>
      <c r="F1729">
        <v>42.11</v>
      </c>
      <c r="G1729">
        <v>44.8</v>
      </c>
      <c r="H1729">
        <v>20.61</v>
      </c>
      <c r="I1729" s="8">
        <v>7.1199999999999999E-2</v>
      </c>
      <c r="J1729" s="8">
        <v>1.0673999999999999</v>
      </c>
      <c r="K1729" s="9">
        <f t="shared" si="78"/>
        <v>1642.29</v>
      </c>
      <c r="L1729">
        <f t="shared" si="79"/>
        <v>21.5</v>
      </c>
      <c r="M1729" s="9">
        <f t="shared" si="80"/>
        <v>838.5</v>
      </c>
      <c r="N1729">
        <v>2004</v>
      </c>
      <c r="O1729" s="10">
        <v>2</v>
      </c>
      <c r="P1729">
        <v>4</v>
      </c>
      <c r="Q1729">
        <v>5</v>
      </c>
      <c r="R1729">
        <v>29</v>
      </c>
      <c r="S1729" t="s">
        <v>40</v>
      </c>
      <c r="T1729" t="s">
        <v>41</v>
      </c>
      <c r="U1729" t="s">
        <v>29</v>
      </c>
    </row>
    <row r="1730" spans="1:21" x14ac:dyDescent="0.2">
      <c r="A1730">
        <v>10110</v>
      </c>
      <c r="B1730" s="1">
        <v>37698</v>
      </c>
      <c r="C1730">
        <v>187</v>
      </c>
      <c r="D1730" t="s">
        <v>177</v>
      </c>
      <c r="E1730" s="5">
        <v>39</v>
      </c>
      <c r="F1730">
        <v>40.770000000000003</v>
      </c>
      <c r="G1730">
        <v>44.8</v>
      </c>
      <c r="H1730">
        <v>20.61</v>
      </c>
      <c r="I1730" s="8">
        <v>9.8100000000000007E-2</v>
      </c>
      <c r="J1730" s="8">
        <v>0.97040000000000004</v>
      </c>
      <c r="K1730" s="9">
        <f t="shared" ref="K1730:K1793" si="81">E1730*F1730</f>
        <v>1590.0300000000002</v>
      </c>
      <c r="L1730">
        <f t="shared" ref="L1730:L1793" si="82">F1730-H1730</f>
        <v>20.160000000000004</v>
      </c>
      <c r="M1730" s="9">
        <f t="shared" ref="M1730:M1793" si="83">L1730*E1730</f>
        <v>786.24000000000012</v>
      </c>
      <c r="N1730">
        <v>2003</v>
      </c>
      <c r="O1730" s="10">
        <v>1</v>
      </c>
      <c r="P1730">
        <v>3</v>
      </c>
      <c r="Q1730">
        <v>3</v>
      </c>
      <c r="R1730">
        <v>18</v>
      </c>
      <c r="S1730" t="s">
        <v>109</v>
      </c>
      <c r="T1730" t="s">
        <v>48</v>
      </c>
      <c r="U1730" t="s">
        <v>29</v>
      </c>
    </row>
    <row r="1731" spans="1:21" x14ac:dyDescent="0.2">
      <c r="A1731">
        <v>10304</v>
      </c>
      <c r="B1731" s="1">
        <v>38271</v>
      </c>
      <c r="C1731">
        <v>256</v>
      </c>
      <c r="D1731" t="s">
        <v>177</v>
      </c>
      <c r="E1731" s="5">
        <v>44</v>
      </c>
      <c r="F1731">
        <v>42.11</v>
      </c>
      <c r="G1731">
        <v>44.8</v>
      </c>
      <c r="H1731">
        <v>20.61</v>
      </c>
      <c r="I1731" s="8">
        <v>7.1199999999999999E-2</v>
      </c>
      <c r="J1731" s="8">
        <v>1.0673999999999999</v>
      </c>
      <c r="K1731" s="9">
        <f t="shared" si="81"/>
        <v>1852.84</v>
      </c>
      <c r="L1731">
        <f t="shared" si="82"/>
        <v>21.5</v>
      </c>
      <c r="M1731" s="9">
        <f t="shared" si="83"/>
        <v>946</v>
      </c>
      <c r="N1731">
        <v>2004</v>
      </c>
      <c r="O1731" s="10">
        <v>3</v>
      </c>
      <c r="P1731">
        <v>10</v>
      </c>
      <c r="Q1731">
        <v>2</v>
      </c>
      <c r="R1731">
        <v>11</v>
      </c>
      <c r="S1731" t="s">
        <v>64</v>
      </c>
      <c r="T1731" t="s">
        <v>31</v>
      </c>
      <c r="U1731" t="s">
        <v>29</v>
      </c>
    </row>
    <row r="1732" spans="1:21" x14ac:dyDescent="0.2">
      <c r="A1732">
        <v>10391</v>
      </c>
      <c r="B1732" s="1">
        <v>38420</v>
      </c>
      <c r="C1732">
        <v>276</v>
      </c>
      <c r="D1732" t="s">
        <v>177</v>
      </c>
      <c r="E1732" s="5">
        <v>24</v>
      </c>
      <c r="F1732">
        <v>36.29</v>
      </c>
      <c r="G1732">
        <v>44.8</v>
      </c>
      <c r="H1732">
        <v>20.61</v>
      </c>
      <c r="I1732" s="8">
        <v>0.248</v>
      </c>
      <c r="J1732" s="8">
        <v>0.77629999999999999</v>
      </c>
      <c r="K1732" s="9">
        <f t="shared" si="81"/>
        <v>870.96</v>
      </c>
      <c r="L1732">
        <f t="shared" si="82"/>
        <v>15.68</v>
      </c>
      <c r="M1732" s="9">
        <f t="shared" si="83"/>
        <v>376.32</v>
      </c>
      <c r="N1732">
        <v>2005</v>
      </c>
      <c r="O1732" s="10">
        <v>1</v>
      </c>
      <c r="P1732">
        <v>3</v>
      </c>
      <c r="Q1732">
        <v>4</v>
      </c>
      <c r="R1732">
        <v>9</v>
      </c>
      <c r="S1732" t="s">
        <v>55</v>
      </c>
      <c r="T1732" t="s">
        <v>20</v>
      </c>
      <c r="U1732" t="s">
        <v>21</v>
      </c>
    </row>
    <row r="1733" spans="1:21" x14ac:dyDescent="0.2">
      <c r="A1733">
        <v>10367</v>
      </c>
      <c r="B1733" s="1">
        <v>38364</v>
      </c>
      <c r="C1733">
        <v>205</v>
      </c>
      <c r="D1733" t="s">
        <v>177</v>
      </c>
      <c r="E1733" s="5">
        <v>28</v>
      </c>
      <c r="F1733">
        <v>43.01</v>
      </c>
      <c r="G1733">
        <v>44.8</v>
      </c>
      <c r="H1733">
        <v>20.61</v>
      </c>
      <c r="I1733" s="8">
        <v>4.65E-2</v>
      </c>
      <c r="J1733" s="8">
        <v>1.0673999999999999</v>
      </c>
      <c r="K1733" s="9">
        <f t="shared" si="81"/>
        <v>1204.28</v>
      </c>
      <c r="L1733">
        <f t="shared" si="82"/>
        <v>22.4</v>
      </c>
      <c r="M1733" s="9">
        <f t="shared" si="83"/>
        <v>627.19999999999993</v>
      </c>
      <c r="N1733">
        <v>2005</v>
      </c>
      <c r="O1733" s="10">
        <v>1</v>
      </c>
      <c r="P1733">
        <v>1</v>
      </c>
      <c r="Q1733">
        <v>4</v>
      </c>
      <c r="R1733">
        <v>12</v>
      </c>
      <c r="S1733" t="s">
        <v>46</v>
      </c>
      <c r="T1733" t="s">
        <v>24</v>
      </c>
      <c r="U1733" t="s">
        <v>25</v>
      </c>
    </row>
    <row r="1734" spans="1:21" x14ac:dyDescent="0.2">
      <c r="A1734">
        <v>10289</v>
      </c>
      <c r="B1734" s="1">
        <v>38233</v>
      </c>
      <c r="C1734">
        <v>167</v>
      </c>
      <c r="D1734" t="s">
        <v>177</v>
      </c>
      <c r="E1734" s="5">
        <v>45</v>
      </c>
      <c r="F1734">
        <v>41.22</v>
      </c>
      <c r="G1734">
        <v>44.8</v>
      </c>
      <c r="H1734">
        <v>20.61</v>
      </c>
      <c r="I1734" s="8">
        <v>9.7000000000000003E-2</v>
      </c>
      <c r="J1734" s="8">
        <v>1.0188999999999999</v>
      </c>
      <c r="K1734" s="9">
        <f t="shared" si="81"/>
        <v>1854.8999999999999</v>
      </c>
      <c r="L1734">
        <f t="shared" si="82"/>
        <v>20.61</v>
      </c>
      <c r="M1734" s="9">
        <f t="shared" si="83"/>
        <v>927.44999999999993</v>
      </c>
      <c r="N1734">
        <v>2004</v>
      </c>
      <c r="O1734" s="10">
        <v>3</v>
      </c>
      <c r="P1734">
        <v>9</v>
      </c>
      <c r="Q1734">
        <v>6</v>
      </c>
      <c r="R1734">
        <v>3</v>
      </c>
      <c r="S1734" t="s">
        <v>44</v>
      </c>
      <c r="T1734" t="s">
        <v>45</v>
      </c>
      <c r="U1734" t="s">
        <v>29</v>
      </c>
    </row>
    <row r="1735" spans="1:21" x14ac:dyDescent="0.2">
      <c r="A1735">
        <v>10162</v>
      </c>
      <c r="B1735" s="1">
        <v>37912</v>
      </c>
      <c r="C1735">
        <v>321</v>
      </c>
      <c r="D1735" t="s">
        <v>177</v>
      </c>
      <c r="E1735" s="5">
        <v>43</v>
      </c>
      <c r="F1735">
        <v>38.979999999999997</v>
      </c>
      <c r="G1735">
        <v>44.8</v>
      </c>
      <c r="H1735">
        <v>20.61</v>
      </c>
      <c r="I1735" s="8">
        <v>0.15390000000000001</v>
      </c>
      <c r="J1735" s="8">
        <v>0.87339999999999995</v>
      </c>
      <c r="K1735" s="9">
        <f t="shared" si="81"/>
        <v>1676.1399999999999</v>
      </c>
      <c r="L1735">
        <f t="shared" si="82"/>
        <v>18.369999999999997</v>
      </c>
      <c r="M1735" s="9">
        <f t="shared" si="83"/>
        <v>789.90999999999985</v>
      </c>
      <c r="N1735">
        <v>2003</v>
      </c>
      <c r="O1735" s="10">
        <v>3</v>
      </c>
      <c r="P1735">
        <v>10</v>
      </c>
      <c r="Q1735">
        <v>7</v>
      </c>
      <c r="R1735">
        <v>18</v>
      </c>
      <c r="S1735" t="s">
        <v>33</v>
      </c>
      <c r="T1735" t="s">
        <v>24</v>
      </c>
      <c r="U1735" t="s">
        <v>25</v>
      </c>
    </row>
    <row r="1736" spans="1:21" x14ac:dyDescent="0.2">
      <c r="A1736">
        <v>10332</v>
      </c>
      <c r="B1736" s="1">
        <v>38308</v>
      </c>
      <c r="C1736">
        <v>187</v>
      </c>
      <c r="D1736" t="s">
        <v>177</v>
      </c>
      <c r="E1736" s="5">
        <v>26</v>
      </c>
      <c r="F1736">
        <v>43.01</v>
      </c>
      <c r="G1736">
        <v>44.8</v>
      </c>
      <c r="H1736">
        <v>20.61</v>
      </c>
      <c r="I1736" s="8">
        <v>4.65E-2</v>
      </c>
      <c r="J1736" s="8">
        <v>1.0673999999999999</v>
      </c>
      <c r="K1736" s="9">
        <f t="shared" si="81"/>
        <v>1118.26</v>
      </c>
      <c r="L1736">
        <f t="shared" si="82"/>
        <v>22.4</v>
      </c>
      <c r="M1736" s="9">
        <f t="shared" si="83"/>
        <v>582.4</v>
      </c>
      <c r="N1736">
        <v>2004</v>
      </c>
      <c r="O1736" s="10">
        <v>3</v>
      </c>
      <c r="P1736">
        <v>11</v>
      </c>
      <c r="Q1736">
        <v>4</v>
      </c>
      <c r="R1736">
        <v>17</v>
      </c>
      <c r="S1736" t="s">
        <v>109</v>
      </c>
      <c r="T1736" t="s">
        <v>48</v>
      </c>
      <c r="U1736" t="s">
        <v>29</v>
      </c>
    </row>
    <row r="1737" spans="1:21" x14ac:dyDescent="0.2">
      <c r="A1737">
        <v>10255</v>
      </c>
      <c r="B1737" s="1">
        <v>38142</v>
      </c>
      <c r="C1737">
        <v>209</v>
      </c>
      <c r="D1737" t="s">
        <v>177</v>
      </c>
      <c r="E1737" s="5">
        <v>37</v>
      </c>
      <c r="F1737">
        <v>37.630000000000003</v>
      </c>
      <c r="G1737">
        <v>44.8</v>
      </c>
      <c r="H1737">
        <v>20.61</v>
      </c>
      <c r="I1737" s="8">
        <v>0.186</v>
      </c>
      <c r="J1737" s="8">
        <v>0.82479999999999998</v>
      </c>
      <c r="K1737" s="9">
        <f t="shared" si="81"/>
        <v>1392.3100000000002</v>
      </c>
      <c r="L1737">
        <f t="shared" si="82"/>
        <v>17.020000000000003</v>
      </c>
      <c r="M1737" s="9">
        <f t="shared" si="83"/>
        <v>629.74000000000012</v>
      </c>
      <c r="N1737">
        <v>2004</v>
      </c>
      <c r="O1737" s="10">
        <v>2</v>
      </c>
      <c r="P1737">
        <v>6</v>
      </c>
      <c r="Q1737">
        <v>6</v>
      </c>
      <c r="R1737">
        <v>4</v>
      </c>
      <c r="S1737" t="s">
        <v>121</v>
      </c>
      <c r="T1737" t="s">
        <v>31</v>
      </c>
      <c r="U1737" t="s">
        <v>29</v>
      </c>
    </row>
    <row r="1738" spans="1:21" x14ac:dyDescent="0.2">
      <c r="A1738">
        <v>10124</v>
      </c>
      <c r="B1738" s="1">
        <v>37762</v>
      </c>
      <c r="C1738">
        <v>112</v>
      </c>
      <c r="D1738" t="s">
        <v>177</v>
      </c>
      <c r="E1738" s="5">
        <v>22</v>
      </c>
      <c r="F1738">
        <v>36.29</v>
      </c>
      <c r="G1738">
        <v>44.8</v>
      </c>
      <c r="H1738">
        <v>20.61</v>
      </c>
      <c r="I1738" s="8">
        <v>0.248</v>
      </c>
      <c r="J1738" s="8">
        <v>0.77629999999999999</v>
      </c>
      <c r="K1738" s="9">
        <f t="shared" si="81"/>
        <v>798.38</v>
      </c>
      <c r="L1738">
        <f t="shared" si="82"/>
        <v>15.68</v>
      </c>
      <c r="M1738" s="9">
        <f t="shared" si="83"/>
        <v>344.96</v>
      </c>
      <c r="N1738">
        <v>2003</v>
      </c>
      <c r="O1738" s="10">
        <v>2</v>
      </c>
      <c r="P1738">
        <v>5</v>
      </c>
      <c r="Q1738">
        <v>4</v>
      </c>
      <c r="R1738">
        <v>21</v>
      </c>
      <c r="S1738" t="s">
        <v>125</v>
      </c>
      <c r="T1738" t="s">
        <v>24</v>
      </c>
      <c r="U1738" t="s">
        <v>25</v>
      </c>
    </row>
    <row r="1739" spans="1:21" x14ac:dyDescent="0.2">
      <c r="A1739">
        <v>10356</v>
      </c>
      <c r="B1739" s="1">
        <v>38330</v>
      </c>
      <c r="C1739">
        <v>250</v>
      </c>
      <c r="D1739" t="s">
        <v>177</v>
      </c>
      <c r="E1739" s="5">
        <v>26</v>
      </c>
      <c r="F1739">
        <v>42.11</v>
      </c>
      <c r="G1739">
        <v>44.8</v>
      </c>
      <c r="H1739">
        <v>20.61</v>
      </c>
      <c r="I1739" s="8">
        <v>7.1199999999999999E-2</v>
      </c>
      <c r="J1739" s="8">
        <v>1.0673999999999999</v>
      </c>
      <c r="K1739" s="9">
        <f t="shared" si="81"/>
        <v>1094.8599999999999</v>
      </c>
      <c r="L1739">
        <f t="shared" si="82"/>
        <v>21.5</v>
      </c>
      <c r="M1739" s="9">
        <f t="shared" si="83"/>
        <v>559</v>
      </c>
      <c r="N1739">
        <v>2004</v>
      </c>
      <c r="O1739" s="10">
        <v>4</v>
      </c>
      <c r="P1739">
        <v>12</v>
      </c>
      <c r="Q1739">
        <v>5</v>
      </c>
      <c r="R1739">
        <v>9</v>
      </c>
      <c r="S1739" t="s">
        <v>30</v>
      </c>
      <c r="T1739" t="s">
        <v>31</v>
      </c>
      <c r="U1739" t="s">
        <v>29</v>
      </c>
    </row>
    <row r="1740" spans="1:21" x14ac:dyDescent="0.2">
      <c r="A1740">
        <v>10410</v>
      </c>
      <c r="B1740" s="1">
        <v>38471</v>
      </c>
      <c r="C1740">
        <v>357</v>
      </c>
      <c r="D1740" t="s">
        <v>177</v>
      </c>
      <c r="E1740" s="5">
        <v>31</v>
      </c>
      <c r="F1740">
        <v>42.56</v>
      </c>
      <c r="G1740">
        <v>44.8</v>
      </c>
      <c r="H1740">
        <v>20.61</v>
      </c>
      <c r="I1740" s="8">
        <v>4.7E-2</v>
      </c>
      <c r="J1740" s="8">
        <v>1.0673999999999999</v>
      </c>
      <c r="K1740" s="9">
        <f t="shared" si="81"/>
        <v>1319.3600000000001</v>
      </c>
      <c r="L1740">
        <f t="shared" si="82"/>
        <v>21.950000000000003</v>
      </c>
      <c r="M1740" s="9">
        <f t="shared" si="83"/>
        <v>680.45</v>
      </c>
      <c r="N1740">
        <v>2005</v>
      </c>
      <c r="O1740" s="10">
        <v>2</v>
      </c>
      <c r="P1740">
        <v>4</v>
      </c>
      <c r="Q1740">
        <v>6</v>
      </c>
      <c r="R1740">
        <v>29</v>
      </c>
      <c r="S1740" t="s">
        <v>42</v>
      </c>
      <c r="T1740" t="s">
        <v>43</v>
      </c>
      <c r="U1740" t="s">
        <v>21</v>
      </c>
    </row>
    <row r="1741" spans="1:21" x14ac:dyDescent="0.2">
      <c r="A1741">
        <v>10182</v>
      </c>
      <c r="B1741" s="1">
        <v>37937</v>
      </c>
      <c r="C1741">
        <v>124</v>
      </c>
      <c r="D1741" t="s">
        <v>177</v>
      </c>
      <c r="E1741" s="5">
        <v>31</v>
      </c>
      <c r="F1741">
        <v>39.869999999999997</v>
      </c>
      <c r="G1741">
        <v>44.8</v>
      </c>
      <c r="H1741">
        <v>20.61</v>
      </c>
      <c r="I1741" s="8">
        <v>0.12540000000000001</v>
      </c>
      <c r="J1741" s="8">
        <v>0.92190000000000005</v>
      </c>
      <c r="K1741" s="9">
        <f t="shared" si="81"/>
        <v>1235.97</v>
      </c>
      <c r="L1741">
        <f t="shared" si="82"/>
        <v>19.259999999999998</v>
      </c>
      <c r="M1741" s="9">
        <f t="shared" si="83"/>
        <v>597.05999999999995</v>
      </c>
      <c r="N1741">
        <v>2003</v>
      </c>
      <c r="O1741" s="10">
        <v>3</v>
      </c>
      <c r="P1741">
        <v>11</v>
      </c>
      <c r="Q1741">
        <v>4</v>
      </c>
      <c r="R1741">
        <v>12</v>
      </c>
      <c r="S1741" t="s">
        <v>23</v>
      </c>
      <c r="T1741" t="s">
        <v>24</v>
      </c>
      <c r="U1741" t="s">
        <v>25</v>
      </c>
    </row>
    <row r="1742" spans="1:21" x14ac:dyDescent="0.2">
      <c r="A1742">
        <v>10205</v>
      </c>
      <c r="B1742" s="1">
        <v>37958</v>
      </c>
      <c r="C1742">
        <v>141</v>
      </c>
      <c r="D1742" t="s">
        <v>177</v>
      </c>
      <c r="E1742" s="5">
        <v>24</v>
      </c>
      <c r="F1742">
        <v>36.74</v>
      </c>
      <c r="G1742">
        <v>44.8</v>
      </c>
      <c r="H1742">
        <v>20.61</v>
      </c>
      <c r="I1742" s="8">
        <v>0.2177</v>
      </c>
      <c r="J1742" s="8">
        <v>0.77629999999999999</v>
      </c>
      <c r="K1742" s="9">
        <f t="shared" si="81"/>
        <v>881.76</v>
      </c>
      <c r="L1742">
        <f t="shared" si="82"/>
        <v>16.130000000000003</v>
      </c>
      <c r="M1742" s="9">
        <f t="shared" si="83"/>
        <v>387.12000000000006</v>
      </c>
      <c r="N1742">
        <v>2003</v>
      </c>
      <c r="O1742" s="10">
        <v>4</v>
      </c>
      <c r="P1742">
        <v>12</v>
      </c>
      <c r="Q1742">
        <v>4</v>
      </c>
      <c r="R1742">
        <v>3</v>
      </c>
      <c r="S1742" t="s">
        <v>40</v>
      </c>
      <c r="T1742" t="s">
        <v>41</v>
      </c>
      <c r="U1742" t="s">
        <v>29</v>
      </c>
    </row>
    <row r="1743" spans="1:21" x14ac:dyDescent="0.2">
      <c r="A1743">
        <v>10101</v>
      </c>
      <c r="B1743" s="1">
        <v>37630</v>
      </c>
      <c r="C1743">
        <v>128</v>
      </c>
      <c r="D1743" t="s">
        <v>177</v>
      </c>
      <c r="E1743" s="5">
        <v>46</v>
      </c>
      <c r="F1743">
        <v>44.35</v>
      </c>
      <c r="G1743">
        <v>44.8</v>
      </c>
      <c r="H1743">
        <v>20.61</v>
      </c>
      <c r="I1743" s="8">
        <v>0</v>
      </c>
      <c r="J1743" s="8">
        <v>1.1645000000000001</v>
      </c>
      <c r="K1743" s="9">
        <f t="shared" si="81"/>
        <v>2040.1000000000001</v>
      </c>
      <c r="L1743">
        <f t="shared" si="82"/>
        <v>23.740000000000002</v>
      </c>
      <c r="M1743" s="9">
        <f t="shared" si="83"/>
        <v>1092.0400000000002</v>
      </c>
      <c r="N1743">
        <v>2003</v>
      </c>
      <c r="O1743" s="10">
        <v>1</v>
      </c>
      <c r="P1743">
        <v>1</v>
      </c>
      <c r="Q1743">
        <v>5</v>
      </c>
      <c r="R1743">
        <v>9</v>
      </c>
      <c r="S1743" t="s">
        <v>100</v>
      </c>
      <c r="T1743" t="s">
        <v>97</v>
      </c>
      <c r="U1743" t="s">
        <v>29</v>
      </c>
    </row>
    <row r="1744" spans="1:21" x14ac:dyDescent="0.2">
      <c r="A1744">
        <v>10126</v>
      </c>
      <c r="B1744" s="1">
        <v>37769</v>
      </c>
      <c r="C1744">
        <v>458</v>
      </c>
      <c r="D1744" t="s">
        <v>178</v>
      </c>
      <c r="E1744" s="5">
        <v>27</v>
      </c>
      <c r="F1744">
        <v>122.68</v>
      </c>
      <c r="G1744">
        <v>127.79</v>
      </c>
      <c r="H1744">
        <v>61.34</v>
      </c>
      <c r="I1744" s="8">
        <v>4.0800000000000003E-2</v>
      </c>
      <c r="J1744" s="8">
        <v>0.99450000000000005</v>
      </c>
      <c r="K1744" s="9">
        <f t="shared" si="81"/>
        <v>3312.36</v>
      </c>
      <c r="L1744">
        <f t="shared" si="82"/>
        <v>61.34</v>
      </c>
      <c r="M1744" s="9">
        <f t="shared" si="83"/>
        <v>1656.18</v>
      </c>
      <c r="N1744">
        <v>2003</v>
      </c>
      <c r="O1744" s="10">
        <v>2</v>
      </c>
      <c r="P1744">
        <v>5</v>
      </c>
      <c r="Q1744">
        <v>4</v>
      </c>
      <c r="R1744">
        <v>28</v>
      </c>
      <c r="S1744" t="s">
        <v>40</v>
      </c>
      <c r="T1744" t="s">
        <v>41</v>
      </c>
      <c r="U1744" t="s">
        <v>29</v>
      </c>
    </row>
    <row r="1745" spans="1:21" x14ac:dyDescent="0.2">
      <c r="A1745">
        <v>10291</v>
      </c>
      <c r="B1745" s="1">
        <v>38238</v>
      </c>
      <c r="C1745">
        <v>448</v>
      </c>
      <c r="D1745" t="s">
        <v>178</v>
      </c>
      <c r="E1745" s="5">
        <v>48</v>
      </c>
      <c r="F1745">
        <v>109.9</v>
      </c>
      <c r="G1745">
        <v>127.79</v>
      </c>
      <c r="H1745">
        <v>61.34</v>
      </c>
      <c r="I1745" s="8">
        <v>0.1638</v>
      </c>
      <c r="J1745" s="8">
        <v>0.79879999999999995</v>
      </c>
      <c r="K1745" s="9">
        <f t="shared" si="81"/>
        <v>5275.2000000000007</v>
      </c>
      <c r="L1745">
        <f t="shared" si="82"/>
        <v>48.56</v>
      </c>
      <c r="M1745" s="9">
        <f t="shared" si="83"/>
        <v>2330.88</v>
      </c>
      <c r="N1745">
        <v>2004</v>
      </c>
      <c r="O1745" s="10">
        <v>3</v>
      </c>
      <c r="P1745">
        <v>9</v>
      </c>
      <c r="Q1745">
        <v>4</v>
      </c>
      <c r="R1745">
        <v>8</v>
      </c>
      <c r="S1745" t="s">
        <v>73</v>
      </c>
      <c r="T1745" t="s">
        <v>67</v>
      </c>
      <c r="U1745" t="s">
        <v>29</v>
      </c>
    </row>
    <row r="1746" spans="1:21" x14ac:dyDescent="0.2">
      <c r="A1746">
        <v>10358</v>
      </c>
      <c r="B1746" s="1">
        <v>38331</v>
      </c>
      <c r="C1746">
        <v>141</v>
      </c>
      <c r="D1746" t="s">
        <v>178</v>
      </c>
      <c r="E1746" s="5">
        <v>41</v>
      </c>
      <c r="F1746">
        <v>127.79</v>
      </c>
      <c r="G1746">
        <v>127.79</v>
      </c>
      <c r="H1746">
        <v>61.34</v>
      </c>
      <c r="I1746" s="8">
        <v>0</v>
      </c>
      <c r="J1746" s="8">
        <v>1.0760000000000001</v>
      </c>
      <c r="K1746" s="9">
        <f t="shared" si="81"/>
        <v>5239.3900000000003</v>
      </c>
      <c r="L1746">
        <f t="shared" si="82"/>
        <v>66.45</v>
      </c>
      <c r="M1746" s="9">
        <f t="shared" si="83"/>
        <v>2724.4500000000003</v>
      </c>
      <c r="N1746">
        <v>2004</v>
      </c>
      <c r="O1746" s="10">
        <v>4</v>
      </c>
      <c r="P1746">
        <v>12</v>
      </c>
      <c r="Q1746">
        <v>6</v>
      </c>
      <c r="R1746">
        <v>10</v>
      </c>
      <c r="S1746" t="s">
        <v>40</v>
      </c>
      <c r="T1746" t="s">
        <v>41</v>
      </c>
      <c r="U1746" t="s">
        <v>29</v>
      </c>
    </row>
    <row r="1747" spans="1:21" x14ac:dyDescent="0.2">
      <c r="A1747">
        <v>10324</v>
      </c>
      <c r="B1747" s="1">
        <v>38296</v>
      </c>
      <c r="C1747">
        <v>181</v>
      </c>
      <c r="D1747" t="s">
        <v>178</v>
      </c>
      <c r="E1747" s="5">
        <v>31</v>
      </c>
      <c r="F1747">
        <v>107.34</v>
      </c>
      <c r="G1747">
        <v>127.79</v>
      </c>
      <c r="H1747">
        <v>61.34</v>
      </c>
      <c r="I1747" s="8">
        <v>0.18629999999999999</v>
      </c>
      <c r="J1747" s="8">
        <v>0.74990000000000001</v>
      </c>
      <c r="K1747" s="9">
        <f t="shared" si="81"/>
        <v>3327.54</v>
      </c>
      <c r="L1747">
        <f t="shared" si="82"/>
        <v>46</v>
      </c>
      <c r="M1747" s="9">
        <f t="shared" si="83"/>
        <v>1426</v>
      </c>
      <c r="N1747">
        <v>2004</v>
      </c>
      <c r="O1747" s="10">
        <v>3</v>
      </c>
      <c r="P1747">
        <v>11</v>
      </c>
      <c r="Q1747">
        <v>6</v>
      </c>
      <c r="R1747">
        <v>5</v>
      </c>
      <c r="S1747" t="s">
        <v>35</v>
      </c>
      <c r="T1747" t="s">
        <v>24</v>
      </c>
      <c r="U1747" t="s">
        <v>25</v>
      </c>
    </row>
    <row r="1748" spans="1:21" x14ac:dyDescent="0.2">
      <c r="A1748">
        <v>10140</v>
      </c>
      <c r="B1748" s="1">
        <v>37826</v>
      </c>
      <c r="C1748">
        <v>161</v>
      </c>
      <c r="D1748" t="s">
        <v>178</v>
      </c>
      <c r="E1748" s="5">
        <v>47</v>
      </c>
      <c r="F1748">
        <v>118.84</v>
      </c>
      <c r="G1748">
        <v>127.79</v>
      </c>
      <c r="H1748">
        <v>61.34</v>
      </c>
      <c r="I1748" s="8">
        <v>7.5700000000000003E-2</v>
      </c>
      <c r="J1748" s="8">
        <v>0.94550000000000001</v>
      </c>
      <c r="K1748" s="9">
        <f t="shared" si="81"/>
        <v>5585.4800000000005</v>
      </c>
      <c r="L1748">
        <f t="shared" si="82"/>
        <v>57.5</v>
      </c>
      <c r="M1748" s="9">
        <f t="shared" si="83"/>
        <v>2702.5</v>
      </c>
      <c r="N1748">
        <v>2003</v>
      </c>
      <c r="O1748" s="10">
        <v>2</v>
      </c>
      <c r="P1748">
        <v>7</v>
      </c>
      <c r="Q1748">
        <v>5</v>
      </c>
      <c r="R1748">
        <v>24</v>
      </c>
      <c r="S1748" t="s">
        <v>33</v>
      </c>
      <c r="T1748" t="s">
        <v>24</v>
      </c>
      <c r="U1748" t="s">
        <v>25</v>
      </c>
    </row>
    <row r="1749" spans="1:21" x14ac:dyDescent="0.2">
      <c r="A1749">
        <v>10371</v>
      </c>
      <c r="B1749" s="1">
        <v>38375</v>
      </c>
      <c r="C1749">
        <v>124</v>
      </c>
      <c r="D1749" t="s">
        <v>178</v>
      </c>
      <c r="E1749" s="5">
        <v>20</v>
      </c>
      <c r="F1749">
        <v>126.51</v>
      </c>
      <c r="G1749">
        <v>127.79</v>
      </c>
      <c r="H1749">
        <v>61.34</v>
      </c>
      <c r="I1749" s="8">
        <v>7.9000000000000008E-3</v>
      </c>
      <c r="J1749" s="8">
        <v>1.0597000000000001</v>
      </c>
      <c r="K1749" s="9">
        <f t="shared" si="81"/>
        <v>2530.2000000000003</v>
      </c>
      <c r="L1749">
        <f t="shared" si="82"/>
        <v>65.17</v>
      </c>
      <c r="M1749" s="9">
        <f t="shared" si="83"/>
        <v>1303.4000000000001</v>
      </c>
      <c r="N1749">
        <v>2005</v>
      </c>
      <c r="O1749" s="10">
        <v>1</v>
      </c>
      <c r="P1749">
        <v>1</v>
      </c>
      <c r="Q1749">
        <v>1</v>
      </c>
      <c r="R1749">
        <v>23</v>
      </c>
      <c r="S1749" t="s">
        <v>23</v>
      </c>
      <c r="T1749" t="s">
        <v>24</v>
      </c>
      <c r="U1749" t="s">
        <v>25</v>
      </c>
    </row>
    <row r="1750" spans="1:21" x14ac:dyDescent="0.2">
      <c r="A1750">
        <v>10425</v>
      </c>
      <c r="B1750" s="1">
        <v>38503</v>
      </c>
      <c r="C1750">
        <v>119</v>
      </c>
      <c r="D1750" t="s">
        <v>178</v>
      </c>
      <c r="E1750" s="5">
        <v>49</v>
      </c>
      <c r="F1750">
        <v>127.79</v>
      </c>
      <c r="G1750">
        <v>127.79</v>
      </c>
      <c r="H1750">
        <v>61.34</v>
      </c>
      <c r="I1750" s="8">
        <v>0</v>
      </c>
      <c r="J1750" s="8">
        <v>1.0760000000000001</v>
      </c>
      <c r="K1750" s="9">
        <f t="shared" si="81"/>
        <v>6261.71</v>
      </c>
      <c r="L1750">
        <f t="shared" si="82"/>
        <v>66.45</v>
      </c>
      <c r="M1750" s="9">
        <f t="shared" si="83"/>
        <v>3256.05</v>
      </c>
      <c r="N1750">
        <v>2005</v>
      </c>
      <c r="O1750" s="10">
        <v>2</v>
      </c>
      <c r="P1750">
        <v>5</v>
      </c>
      <c r="Q1750">
        <v>3</v>
      </c>
      <c r="R1750">
        <v>31</v>
      </c>
      <c r="S1750" t="s">
        <v>34</v>
      </c>
      <c r="T1750" t="s">
        <v>31</v>
      </c>
      <c r="U1750" t="s">
        <v>29</v>
      </c>
    </row>
    <row r="1751" spans="1:21" x14ac:dyDescent="0.2">
      <c r="A1751">
        <v>10313</v>
      </c>
      <c r="B1751" s="1">
        <v>38282</v>
      </c>
      <c r="C1751">
        <v>202</v>
      </c>
      <c r="D1751" t="s">
        <v>178</v>
      </c>
      <c r="E1751" s="5">
        <v>42</v>
      </c>
      <c r="F1751">
        <v>102.23</v>
      </c>
      <c r="G1751">
        <v>127.79</v>
      </c>
      <c r="H1751">
        <v>61.34</v>
      </c>
      <c r="I1751" s="8">
        <v>0.25430000000000003</v>
      </c>
      <c r="J1751" s="8">
        <v>0.66839999999999999</v>
      </c>
      <c r="K1751" s="9">
        <f t="shared" si="81"/>
        <v>4293.66</v>
      </c>
      <c r="L1751">
        <f t="shared" si="82"/>
        <v>40.89</v>
      </c>
      <c r="M1751" s="9">
        <f t="shared" si="83"/>
        <v>1717.38</v>
      </c>
      <c r="N1751">
        <v>2004</v>
      </c>
      <c r="O1751" s="10">
        <v>3</v>
      </c>
      <c r="P1751">
        <v>10</v>
      </c>
      <c r="Q1751">
        <v>6</v>
      </c>
      <c r="R1751">
        <v>22</v>
      </c>
      <c r="S1751" t="s">
        <v>59</v>
      </c>
      <c r="T1751" t="s">
        <v>60</v>
      </c>
      <c r="U1751" t="s">
        <v>25</v>
      </c>
    </row>
    <row r="1752" spans="1:21" x14ac:dyDescent="0.2">
      <c r="A1752">
        <v>10151</v>
      </c>
      <c r="B1752" s="1">
        <v>37885</v>
      </c>
      <c r="C1752">
        <v>311</v>
      </c>
      <c r="D1752" t="s">
        <v>178</v>
      </c>
      <c r="E1752" s="5">
        <v>42</v>
      </c>
      <c r="F1752">
        <v>109.9</v>
      </c>
      <c r="G1752">
        <v>127.79</v>
      </c>
      <c r="H1752">
        <v>61.34</v>
      </c>
      <c r="I1752" s="8">
        <v>0.1638</v>
      </c>
      <c r="J1752" s="8">
        <v>0.79879999999999995</v>
      </c>
      <c r="K1752" s="9">
        <f t="shared" si="81"/>
        <v>4615.8</v>
      </c>
      <c r="L1752">
        <f t="shared" si="82"/>
        <v>48.56</v>
      </c>
      <c r="M1752" s="9">
        <f t="shared" si="83"/>
        <v>2039.52</v>
      </c>
      <c r="N1752">
        <v>2003</v>
      </c>
      <c r="O1752" s="10">
        <v>3</v>
      </c>
      <c r="P1752">
        <v>9</v>
      </c>
      <c r="Q1752">
        <v>1</v>
      </c>
      <c r="R1752">
        <v>21</v>
      </c>
      <c r="S1752" t="s">
        <v>79</v>
      </c>
      <c r="T1752" t="s">
        <v>53</v>
      </c>
      <c r="U1752" t="s">
        <v>29</v>
      </c>
    </row>
    <row r="1753" spans="1:21" x14ac:dyDescent="0.2">
      <c r="A1753">
        <v>10175</v>
      </c>
      <c r="B1753" s="1">
        <v>37931</v>
      </c>
      <c r="C1753">
        <v>324</v>
      </c>
      <c r="D1753" t="s">
        <v>178</v>
      </c>
      <c r="E1753" s="5">
        <v>28</v>
      </c>
      <c r="F1753">
        <v>121.4</v>
      </c>
      <c r="G1753">
        <v>127.79</v>
      </c>
      <c r="H1753">
        <v>61.34</v>
      </c>
      <c r="I1753" s="8">
        <v>4.9399999999999999E-2</v>
      </c>
      <c r="J1753" s="8">
        <v>0.97819999999999996</v>
      </c>
      <c r="K1753" s="9">
        <f t="shared" si="81"/>
        <v>3399.2000000000003</v>
      </c>
      <c r="L1753">
        <f t="shared" si="82"/>
        <v>60.06</v>
      </c>
      <c r="M1753" s="9">
        <f t="shared" si="83"/>
        <v>1681.68</v>
      </c>
      <c r="N1753">
        <v>2003</v>
      </c>
      <c r="O1753" s="10">
        <v>3</v>
      </c>
      <c r="P1753">
        <v>11</v>
      </c>
      <c r="Q1753">
        <v>5</v>
      </c>
      <c r="R1753">
        <v>6</v>
      </c>
      <c r="S1753" t="s">
        <v>80</v>
      </c>
      <c r="T1753" t="s">
        <v>48</v>
      </c>
      <c r="U1753" t="s">
        <v>29</v>
      </c>
    </row>
    <row r="1754" spans="1:21" x14ac:dyDescent="0.2">
      <c r="A1754">
        <v>10348</v>
      </c>
      <c r="B1754" s="1">
        <v>38292</v>
      </c>
      <c r="C1754">
        <v>458</v>
      </c>
      <c r="D1754" t="s">
        <v>178</v>
      </c>
      <c r="E1754" s="5">
        <v>37</v>
      </c>
      <c r="F1754">
        <v>107.34</v>
      </c>
      <c r="G1754">
        <v>127.79</v>
      </c>
      <c r="H1754">
        <v>61.34</v>
      </c>
      <c r="I1754" s="8">
        <v>0.18629999999999999</v>
      </c>
      <c r="J1754" s="8">
        <v>0.74990000000000001</v>
      </c>
      <c r="K1754" s="9">
        <f t="shared" si="81"/>
        <v>3971.58</v>
      </c>
      <c r="L1754">
        <f t="shared" si="82"/>
        <v>46</v>
      </c>
      <c r="M1754" s="9">
        <f t="shared" si="83"/>
        <v>1702</v>
      </c>
      <c r="N1754">
        <v>2004</v>
      </c>
      <c r="O1754" s="10">
        <v>3</v>
      </c>
      <c r="P1754">
        <v>11</v>
      </c>
      <c r="Q1754">
        <v>2</v>
      </c>
      <c r="R1754">
        <v>1</v>
      </c>
      <c r="S1754" t="s">
        <v>40</v>
      </c>
      <c r="T1754" t="s">
        <v>41</v>
      </c>
      <c r="U1754" t="s">
        <v>29</v>
      </c>
    </row>
    <row r="1755" spans="1:21" x14ac:dyDescent="0.2">
      <c r="A1755">
        <v>10207</v>
      </c>
      <c r="B1755" s="1">
        <v>37964</v>
      </c>
      <c r="C1755">
        <v>495</v>
      </c>
      <c r="D1755" t="s">
        <v>178</v>
      </c>
      <c r="E1755" s="5">
        <v>46</v>
      </c>
      <c r="F1755">
        <v>127.79</v>
      </c>
      <c r="G1755">
        <v>127.79</v>
      </c>
      <c r="H1755">
        <v>61.34</v>
      </c>
      <c r="I1755" s="8">
        <v>0</v>
      </c>
      <c r="J1755" s="8">
        <v>1.0760000000000001</v>
      </c>
      <c r="K1755" s="9">
        <f t="shared" si="81"/>
        <v>5878.34</v>
      </c>
      <c r="L1755">
        <f t="shared" si="82"/>
        <v>66.45</v>
      </c>
      <c r="M1755" s="9">
        <f t="shared" si="83"/>
        <v>3056.7000000000003</v>
      </c>
      <c r="N1755">
        <v>2003</v>
      </c>
      <c r="O1755" s="10">
        <v>4</v>
      </c>
      <c r="P1755">
        <v>12</v>
      </c>
      <c r="Q1755">
        <v>3</v>
      </c>
      <c r="R1755">
        <v>9</v>
      </c>
      <c r="S1755" t="s">
        <v>83</v>
      </c>
      <c r="T1755" t="s">
        <v>24</v>
      </c>
      <c r="U1755" t="s">
        <v>25</v>
      </c>
    </row>
    <row r="1756" spans="1:21" x14ac:dyDescent="0.2">
      <c r="A1756">
        <v>10246</v>
      </c>
      <c r="B1756" s="1">
        <v>38112</v>
      </c>
      <c r="C1756">
        <v>141</v>
      </c>
      <c r="D1756" t="s">
        <v>178</v>
      </c>
      <c r="E1756" s="5">
        <v>29</v>
      </c>
      <c r="F1756">
        <v>118.84</v>
      </c>
      <c r="G1756">
        <v>127.79</v>
      </c>
      <c r="H1756">
        <v>61.34</v>
      </c>
      <c r="I1756" s="8">
        <v>7.5700000000000003E-2</v>
      </c>
      <c r="J1756" s="8">
        <v>0.94550000000000001</v>
      </c>
      <c r="K1756" s="9">
        <f t="shared" si="81"/>
        <v>3446.36</v>
      </c>
      <c r="L1756">
        <f t="shared" si="82"/>
        <v>57.5</v>
      </c>
      <c r="M1756" s="9">
        <f t="shared" si="83"/>
        <v>1667.5</v>
      </c>
      <c r="N1756">
        <v>2004</v>
      </c>
      <c r="O1756" s="10">
        <v>2</v>
      </c>
      <c r="P1756">
        <v>5</v>
      </c>
      <c r="Q1756">
        <v>4</v>
      </c>
      <c r="R1756">
        <v>5</v>
      </c>
      <c r="S1756" t="s">
        <v>40</v>
      </c>
      <c r="T1756" t="s">
        <v>41</v>
      </c>
      <c r="U1756" t="s">
        <v>29</v>
      </c>
    </row>
    <row r="1757" spans="1:21" x14ac:dyDescent="0.2">
      <c r="A1757">
        <v>10194</v>
      </c>
      <c r="B1757" s="1">
        <v>37950</v>
      </c>
      <c r="C1757">
        <v>146</v>
      </c>
      <c r="D1757" t="s">
        <v>178</v>
      </c>
      <c r="E1757" s="5">
        <v>49</v>
      </c>
      <c r="F1757">
        <v>112.46</v>
      </c>
      <c r="G1757">
        <v>127.79</v>
      </c>
      <c r="H1757">
        <v>61.34</v>
      </c>
      <c r="I1757" s="8">
        <v>0.13339999999999999</v>
      </c>
      <c r="J1757" s="8">
        <v>0.83140000000000003</v>
      </c>
      <c r="K1757" s="9">
        <f t="shared" si="81"/>
        <v>5510.54</v>
      </c>
      <c r="L1757">
        <f t="shared" si="82"/>
        <v>51.11999999999999</v>
      </c>
      <c r="M1757" s="9">
        <f t="shared" si="83"/>
        <v>2504.8799999999997</v>
      </c>
      <c r="N1757">
        <v>2003</v>
      </c>
      <c r="O1757" s="10">
        <v>3</v>
      </c>
      <c r="P1757">
        <v>11</v>
      </c>
      <c r="Q1757">
        <v>3</v>
      </c>
      <c r="R1757">
        <v>25</v>
      </c>
      <c r="S1757" t="s">
        <v>69</v>
      </c>
      <c r="T1757" t="s">
        <v>31</v>
      </c>
      <c r="U1757" t="s">
        <v>29</v>
      </c>
    </row>
    <row r="1758" spans="1:21" x14ac:dyDescent="0.2">
      <c r="A1758">
        <v>10334</v>
      </c>
      <c r="B1758" s="1">
        <v>38310</v>
      </c>
      <c r="C1758">
        <v>144</v>
      </c>
      <c r="D1758" t="s">
        <v>178</v>
      </c>
      <c r="E1758" s="5">
        <v>42</v>
      </c>
      <c r="F1758">
        <v>117.57</v>
      </c>
      <c r="G1758">
        <v>127.79</v>
      </c>
      <c r="H1758">
        <v>61.34</v>
      </c>
      <c r="I1758" s="8">
        <v>8.5099999999999995E-2</v>
      </c>
      <c r="J1758" s="8">
        <v>0.91290000000000004</v>
      </c>
      <c r="K1758" s="9">
        <f t="shared" si="81"/>
        <v>4937.9399999999996</v>
      </c>
      <c r="L1758">
        <f t="shared" si="82"/>
        <v>56.22999999999999</v>
      </c>
      <c r="M1758" s="9">
        <f t="shared" si="83"/>
        <v>2361.6599999999994</v>
      </c>
      <c r="N1758">
        <v>2004</v>
      </c>
      <c r="O1758" s="10">
        <v>3</v>
      </c>
      <c r="P1758">
        <v>11</v>
      </c>
      <c r="Q1758">
        <v>6</v>
      </c>
      <c r="R1758">
        <v>19</v>
      </c>
      <c r="S1758" t="s">
        <v>66</v>
      </c>
      <c r="T1758" t="s">
        <v>67</v>
      </c>
      <c r="U1758" t="s">
        <v>29</v>
      </c>
    </row>
    <row r="1759" spans="1:21" x14ac:dyDescent="0.2">
      <c r="A1759">
        <v>10281</v>
      </c>
      <c r="B1759" s="1">
        <v>38218</v>
      </c>
      <c r="C1759">
        <v>157</v>
      </c>
      <c r="D1759" t="s">
        <v>178</v>
      </c>
      <c r="E1759" s="5">
        <v>25</v>
      </c>
      <c r="F1759">
        <v>112.46</v>
      </c>
      <c r="G1759">
        <v>127.79</v>
      </c>
      <c r="H1759">
        <v>61.34</v>
      </c>
      <c r="I1759" s="8">
        <v>0.13339999999999999</v>
      </c>
      <c r="J1759" s="8">
        <v>0.83140000000000003</v>
      </c>
      <c r="K1759" s="9">
        <f t="shared" si="81"/>
        <v>2811.5</v>
      </c>
      <c r="L1759">
        <f t="shared" si="82"/>
        <v>51.11999999999999</v>
      </c>
      <c r="M1759" s="9">
        <f t="shared" si="83"/>
        <v>1277.9999999999998</v>
      </c>
      <c r="N1759">
        <v>2004</v>
      </c>
      <c r="O1759" s="10">
        <v>3</v>
      </c>
      <c r="P1759">
        <v>8</v>
      </c>
      <c r="Q1759">
        <v>5</v>
      </c>
      <c r="R1759">
        <v>19</v>
      </c>
      <c r="S1759" t="s">
        <v>50</v>
      </c>
      <c r="T1759" t="s">
        <v>24</v>
      </c>
      <c r="U1759" t="s">
        <v>25</v>
      </c>
    </row>
    <row r="1760" spans="1:21" x14ac:dyDescent="0.2">
      <c r="A1760">
        <v>10305</v>
      </c>
      <c r="B1760" s="1">
        <v>38273</v>
      </c>
      <c r="C1760">
        <v>286</v>
      </c>
      <c r="D1760" t="s">
        <v>178</v>
      </c>
      <c r="E1760" s="5">
        <v>24</v>
      </c>
      <c r="F1760">
        <v>107.34</v>
      </c>
      <c r="G1760">
        <v>127.79</v>
      </c>
      <c r="H1760">
        <v>61.34</v>
      </c>
      <c r="I1760" s="8">
        <v>0.18629999999999999</v>
      </c>
      <c r="J1760" s="8">
        <v>0.74990000000000001</v>
      </c>
      <c r="K1760" s="9">
        <f t="shared" si="81"/>
        <v>2576.16</v>
      </c>
      <c r="L1760">
        <f t="shared" si="82"/>
        <v>46</v>
      </c>
      <c r="M1760" s="9">
        <f t="shared" si="83"/>
        <v>1104</v>
      </c>
      <c r="N1760">
        <v>2004</v>
      </c>
      <c r="O1760" s="10">
        <v>3</v>
      </c>
      <c r="P1760">
        <v>10</v>
      </c>
      <c r="Q1760">
        <v>4</v>
      </c>
      <c r="R1760">
        <v>13</v>
      </c>
      <c r="S1760" t="s">
        <v>32</v>
      </c>
      <c r="T1760" t="s">
        <v>24</v>
      </c>
      <c r="U1760" t="s">
        <v>25</v>
      </c>
    </row>
    <row r="1761" spans="1:21" x14ac:dyDescent="0.2">
      <c r="A1761">
        <v>10382</v>
      </c>
      <c r="B1761" s="1">
        <v>38400</v>
      </c>
      <c r="C1761">
        <v>124</v>
      </c>
      <c r="D1761" t="s">
        <v>178</v>
      </c>
      <c r="E1761" s="5">
        <v>20</v>
      </c>
      <c r="F1761">
        <v>120.12</v>
      </c>
      <c r="G1761">
        <v>127.79</v>
      </c>
      <c r="H1761">
        <v>61.34</v>
      </c>
      <c r="I1761" s="8">
        <v>6.6600000000000006E-2</v>
      </c>
      <c r="J1761" s="8">
        <v>0.96189999999999998</v>
      </c>
      <c r="K1761" s="9">
        <f t="shared" si="81"/>
        <v>2402.4</v>
      </c>
      <c r="L1761">
        <f t="shared" si="82"/>
        <v>58.78</v>
      </c>
      <c r="M1761" s="9">
        <f t="shared" si="83"/>
        <v>1175.5999999999999</v>
      </c>
      <c r="N1761">
        <v>2005</v>
      </c>
      <c r="O1761" s="10">
        <v>1</v>
      </c>
      <c r="P1761">
        <v>2</v>
      </c>
      <c r="Q1761">
        <v>5</v>
      </c>
      <c r="R1761">
        <v>17</v>
      </c>
      <c r="S1761" t="s">
        <v>23</v>
      </c>
      <c r="T1761" t="s">
        <v>24</v>
      </c>
      <c r="U1761" t="s">
        <v>25</v>
      </c>
    </row>
    <row r="1762" spans="1:21" x14ac:dyDescent="0.2">
      <c r="A1762">
        <v>10103</v>
      </c>
      <c r="B1762" s="1">
        <v>37650</v>
      </c>
      <c r="C1762">
        <v>121</v>
      </c>
      <c r="D1762" t="s">
        <v>178</v>
      </c>
      <c r="E1762" s="5">
        <v>36</v>
      </c>
      <c r="F1762">
        <v>107.34</v>
      </c>
      <c r="G1762">
        <v>127.79</v>
      </c>
      <c r="H1762">
        <v>61.34</v>
      </c>
      <c r="I1762" s="8">
        <v>0.18629999999999999</v>
      </c>
      <c r="J1762" s="8">
        <v>0.74990000000000001</v>
      </c>
      <c r="K1762" s="9">
        <f t="shared" si="81"/>
        <v>3864.2400000000002</v>
      </c>
      <c r="L1762">
        <f t="shared" si="82"/>
        <v>46</v>
      </c>
      <c r="M1762" s="9">
        <f t="shared" si="83"/>
        <v>1656</v>
      </c>
      <c r="N1762">
        <v>2003</v>
      </c>
      <c r="O1762" s="10">
        <v>1</v>
      </c>
      <c r="P1762">
        <v>1</v>
      </c>
      <c r="Q1762">
        <v>4</v>
      </c>
      <c r="R1762">
        <v>29</v>
      </c>
      <c r="S1762" t="s">
        <v>27</v>
      </c>
      <c r="T1762" t="s">
        <v>28</v>
      </c>
      <c r="U1762" t="s">
        <v>29</v>
      </c>
    </row>
    <row r="1763" spans="1:21" x14ac:dyDescent="0.2">
      <c r="A1763">
        <v>10184</v>
      </c>
      <c r="B1763" s="1">
        <v>37939</v>
      </c>
      <c r="C1763">
        <v>484</v>
      </c>
      <c r="D1763" t="s">
        <v>178</v>
      </c>
      <c r="E1763" s="5">
        <v>24</v>
      </c>
      <c r="F1763">
        <v>117.57</v>
      </c>
      <c r="G1763">
        <v>127.79</v>
      </c>
      <c r="H1763">
        <v>61.34</v>
      </c>
      <c r="I1763" s="8">
        <v>8.5099999999999995E-2</v>
      </c>
      <c r="J1763" s="8">
        <v>0.91290000000000004</v>
      </c>
      <c r="K1763" s="9">
        <f t="shared" si="81"/>
        <v>2821.68</v>
      </c>
      <c r="L1763">
        <f t="shared" si="82"/>
        <v>56.22999999999999</v>
      </c>
      <c r="M1763" s="9">
        <f t="shared" si="83"/>
        <v>1349.5199999999998</v>
      </c>
      <c r="N1763">
        <v>2003</v>
      </c>
      <c r="O1763" s="10">
        <v>3</v>
      </c>
      <c r="P1763">
        <v>11</v>
      </c>
      <c r="Q1763">
        <v>6</v>
      </c>
      <c r="R1763">
        <v>14</v>
      </c>
      <c r="S1763" t="s">
        <v>119</v>
      </c>
      <c r="T1763" t="s">
        <v>41</v>
      </c>
      <c r="U1763" t="s">
        <v>29</v>
      </c>
    </row>
    <row r="1764" spans="1:21" x14ac:dyDescent="0.2">
      <c r="A1764">
        <v>10165</v>
      </c>
      <c r="B1764" s="1">
        <v>37916</v>
      </c>
      <c r="C1764">
        <v>148</v>
      </c>
      <c r="D1764" t="s">
        <v>178</v>
      </c>
      <c r="E1764" s="5">
        <v>32</v>
      </c>
      <c r="F1764">
        <v>117.57</v>
      </c>
      <c r="G1764">
        <v>127.79</v>
      </c>
      <c r="H1764">
        <v>61.34</v>
      </c>
      <c r="I1764" s="8">
        <v>8.5099999999999995E-2</v>
      </c>
      <c r="J1764" s="8">
        <v>0.91290000000000004</v>
      </c>
      <c r="K1764" s="9">
        <f t="shared" si="81"/>
        <v>3762.24</v>
      </c>
      <c r="L1764">
        <f t="shared" si="82"/>
        <v>56.22999999999999</v>
      </c>
      <c r="M1764" s="9">
        <f t="shared" si="83"/>
        <v>1799.3599999999997</v>
      </c>
      <c r="N1764">
        <v>2003</v>
      </c>
      <c r="O1764" s="10">
        <v>3</v>
      </c>
      <c r="P1764">
        <v>10</v>
      </c>
      <c r="Q1764">
        <v>4</v>
      </c>
      <c r="R1764">
        <v>22</v>
      </c>
      <c r="S1764" t="s">
        <v>70</v>
      </c>
      <c r="T1764" t="s">
        <v>70</v>
      </c>
      <c r="U1764" t="s">
        <v>21</v>
      </c>
    </row>
    <row r="1765" spans="1:21" x14ac:dyDescent="0.2">
      <c r="A1765">
        <v>10393</v>
      </c>
      <c r="B1765" s="1">
        <v>38422</v>
      </c>
      <c r="C1765">
        <v>323</v>
      </c>
      <c r="D1765" t="s">
        <v>178</v>
      </c>
      <c r="E1765" s="5">
        <v>33</v>
      </c>
      <c r="F1765">
        <v>112.46</v>
      </c>
      <c r="G1765">
        <v>127.79</v>
      </c>
      <c r="H1765">
        <v>61.34</v>
      </c>
      <c r="I1765" s="8">
        <v>0.13339999999999999</v>
      </c>
      <c r="J1765" s="8">
        <v>0.83140000000000003</v>
      </c>
      <c r="K1765" s="9">
        <f t="shared" si="81"/>
        <v>3711.18</v>
      </c>
      <c r="L1765">
        <f t="shared" si="82"/>
        <v>51.11999999999999</v>
      </c>
      <c r="M1765" s="9">
        <f t="shared" si="83"/>
        <v>1686.9599999999996</v>
      </c>
      <c r="N1765">
        <v>2005</v>
      </c>
      <c r="O1765" s="10">
        <v>1</v>
      </c>
      <c r="P1765">
        <v>3</v>
      </c>
      <c r="Q1765">
        <v>6</v>
      </c>
      <c r="R1765">
        <v>11</v>
      </c>
      <c r="S1765" t="s">
        <v>42</v>
      </c>
      <c r="T1765" t="s">
        <v>43</v>
      </c>
      <c r="U1765" t="s">
        <v>21</v>
      </c>
    </row>
    <row r="1766" spans="1:21" x14ac:dyDescent="0.2">
      <c r="A1766">
        <v>10259</v>
      </c>
      <c r="B1766" s="1">
        <v>38153</v>
      </c>
      <c r="C1766">
        <v>166</v>
      </c>
      <c r="D1766" t="s">
        <v>178</v>
      </c>
      <c r="E1766" s="5">
        <v>47</v>
      </c>
      <c r="F1766">
        <v>121.4</v>
      </c>
      <c r="G1766">
        <v>127.79</v>
      </c>
      <c r="H1766">
        <v>61.34</v>
      </c>
      <c r="I1766" s="8">
        <v>4.9399999999999999E-2</v>
      </c>
      <c r="J1766" s="8">
        <v>0.97819999999999996</v>
      </c>
      <c r="K1766" s="9">
        <f t="shared" si="81"/>
        <v>5705.8</v>
      </c>
      <c r="L1766">
        <f t="shared" si="82"/>
        <v>60.06</v>
      </c>
      <c r="M1766" s="9">
        <f t="shared" si="83"/>
        <v>2822.82</v>
      </c>
      <c r="N1766">
        <v>2004</v>
      </c>
      <c r="O1766" s="10">
        <v>2</v>
      </c>
      <c r="P1766">
        <v>6</v>
      </c>
      <c r="Q1766">
        <v>3</v>
      </c>
      <c r="R1766">
        <v>15</v>
      </c>
      <c r="S1766" t="s">
        <v>70</v>
      </c>
      <c r="T1766" t="s">
        <v>70</v>
      </c>
      <c r="U1766" t="s">
        <v>21</v>
      </c>
    </row>
    <row r="1767" spans="1:21" x14ac:dyDescent="0.2">
      <c r="A1767">
        <v>10229</v>
      </c>
      <c r="B1767" s="1">
        <v>38057</v>
      </c>
      <c r="C1767">
        <v>124</v>
      </c>
      <c r="D1767" t="s">
        <v>178</v>
      </c>
      <c r="E1767" s="5">
        <v>48</v>
      </c>
      <c r="F1767">
        <v>115.01</v>
      </c>
      <c r="G1767">
        <v>127.79</v>
      </c>
      <c r="H1767">
        <v>61.34</v>
      </c>
      <c r="I1767" s="8">
        <v>0.113</v>
      </c>
      <c r="J1767" s="8">
        <v>0.88029999999999997</v>
      </c>
      <c r="K1767" s="9">
        <f t="shared" si="81"/>
        <v>5520.4800000000005</v>
      </c>
      <c r="L1767">
        <f t="shared" si="82"/>
        <v>53.67</v>
      </c>
      <c r="M1767" s="9">
        <f t="shared" si="83"/>
        <v>2576.16</v>
      </c>
      <c r="N1767">
        <v>2004</v>
      </c>
      <c r="O1767" s="10">
        <v>1</v>
      </c>
      <c r="P1767">
        <v>3</v>
      </c>
      <c r="Q1767">
        <v>5</v>
      </c>
      <c r="R1767">
        <v>11</v>
      </c>
      <c r="S1767" t="s">
        <v>23</v>
      </c>
      <c r="T1767" t="s">
        <v>24</v>
      </c>
      <c r="U1767" t="s">
        <v>25</v>
      </c>
    </row>
    <row r="1768" spans="1:21" x14ac:dyDescent="0.2">
      <c r="A1768">
        <v>10412</v>
      </c>
      <c r="B1768" s="1">
        <v>38475</v>
      </c>
      <c r="C1768">
        <v>141</v>
      </c>
      <c r="D1768" t="s">
        <v>178</v>
      </c>
      <c r="E1768" s="5">
        <v>70</v>
      </c>
      <c r="F1768">
        <v>109.9</v>
      </c>
      <c r="G1768">
        <v>127.79</v>
      </c>
      <c r="H1768">
        <v>61.34</v>
      </c>
      <c r="I1768" s="8">
        <v>0.1638</v>
      </c>
      <c r="J1768" s="8">
        <v>0.79879999999999995</v>
      </c>
      <c r="K1768" s="9">
        <f t="shared" si="81"/>
        <v>7693</v>
      </c>
      <c r="L1768">
        <f t="shared" si="82"/>
        <v>48.56</v>
      </c>
      <c r="M1768" s="9">
        <f t="shared" si="83"/>
        <v>3399.2000000000003</v>
      </c>
      <c r="N1768">
        <v>2005</v>
      </c>
      <c r="O1768" s="10">
        <v>2</v>
      </c>
      <c r="P1768">
        <v>5</v>
      </c>
      <c r="Q1768">
        <v>3</v>
      </c>
      <c r="R1768">
        <v>3</v>
      </c>
      <c r="S1768" t="s">
        <v>40</v>
      </c>
      <c r="T1768" t="s">
        <v>41</v>
      </c>
      <c r="U1768" t="s">
        <v>29</v>
      </c>
    </row>
    <row r="1769" spans="1:21" x14ac:dyDescent="0.2">
      <c r="A1769">
        <v>10271</v>
      </c>
      <c r="B1769" s="1">
        <v>38188</v>
      </c>
      <c r="C1769">
        <v>124</v>
      </c>
      <c r="D1769" t="s">
        <v>178</v>
      </c>
      <c r="E1769" s="5">
        <v>43</v>
      </c>
      <c r="F1769">
        <v>122.68</v>
      </c>
      <c r="G1769">
        <v>127.79</v>
      </c>
      <c r="H1769">
        <v>61.34</v>
      </c>
      <c r="I1769" s="8">
        <v>4.0800000000000003E-2</v>
      </c>
      <c r="J1769" s="8">
        <v>0.99450000000000005</v>
      </c>
      <c r="K1769" s="9">
        <f t="shared" si="81"/>
        <v>5275.2400000000007</v>
      </c>
      <c r="L1769">
        <f t="shared" si="82"/>
        <v>61.34</v>
      </c>
      <c r="M1769" s="9">
        <f t="shared" si="83"/>
        <v>2637.6200000000003</v>
      </c>
      <c r="N1769">
        <v>2004</v>
      </c>
      <c r="O1769" s="10">
        <v>2</v>
      </c>
      <c r="P1769">
        <v>7</v>
      </c>
      <c r="Q1769">
        <v>3</v>
      </c>
      <c r="R1769">
        <v>20</v>
      </c>
      <c r="S1769" t="s">
        <v>23</v>
      </c>
      <c r="T1769" t="s">
        <v>24</v>
      </c>
      <c r="U1769" t="s">
        <v>25</v>
      </c>
    </row>
    <row r="1770" spans="1:21" x14ac:dyDescent="0.2">
      <c r="A1770">
        <v>10217</v>
      </c>
      <c r="B1770" s="1">
        <v>38021</v>
      </c>
      <c r="C1770">
        <v>166</v>
      </c>
      <c r="D1770" t="s">
        <v>178</v>
      </c>
      <c r="E1770" s="5">
        <v>28</v>
      </c>
      <c r="F1770">
        <v>103.51</v>
      </c>
      <c r="G1770">
        <v>127.79</v>
      </c>
      <c r="H1770">
        <v>61.34</v>
      </c>
      <c r="I1770" s="8">
        <v>0.2319</v>
      </c>
      <c r="J1770" s="8">
        <v>0.68469999999999998</v>
      </c>
      <c r="K1770" s="9">
        <f t="shared" si="81"/>
        <v>2898.28</v>
      </c>
      <c r="L1770">
        <f t="shared" si="82"/>
        <v>42.17</v>
      </c>
      <c r="M1770" s="9">
        <f t="shared" si="83"/>
        <v>1180.76</v>
      </c>
      <c r="N1770">
        <v>2004</v>
      </c>
      <c r="O1770" s="10">
        <v>1</v>
      </c>
      <c r="P1770">
        <v>2</v>
      </c>
      <c r="Q1770">
        <v>4</v>
      </c>
      <c r="R1770">
        <v>4</v>
      </c>
      <c r="S1770" t="s">
        <v>70</v>
      </c>
      <c r="T1770" t="s">
        <v>70</v>
      </c>
      <c r="U1770" t="s">
        <v>21</v>
      </c>
    </row>
    <row r="1771" spans="1:21" x14ac:dyDescent="0.2">
      <c r="A1771">
        <v>10114</v>
      </c>
      <c r="B1771" s="1">
        <v>37712</v>
      </c>
      <c r="C1771">
        <v>172</v>
      </c>
      <c r="D1771" t="s">
        <v>178</v>
      </c>
      <c r="E1771" s="5">
        <v>21</v>
      </c>
      <c r="F1771">
        <v>102.23</v>
      </c>
      <c r="G1771">
        <v>127.79</v>
      </c>
      <c r="H1771">
        <v>61.34</v>
      </c>
      <c r="I1771" s="8">
        <v>0.25430000000000003</v>
      </c>
      <c r="J1771" s="8">
        <v>0.66839999999999999</v>
      </c>
      <c r="K1771" s="9">
        <f t="shared" si="81"/>
        <v>2146.83</v>
      </c>
      <c r="L1771">
        <f t="shared" si="82"/>
        <v>40.89</v>
      </c>
      <c r="M1771" s="9">
        <f t="shared" si="83"/>
        <v>858.69</v>
      </c>
      <c r="N1771">
        <v>2003</v>
      </c>
      <c r="O1771" s="10">
        <v>2</v>
      </c>
      <c r="P1771">
        <v>4</v>
      </c>
      <c r="Q1771">
        <v>3</v>
      </c>
      <c r="R1771">
        <v>1</v>
      </c>
      <c r="S1771" t="s">
        <v>30</v>
      </c>
      <c r="T1771" t="s">
        <v>31</v>
      </c>
      <c r="U1771" t="s">
        <v>29</v>
      </c>
    </row>
    <row r="1772" spans="1:21" x14ac:dyDescent="0.2">
      <c r="A1772">
        <v>10375</v>
      </c>
      <c r="B1772" s="1">
        <v>38386</v>
      </c>
      <c r="C1772">
        <v>119</v>
      </c>
      <c r="D1772" t="s">
        <v>179</v>
      </c>
      <c r="E1772" s="5">
        <v>20</v>
      </c>
      <c r="F1772">
        <v>60.26</v>
      </c>
      <c r="G1772">
        <v>69.260000000000005</v>
      </c>
      <c r="H1772">
        <v>47.1</v>
      </c>
      <c r="I1772" s="8">
        <v>0.14940000000000001</v>
      </c>
      <c r="J1772" s="8">
        <v>0.27600000000000002</v>
      </c>
      <c r="K1772" s="9">
        <f t="shared" si="81"/>
        <v>1205.2</v>
      </c>
      <c r="L1772">
        <f t="shared" si="82"/>
        <v>13.159999999999997</v>
      </c>
      <c r="M1772" s="9">
        <f t="shared" si="83"/>
        <v>263.19999999999993</v>
      </c>
      <c r="N1772">
        <v>2005</v>
      </c>
      <c r="O1772" s="10">
        <v>1</v>
      </c>
      <c r="P1772">
        <v>2</v>
      </c>
      <c r="Q1772">
        <v>5</v>
      </c>
      <c r="R1772">
        <v>3</v>
      </c>
      <c r="S1772" t="s">
        <v>34</v>
      </c>
      <c r="T1772" t="s">
        <v>31</v>
      </c>
      <c r="U1772" t="s">
        <v>29</v>
      </c>
    </row>
    <row r="1773" spans="1:21" x14ac:dyDescent="0.2">
      <c r="A1773">
        <v>10276</v>
      </c>
      <c r="B1773" s="1">
        <v>38201</v>
      </c>
      <c r="C1773">
        <v>204</v>
      </c>
      <c r="D1773" t="s">
        <v>179</v>
      </c>
      <c r="E1773" s="5">
        <v>46</v>
      </c>
      <c r="F1773">
        <v>61.64</v>
      </c>
      <c r="G1773">
        <v>69.260000000000005</v>
      </c>
      <c r="H1773">
        <v>47.1</v>
      </c>
      <c r="I1773" s="8">
        <v>0.1298</v>
      </c>
      <c r="J1773" s="8">
        <v>0.31850000000000001</v>
      </c>
      <c r="K1773" s="9">
        <f t="shared" si="81"/>
        <v>2835.44</v>
      </c>
      <c r="L1773">
        <f t="shared" si="82"/>
        <v>14.54</v>
      </c>
      <c r="M1773" s="9">
        <f t="shared" si="83"/>
        <v>668.83999999999992</v>
      </c>
      <c r="N1773">
        <v>2004</v>
      </c>
      <c r="O1773" s="10">
        <v>3</v>
      </c>
      <c r="P1773">
        <v>8</v>
      </c>
      <c r="Q1773">
        <v>2</v>
      </c>
      <c r="R1773">
        <v>2</v>
      </c>
      <c r="S1773" t="s">
        <v>68</v>
      </c>
      <c r="T1773" t="s">
        <v>24</v>
      </c>
      <c r="U1773" t="s">
        <v>25</v>
      </c>
    </row>
    <row r="1774" spans="1:21" x14ac:dyDescent="0.2">
      <c r="A1774">
        <v>10285</v>
      </c>
      <c r="B1774" s="1">
        <v>38226</v>
      </c>
      <c r="C1774">
        <v>286</v>
      </c>
      <c r="D1774" t="s">
        <v>179</v>
      </c>
      <c r="E1774" s="5">
        <v>38</v>
      </c>
      <c r="F1774">
        <v>64.41</v>
      </c>
      <c r="G1774">
        <v>69.260000000000005</v>
      </c>
      <c r="H1774">
        <v>47.1</v>
      </c>
      <c r="I1774" s="8">
        <v>7.7600000000000002E-2</v>
      </c>
      <c r="J1774" s="8">
        <v>0.3609</v>
      </c>
      <c r="K1774" s="9">
        <f t="shared" si="81"/>
        <v>2447.58</v>
      </c>
      <c r="L1774">
        <f t="shared" si="82"/>
        <v>17.309999999999995</v>
      </c>
      <c r="M1774" s="9">
        <f t="shared" si="83"/>
        <v>657.77999999999986</v>
      </c>
      <c r="N1774">
        <v>2004</v>
      </c>
      <c r="O1774" s="10">
        <v>3</v>
      </c>
      <c r="P1774">
        <v>8</v>
      </c>
      <c r="Q1774">
        <v>6</v>
      </c>
      <c r="R1774">
        <v>27</v>
      </c>
      <c r="S1774" t="s">
        <v>32</v>
      </c>
      <c r="T1774" t="s">
        <v>24</v>
      </c>
      <c r="U1774" t="s">
        <v>25</v>
      </c>
    </row>
    <row r="1775" spans="1:21" x14ac:dyDescent="0.2">
      <c r="A1775">
        <v>10341</v>
      </c>
      <c r="B1775" s="1">
        <v>38315</v>
      </c>
      <c r="C1775">
        <v>382</v>
      </c>
      <c r="D1775" t="s">
        <v>179</v>
      </c>
      <c r="E1775" s="5">
        <v>32</v>
      </c>
      <c r="F1775">
        <v>63.03</v>
      </c>
      <c r="G1775">
        <v>69.260000000000005</v>
      </c>
      <c r="H1775">
        <v>47.1</v>
      </c>
      <c r="I1775" s="8">
        <v>9.5200000000000007E-2</v>
      </c>
      <c r="J1775" s="8">
        <v>0.3397</v>
      </c>
      <c r="K1775" s="9">
        <f t="shared" si="81"/>
        <v>2016.96</v>
      </c>
      <c r="L1775">
        <f t="shared" si="82"/>
        <v>15.93</v>
      </c>
      <c r="M1775" s="9">
        <f t="shared" si="83"/>
        <v>509.76</v>
      </c>
      <c r="N1775">
        <v>2004</v>
      </c>
      <c r="O1775" s="10">
        <v>3</v>
      </c>
      <c r="P1775">
        <v>11</v>
      </c>
      <c r="Q1775">
        <v>4</v>
      </c>
      <c r="R1775">
        <v>24</v>
      </c>
      <c r="S1775" t="s">
        <v>38</v>
      </c>
      <c r="T1775" t="s">
        <v>39</v>
      </c>
      <c r="U1775" t="s">
        <v>29</v>
      </c>
    </row>
    <row r="1776" spans="1:21" x14ac:dyDescent="0.2">
      <c r="A1776">
        <v>10319</v>
      </c>
      <c r="B1776" s="1">
        <v>38294</v>
      </c>
      <c r="C1776">
        <v>456</v>
      </c>
      <c r="D1776" t="s">
        <v>179</v>
      </c>
      <c r="E1776" s="5">
        <v>31</v>
      </c>
      <c r="F1776">
        <v>65.8</v>
      </c>
      <c r="G1776">
        <v>69.260000000000005</v>
      </c>
      <c r="H1776">
        <v>47.1</v>
      </c>
      <c r="I1776" s="8">
        <v>4.5600000000000002E-2</v>
      </c>
      <c r="J1776" s="8">
        <v>0.40339999999999998</v>
      </c>
      <c r="K1776" s="9">
        <f t="shared" si="81"/>
        <v>2039.8</v>
      </c>
      <c r="L1776">
        <f t="shared" si="82"/>
        <v>18.699999999999996</v>
      </c>
      <c r="M1776" s="9">
        <f t="shared" si="83"/>
        <v>579.69999999999982</v>
      </c>
      <c r="N1776">
        <v>2004</v>
      </c>
      <c r="O1776" s="10">
        <v>3</v>
      </c>
      <c r="P1776">
        <v>11</v>
      </c>
      <c r="Q1776">
        <v>4</v>
      </c>
      <c r="R1776">
        <v>3</v>
      </c>
      <c r="S1776" t="s">
        <v>35</v>
      </c>
      <c r="T1776" t="s">
        <v>24</v>
      </c>
      <c r="U1776" t="s">
        <v>25</v>
      </c>
    </row>
    <row r="1777" spans="1:21" x14ac:dyDescent="0.2">
      <c r="A1777">
        <v>10211</v>
      </c>
      <c r="B1777" s="1">
        <v>38001</v>
      </c>
      <c r="C1777">
        <v>406</v>
      </c>
      <c r="D1777" t="s">
        <v>179</v>
      </c>
      <c r="E1777" s="5">
        <v>21</v>
      </c>
      <c r="F1777">
        <v>62.33</v>
      </c>
      <c r="G1777">
        <v>69.260000000000005</v>
      </c>
      <c r="H1777">
        <v>47.1</v>
      </c>
      <c r="I1777" s="8">
        <v>0.1123</v>
      </c>
      <c r="J1777" s="8">
        <v>0.31850000000000001</v>
      </c>
      <c r="K1777" s="9">
        <f t="shared" si="81"/>
        <v>1308.93</v>
      </c>
      <c r="L1777">
        <f t="shared" si="82"/>
        <v>15.229999999999997</v>
      </c>
      <c r="M1777" s="9">
        <f t="shared" si="83"/>
        <v>319.82999999999993</v>
      </c>
      <c r="N1777">
        <v>2004</v>
      </c>
      <c r="O1777" s="10">
        <v>1</v>
      </c>
      <c r="P1777">
        <v>1</v>
      </c>
      <c r="Q1777">
        <v>5</v>
      </c>
      <c r="R1777">
        <v>15</v>
      </c>
      <c r="S1777" t="s">
        <v>30</v>
      </c>
      <c r="T1777" t="s">
        <v>31</v>
      </c>
      <c r="U1777" t="s">
        <v>29</v>
      </c>
    </row>
    <row r="1778" spans="1:21" x14ac:dyDescent="0.2">
      <c r="A1778">
        <v>10355</v>
      </c>
      <c r="B1778" s="1">
        <v>38328</v>
      </c>
      <c r="C1778">
        <v>141</v>
      </c>
      <c r="D1778" t="s">
        <v>179</v>
      </c>
      <c r="E1778" s="5">
        <v>41</v>
      </c>
      <c r="F1778">
        <v>56.1</v>
      </c>
      <c r="G1778">
        <v>69.260000000000005</v>
      </c>
      <c r="H1778">
        <v>47.1</v>
      </c>
      <c r="I1778" s="8">
        <v>0.23169999999999999</v>
      </c>
      <c r="J1778" s="8">
        <v>0.19109999999999999</v>
      </c>
      <c r="K1778" s="9">
        <f t="shared" si="81"/>
        <v>2300.1</v>
      </c>
      <c r="L1778">
        <f t="shared" si="82"/>
        <v>9</v>
      </c>
      <c r="M1778" s="9">
        <f t="shared" si="83"/>
        <v>369</v>
      </c>
      <c r="N1778">
        <v>2004</v>
      </c>
      <c r="O1778" s="10">
        <v>4</v>
      </c>
      <c r="P1778">
        <v>12</v>
      </c>
      <c r="Q1778">
        <v>3</v>
      </c>
      <c r="R1778">
        <v>7</v>
      </c>
      <c r="S1778" t="s">
        <v>40</v>
      </c>
      <c r="T1778" t="s">
        <v>41</v>
      </c>
      <c r="U1778" t="s">
        <v>29</v>
      </c>
    </row>
    <row r="1779" spans="1:21" x14ac:dyDescent="0.2">
      <c r="A1779">
        <v>10309</v>
      </c>
      <c r="B1779" s="1">
        <v>38275</v>
      </c>
      <c r="C1779">
        <v>121</v>
      </c>
      <c r="D1779" t="s">
        <v>179</v>
      </c>
      <c r="E1779" s="5">
        <v>24</v>
      </c>
      <c r="F1779">
        <v>59.56</v>
      </c>
      <c r="G1779">
        <v>69.260000000000005</v>
      </c>
      <c r="H1779">
        <v>47.1</v>
      </c>
      <c r="I1779" s="8">
        <v>0.16789999999999999</v>
      </c>
      <c r="J1779" s="8">
        <v>0.25480000000000003</v>
      </c>
      <c r="K1779" s="9">
        <f t="shared" si="81"/>
        <v>1429.44</v>
      </c>
      <c r="L1779">
        <f t="shared" si="82"/>
        <v>12.46</v>
      </c>
      <c r="M1779" s="9">
        <f t="shared" si="83"/>
        <v>299.04000000000002</v>
      </c>
      <c r="N1779">
        <v>2004</v>
      </c>
      <c r="O1779" s="10">
        <v>3</v>
      </c>
      <c r="P1779">
        <v>10</v>
      </c>
      <c r="Q1779">
        <v>6</v>
      </c>
      <c r="R1779">
        <v>15</v>
      </c>
      <c r="S1779" t="s">
        <v>27</v>
      </c>
      <c r="T1779" t="s">
        <v>28</v>
      </c>
      <c r="U1779" t="s">
        <v>29</v>
      </c>
    </row>
    <row r="1780" spans="1:21" x14ac:dyDescent="0.2">
      <c r="A1780">
        <v>10108</v>
      </c>
      <c r="B1780" s="1">
        <v>37683</v>
      </c>
      <c r="C1780">
        <v>385</v>
      </c>
      <c r="D1780" t="s">
        <v>179</v>
      </c>
      <c r="E1780" s="5">
        <v>35</v>
      </c>
      <c r="F1780">
        <v>64.41</v>
      </c>
      <c r="G1780">
        <v>69.260000000000005</v>
      </c>
      <c r="H1780">
        <v>47.1</v>
      </c>
      <c r="I1780" s="8">
        <v>7.7600000000000002E-2</v>
      </c>
      <c r="J1780" s="8">
        <v>0.3609</v>
      </c>
      <c r="K1780" s="9">
        <f t="shared" si="81"/>
        <v>2254.35</v>
      </c>
      <c r="L1780">
        <f t="shared" si="82"/>
        <v>17.309999999999995</v>
      </c>
      <c r="M1780" s="9">
        <f t="shared" si="83"/>
        <v>605.8499999999998</v>
      </c>
      <c r="N1780">
        <v>2003</v>
      </c>
      <c r="O1780" s="10">
        <v>1</v>
      </c>
      <c r="P1780">
        <v>3</v>
      </c>
      <c r="Q1780">
        <v>2</v>
      </c>
      <c r="R1780">
        <v>3</v>
      </c>
      <c r="S1780" t="s">
        <v>104</v>
      </c>
      <c r="T1780" t="s">
        <v>105</v>
      </c>
      <c r="U1780" t="s">
        <v>21</v>
      </c>
    </row>
    <row r="1781" spans="1:21" x14ac:dyDescent="0.2">
      <c r="A1781">
        <v>10121</v>
      </c>
      <c r="B1781" s="1">
        <v>37748</v>
      </c>
      <c r="C1781">
        <v>353</v>
      </c>
      <c r="D1781" t="s">
        <v>179</v>
      </c>
      <c r="E1781" s="5">
        <v>32</v>
      </c>
      <c r="F1781">
        <v>58.18</v>
      </c>
      <c r="G1781">
        <v>69.260000000000005</v>
      </c>
      <c r="H1781">
        <v>47.1</v>
      </c>
      <c r="I1781" s="8">
        <v>0.18909999999999999</v>
      </c>
      <c r="J1781" s="8">
        <v>0.23350000000000001</v>
      </c>
      <c r="K1781" s="9">
        <f t="shared" si="81"/>
        <v>1861.76</v>
      </c>
      <c r="L1781">
        <f t="shared" si="82"/>
        <v>11.079999999999998</v>
      </c>
      <c r="M1781" s="9">
        <f t="shared" si="83"/>
        <v>354.55999999999995</v>
      </c>
      <c r="N1781">
        <v>2003</v>
      </c>
      <c r="O1781" s="10">
        <v>2</v>
      </c>
      <c r="P1781">
        <v>5</v>
      </c>
      <c r="Q1781">
        <v>4</v>
      </c>
      <c r="R1781">
        <v>7</v>
      </c>
      <c r="S1781" t="s">
        <v>37</v>
      </c>
      <c r="T1781" t="s">
        <v>31</v>
      </c>
      <c r="U1781" t="s">
        <v>29</v>
      </c>
    </row>
    <row r="1782" spans="1:21" x14ac:dyDescent="0.2">
      <c r="A1782">
        <v>10264</v>
      </c>
      <c r="B1782" s="1">
        <v>38168</v>
      </c>
      <c r="C1782">
        <v>362</v>
      </c>
      <c r="D1782" t="s">
        <v>179</v>
      </c>
      <c r="E1782" s="5">
        <v>37</v>
      </c>
      <c r="F1782">
        <v>61.64</v>
      </c>
      <c r="G1782">
        <v>69.260000000000005</v>
      </c>
      <c r="H1782">
        <v>47.1</v>
      </c>
      <c r="I1782" s="8">
        <v>0.1298</v>
      </c>
      <c r="J1782" s="8">
        <v>0.31850000000000001</v>
      </c>
      <c r="K1782" s="9">
        <f t="shared" si="81"/>
        <v>2280.6799999999998</v>
      </c>
      <c r="L1782">
        <f t="shared" si="82"/>
        <v>14.54</v>
      </c>
      <c r="M1782" s="9">
        <f t="shared" si="83"/>
        <v>537.98</v>
      </c>
      <c r="N1782">
        <v>2004</v>
      </c>
      <c r="O1782" s="10">
        <v>2</v>
      </c>
      <c r="P1782">
        <v>6</v>
      </c>
      <c r="Q1782">
        <v>4</v>
      </c>
      <c r="R1782">
        <v>30</v>
      </c>
      <c r="S1782" t="s">
        <v>83</v>
      </c>
      <c r="T1782" t="s">
        <v>24</v>
      </c>
      <c r="U1782" t="s">
        <v>25</v>
      </c>
    </row>
    <row r="1783" spans="1:21" x14ac:dyDescent="0.2">
      <c r="A1783">
        <v>10363</v>
      </c>
      <c r="B1783" s="1">
        <v>38358</v>
      </c>
      <c r="C1783">
        <v>334</v>
      </c>
      <c r="D1783" t="s">
        <v>179</v>
      </c>
      <c r="E1783" s="5">
        <v>43</v>
      </c>
      <c r="F1783">
        <v>56.1</v>
      </c>
      <c r="G1783">
        <v>69.260000000000005</v>
      </c>
      <c r="H1783">
        <v>47.1</v>
      </c>
      <c r="I1783" s="8">
        <v>0.23169999999999999</v>
      </c>
      <c r="J1783" s="8">
        <v>0.19109999999999999</v>
      </c>
      <c r="K1783" s="9">
        <f t="shared" si="81"/>
        <v>2412.3000000000002</v>
      </c>
      <c r="L1783">
        <f t="shared" si="82"/>
        <v>9</v>
      </c>
      <c r="M1783" s="9">
        <f t="shared" si="83"/>
        <v>387</v>
      </c>
      <c r="N1783">
        <v>2005</v>
      </c>
      <c r="O1783" s="10">
        <v>1</v>
      </c>
      <c r="P1783">
        <v>1</v>
      </c>
      <c r="Q1783">
        <v>5</v>
      </c>
      <c r="R1783">
        <v>6</v>
      </c>
      <c r="S1783" t="s">
        <v>99</v>
      </c>
      <c r="T1783" t="s">
        <v>53</v>
      </c>
      <c r="U1783" t="s">
        <v>29</v>
      </c>
    </row>
    <row r="1784" spans="1:21" x14ac:dyDescent="0.2">
      <c r="A1784">
        <v>10299</v>
      </c>
      <c r="B1784" s="1">
        <v>38260</v>
      </c>
      <c r="C1784">
        <v>186</v>
      </c>
      <c r="D1784" t="s">
        <v>179</v>
      </c>
      <c r="E1784" s="5">
        <v>33</v>
      </c>
      <c r="F1784">
        <v>58.87</v>
      </c>
      <c r="G1784">
        <v>69.260000000000005</v>
      </c>
      <c r="H1784">
        <v>47.1</v>
      </c>
      <c r="I1784" s="8">
        <v>0.1699</v>
      </c>
      <c r="J1784" s="8">
        <v>0.25480000000000003</v>
      </c>
      <c r="K1784" s="9">
        <f t="shared" si="81"/>
        <v>1942.7099999999998</v>
      </c>
      <c r="L1784">
        <f t="shared" si="82"/>
        <v>11.769999999999996</v>
      </c>
      <c r="M1784" s="9">
        <f t="shared" si="83"/>
        <v>388.40999999999985</v>
      </c>
      <c r="N1784">
        <v>2004</v>
      </c>
      <c r="O1784" s="10">
        <v>3</v>
      </c>
      <c r="P1784">
        <v>9</v>
      </c>
      <c r="Q1784">
        <v>5</v>
      </c>
      <c r="R1784">
        <v>30</v>
      </c>
      <c r="S1784" t="s">
        <v>52</v>
      </c>
      <c r="T1784" t="s">
        <v>53</v>
      </c>
      <c r="U1784" t="s">
        <v>29</v>
      </c>
    </row>
    <row r="1785" spans="1:21" x14ac:dyDescent="0.2">
      <c r="A1785">
        <v>10190</v>
      </c>
      <c r="B1785" s="1">
        <v>37944</v>
      </c>
      <c r="C1785">
        <v>141</v>
      </c>
      <c r="D1785" t="s">
        <v>179</v>
      </c>
      <c r="E1785" s="5">
        <v>42</v>
      </c>
      <c r="F1785">
        <v>58.87</v>
      </c>
      <c r="G1785">
        <v>69.260000000000005</v>
      </c>
      <c r="H1785">
        <v>47.1</v>
      </c>
      <c r="I1785" s="8">
        <v>0.1699</v>
      </c>
      <c r="J1785" s="8">
        <v>0.25480000000000003</v>
      </c>
      <c r="K1785" s="9">
        <f t="shared" si="81"/>
        <v>2472.54</v>
      </c>
      <c r="L1785">
        <f t="shared" si="82"/>
        <v>11.769999999999996</v>
      </c>
      <c r="M1785" s="9">
        <f t="shared" si="83"/>
        <v>494.3399999999998</v>
      </c>
      <c r="N1785">
        <v>2003</v>
      </c>
      <c r="O1785" s="10">
        <v>3</v>
      </c>
      <c r="P1785">
        <v>11</v>
      </c>
      <c r="Q1785">
        <v>4</v>
      </c>
      <c r="R1785">
        <v>19</v>
      </c>
      <c r="S1785" t="s">
        <v>40</v>
      </c>
      <c r="T1785" t="s">
        <v>41</v>
      </c>
      <c r="U1785" t="s">
        <v>29</v>
      </c>
    </row>
    <row r="1786" spans="1:21" x14ac:dyDescent="0.2">
      <c r="A1786">
        <v>10252</v>
      </c>
      <c r="B1786" s="1">
        <v>38133</v>
      </c>
      <c r="C1786">
        <v>406</v>
      </c>
      <c r="D1786" t="s">
        <v>179</v>
      </c>
      <c r="E1786" s="5">
        <v>47</v>
      </c>
      <c r="F1786">
        <v>63.03</v>
      </c>
      <c r="G1786">
        <v>69.260000000000005</v>
      </c>
      <c r="H1786">
        <v>47.1</v>
      </c>
      <c r="I1786" s="8">
        <v>9.5200000000000007E-2</v>
      </c>
      <c r="J1786" s="8">
        <v>0.3397</v>
      </c>
      <c r="K1786" s="9">
        <f t="shared" si="81"/>
        <v>2962.41</v>
      </c>
      <c r="L1786">
        <f t="shared" si="82"/>
        <v>15.93</v>
      </c>
      <c r="M1786" s="9">
        <f t="shared" si="83"/>
        <v>748.71</v>
      </c>
      <c r="N1786">
        <v>2004</v>
      </c>
      <c r="O1786" s="10">
        <v>2</v>
      </c>
      <c r="P1786">
        <v>5</v>
      </c>
      <c r="Q1786">
        <v>4</v>
      </c>
      <c r="R1786">
        <v>26</v>
      </c>
      <c r="S1786" t="s">
        <v>30</v>
      </c>
      <c r="T1786" t="s">
        <v>31</v>
      </c>
      <c r="U1786" t="s">
        <v>29</v>
      </c>
    </row>
    <row r="1787" spans="1:21" x14ac:dyDescent="0.2">
      <c r="A1787">
        <v>10145</v>
      </c>
      <c r="B1787" s="1">
        <v>37858</v>
      </c>
      <c r="C1787">
        <v>205</v>
      </c>
      <c r="D1787" t="s">
        <v>179</v>
      </c>
      <c r="E1787" s="5">
        <v>27</v>
      </c>
      <c r="F1787">
        <v>56.1</v>
      </c>
      <c r="G1787">
        <v>69.260000000000005</v>
      </c>
      <c r="H1787">
        <v>47.1</v>
      </c>
      <c r="I1787" s="8">
        <v>0.23169999999999999</v>
      </c>
      <c r="J1787" s="8">
        <v>0.19109999999999999</v>
      </c>
      <c r="K1787" s="9">
        <f t="shared" si="81"/>
        <v>1514.7</v>
      </c>
      <c r="L1787">
        <f t="shared" si="82"/>
        <v>9</v>
      </c>
      <c r="M1787" s="9">
        <f t="shared" si="83"/>
        <v>243</v>
      </c>
      <c r="N1787">
        <v>2003</v>
      </c>
      <c r="O1787" s="10">
        <v>3</v>
      </c>
      <c r="P1787">
        <v>8</v>
      </c>
      <c r="Q1787">
        <v>2</v>
      </c>
      <c r="R1787">
        <v>25</v>
      </c>
      <c r="S1787" t="s">
        <v>46</v>
      </c>
      <c r="T1787" t="s">
        <v>24</v>
      </c>
      <c r="U1787" t="s">
        <v>25</v>
      </c>
    </row>
    <row r="1788" spans="1:21" x14ac:dyDescent="0.2">
      <c r="A1788">
        <v>10169</v>
      </c>
      <c r="B1788" s="1">
        <v>37929</v>
      </c>
      <c r="C1788">
        <v>276</v>
      </c>
      <c r="D1788" t="s">
        <v>179</v>
      </c>
      <c r="E1788" s="5">
        <v>38</v>
      </c>
      <c r="F1788">
        <v>66.489999999999995</v>
      </c>
      <c r="G1788">
        <v>69.260000000000005</v>
      </c>
      <c r="H1788">
        <v>47.1</v>
      </c>
      <c r="I1788" s="8">
        <v>4.5100000000000001E-2</v>
      </c>
      <c r="J1788" s="8">
        <v>0.40339999999999998</v>
      </c>
      <c r="K1788" s="9">
        <f t="shared" si="81"/>
        <v>2526.62</v>
      </c>
      <c r="L1788">
        <f t="shared" si="82"/>
        <v>19.389999999999993</v>
      </c>
      <c r="M1788" s="9">
        <f t="shared" si="83"/>
        <v>736.81999999999971</v>
      </c>
      <c r="N1788">
        <v>2003</v>
      </c>
      <c r="O1788" s="10">
        <v>3</v>
      </c>
      <c r="P1788">
        <v>11</v>
      </c>
      <c r="Q1788">
        <v>3</v>
      </c>
      <c r="R1788">
        <v>4</v>
      </c>
      <c r="S1788" t="s">
        <v>55</v>
      </c>
      <c r="T1788" t="s">
        <v>20</v>
      </c>
      <c r="U1788" t="s">
        <v>21</v>
      </c>
    </row>
    <row r="1789" spans="1:21" x14ac:dyDescent="0.2">
      <c r="A1789">
        <v>10237</v>
      </c>
      <c r="B1789" s="1">
        <v>38082</v>
      </c>
      <c r="C1789">
        <v>181</v>
      </c>
      <c r="D1789" t="s">
        <v>179</v>
      </c>
      <c r="E1789" s="5">
        <v>26</v>
      </c>
      <c r="F1789">
        <v>62.33</v>
      </c>
      <c r="G1789">
        <v>69.260000000000005</v>
      </c>
      <c r="H1789">
        <v>47.1</v>
      </c>
      <c r="I1789" s="8">
        <v>0.1123</v>
      </c>
      <c r="J1789" s="8">
        <v>0.31850000000000001</v>
      </c>
      <c r="K1789" s="9">
        <f t="shared" si="81"/>
        <v>1620.58</v>
      </c>
      <c r="L1789">
        <f t="shared" si="82"/>
        <v>15.229999999999997</v>
      </c>
      <c r="M1789" s="9">
        <f t="shared" si="83"/>
        <v>395.9799999999999</v>
      </c>
      <c r="N1789">
        <v>2004</v>
      </c>
      <c r="O1789" s="10">
        <v>2</v>
      </c>
      <c r="P1789">
        <v>4</v>
      </c>
      <c r="Q1789">
        <v>2</v>
      </c>
      <c r="R1789">
        <v>5</v>
      </c>
      <c r="S1789" t="s">
        <v>35</v>
      </c>
      <c r="T1789" t="s">
        <v>24</v>
      </c>
      <c r="U1789" t="s">
        <v>25</v>
      </c>
    </row>
    <row r="1790" spans="1:21" x14ac:dyDescent="0.2">
      <c r="A1790">
        <v>10180</v>
      </c>
      <c r="B1790" s="1">
        <v>37936</v>
      </c>
      <c r="C1790">
        <v>171</v>
      </c>
      <c r="D1790" t="s">
        <v>179</v>
      </c>
      <c r="E1790" s="5">
        <v>35</v>
      </c>
      <c r="F1790">
        <v>60.95</v>
      </c>
      <c r="G1790">
        <v>69.260000000000005</v>
      </c>
      <c r="H1790">
        <v>47.1</v>
      </c>
      <c r="I1790" s="8">
        <v>0.1313</v>
      </c>
      <c r="J1790" s="8">
        <v>0.29720000000000002</v>
      </c>
      <c r="K1790" s="9">
        <f t="shared" si="81"/>
        <v>2133.25</v>
      </c>
      <c r="L1790">
        <f t="shared" si="82"/>
        <v>13.850000000000001</v>
      </c>
      <c r="M1790" s="9">
        <f t="shared" si="83"/>
        <v>484.75000000000006</v>
      </c>
      <c r="N1790">
        <v>2003</v>
      </c>
      <c r="O1790" s="10">
        <v>3</v>
      </c>
      <c r="P1790">
        <v>11</v>
      </c>
      <c r="Q1790">
        <v>3</v>
      </c>
      <c r="R1790">
        <v>11</v>
      </c>
      <c r="S1790" t="s">
        <v>51</v>
      </c>
      <c r="T1790" t="s">
        <v>31</v>
      </c>
      <c r="U1790" t="s">
        <v>29</v>
      </c>
    </row>
    <row r="1791" spans="1:21" x14ac:dyDescent="0.2">
      <c r="A1791">
        <v>10135</v>
      </c>
      <c r="B1791" s="1">
        <v>37804</v>
      </c>
      <c r="C1791">
        <v>124</v>
      </c>
      <c r="D1791" t="s">
        <v>179</v>
      </c>
      <c r="E1791" s="5">
        <v>29</v>
      </c>
      <c r="F1791">
        <v>67.180000000000007</v>
      </c>
      <c r="G1791">
        <v>69.260000000000005</v>
      </c>
      <c r="H1791">
        <v>47.1</v>
      </c>
      <c r="I1791" s="8">
        <v>2.98E-2</v>
      </c>
      <c r="J1791" s="8">
        <v>0.42459999999999998</v>
      </c>
      <c r="K1791" s="9">
        <f t="shared" si="81"/>
        <v>1948.2200000000003</v>
      </c>
      <c r="L1791">
        <f t="shared" si="82"/>
        <v>20.080000000000005</v>
      </c>
      <c r="M1791" s="9">
        <f t="shared" si="83"/>
        <v>582.32000000000016</v>
      </c>
      <c r="N1791">
        <v>2003</v>
      </c>
      <c r="O1791" s="10">
        <v>2</v>
      </c>
      <c r="P1791">
        <v>7</v>
      </c>
      <c r="Q1791">
        <v>4</v>
      </c>
      <c r="R1791">
        <v>2</v>
      </c>
      <c r="S1791" t="s">
        <v>23</v>
      </c>
      <c r="T1791" t="s">
        <v>24</v>
      </c>
      <c r="U1791" t="s">
        <v>25</v>
      </c>
    </row>
    <row r="1792" spans="1:21" x14ac:dyDescent="0.2">
      <c r="A1792">
        <v>10418</v>
      </c>
      <c r="B1792" s="1">
        <v>38488</v>
      </c>
      <c r="C1792">
        <v>412</v>
      </c>
      <c r="D1792" t="s">
        <v>179</v>
      </c>
      <c r="E1792" s="5">
        <v>52</v>
      </c>
      <c r="F1792">
        <v>64.41</v>
      </c>
      <c r="G1792">
        <v>69.260000000000005</v>
      </c>
      <c r="H1792">
        <v>47.1</v>
      </c>
      <c r="I1792" s="8">
        <v>7.7600000000000002E-2</v>
      </c>
      <c r="J1792" s="8">
        <v>0.3609</v>
      </c>
      <c r="K1792" s="9">
        <f t="shared" si="81"/>
        <v>3349.3199999999997</v>
      </c>
      <c r="L1792">
        <f t="shared" si="82"/>
        <v>17.309999999999995</v>
      </c>
      <c r="M1792" s="9">
        <f t="shared" si="83"/>
        <v>900.11999999999978</v>
      </c>
      <c r="N1792">
        <v>2005</v>
      </c>
      <c r="O1792" s="10">
        <v>2</v>
      </c>
      <c r="P1792">
        <v>5</v>
      </c>
      <c r="Q1792">
        <v>2</v>
      </c>
      <c r="R1792">
        <v>16</v>
      </c>
      <c r="S1792" t="s">
        <v>90</v>
      </c>
      <c r="T1792" t="s">
        <v>43</v>
      </c>
      <c r="U1792" t="s">
        <v>21</v>
      </c>
    </row>
    <row r="1793" spans="1:21" x14ac:dyDescent="0.2">
      <c r="A1793">
        <v>10159</v>
      </c>
      <c r="B1793" s="1">
        <v>37904</v>
      </c>
      <c r="C1793">
        <v>321</v>
      </c>
      <c r="D1793" t="s">
        <v>179</v>
      </c>
      <c r="E1793" s="5">
        <v>27</v>
      </c>
      <c r="F1793">
        <v>67.180000000000007</v>
      </c>
      <c r="G1793">
        <v>69.260000000000005</v>
      </c>
      <c r="H1793">
        <v>47.1</v>
      </c>
      <c r="I1793" s="8">
        <v>2.98E-2</v>
      </c>
      <c r="J1793" s="8">
        <v>0.42459999999999998</v>
      </c>
      <c r="K1793" s="9">
        <f t="shared" si="81"/>
        <v>1813.8600000000001</v>
      </c>
      <c r="L1793">
        <f t="shared" si="82"/>
        <v>20.080000000000005</v>
      </c>
      <c r="M1793" s="9">
        <f t="shared" si="83"/>
        <v>542.1600000000002</v>
      </c>
      <c r="N1793">
        <v>2003</v>
      </c>
      <c r="O1793" s="10">
        <v>3</v>
      </c>
      <c r="P1793">
        <v>10</v>
      </c>
      <c r="Q1793">
        <v>6</v>
      </c>
      <c r="R1793">
        <v>10</v>
      </c>
      <c r="S1793" t="s">
        <v>33</v>
      </c>
      <c r="T1793" t="s">
        <v>24</v>
      </c>
      <c r="U1793" t="s">
        <v>25</v>
      </c>
    </row>
    <row r="1794" spans="1:21" x14ac:dyDescent="0.2">
      <c r="A1794">
        <v>10390</v>
      </c>
      <c r="B1794" s="1">
        <v>38415</v>
      </c>
      <c r="C1794">
        <v>124</v>
      </c>
      <c r="D1794" t="s">
        <v>179</v>
      </c>
      <c r="E1794" s="5">
        <v>35</v>
      </c>
      <c r="F1794">
        <v>67.87</v>
      </c>
      <c r="G1794">
        <v>69.260000000000005</v>
      </c>
      <c r="H1794">
        <v>47.1</v>
      </c>
      <c r="I1794" s="8">
        <v>1.47E-2</v>
      </c>
      <c r="J1794" s="8">
        <v>0.44590000000000002</v>
      </c>
      <c r="K1794" s="9">
        <f t="shared" ref="K1794:K1857" si="84">E1794*F1794</f>
        <v>2375.4500000000003</v>
      </c>
      <c r="L1794">
        <f t="shared" ref="L1794:L1857" si="85">F1794-H1794</f>
        <v>20.770000000000003</v>
      </c>
      <c r="M1794" s="9">
        <f t="shared" ref="M1794:M1857" si="86">L1794*E1794</f>
        <v>726.95000000000016</v>
      </c>
      <c r="N1794">
        <v>2005</v>
      </c>
      <c r="O1794" s="10">
        <v>1</v>
      </c>
      <c r="P1794">
        <v>3</v>
      </c>
      <c r="Q1794">
        <v>6</v>
      </c>
      <c r="R1794">
        <v>4</v>
      </c>
      <c r="S1794" t="s">
        <v>23</v>
      </c>
      <c r="T1794" t="s">
        <v>24</v>
      </c>
      <c r="U1794" t="s">
        <v>25</v>
      </c>
    </row>
    <row r="1795" spans="1:21" x14ac:dyDescent="0.2">
      <c r="A1795">
        <v>10330</v>
      </c>
      <c r="B1795" s="1">
        <v>38307</v>
      </c>
      <c r="C1795">
        <v>385</v>
      </c>
      <c r="D1795" t="s">
        <v>179</v>
      </c>
      <c r="E1795" s="5">
        <v>42</v>
      </c>
      <c r="F1795">
        <v>56.1</v>
      </c>
      <c r="G1795">
        <v>69.260000000000005</v>
      </c>
      <c r="H1795">
        <v>47.1</v>
      </c>
      <c r="I1795" s="8">
        <v>0.23169999999999999</v>
      </c>
      <c r="J1795" s="8">
        <v>0.19109999999999999</v>
      </c>
      <c r="K1795" s="9">
        <f t="shared" si="84"/>
        <v>2356.2000000000003</v>
      </c>
      <c r="L1795">
        <f t="shared" si="85"/>
        <v>9</v>
      </c>
      <c r="M1795" s="9">
        <f t="shared" si="86"/>
        <v>378</v>
      </c>
      <c r="N1795">
        <v>2004</v>
      </c>
      <c r="O1795" s="10">
        <v>3</v>
      </c>
      <c r="P1795">
        <v>11</v>
      </c>
      <c r="Q1795">
        <v>3</v>
      </c>
      <c r="R1795">
        <v>16</v>
      </c>
      <c r="S1795" t="s">
        <v>104</v>
      </c>
      <c r="T1795" t="s">
        <v>105</v>
      </c>
      <c r="U1795" t="s">
        <v>21</v>
      </c>
    </row>
    <row r="1796" spans="1:21" x14ac:dyDescent="0.2">
      <c r="A1796">
        <v>10224</v>
      </c>
      <c r="B1796" s="1">
        <v>38038</v>
      </c>
      <c r="C1796">
        <v>171</v>
      </c>
      <c r="D1796" t="s">
        <v>179</v>
      </c>
      <c r="E1796" s="5">
        <v>37</v>
      </c>
      <c r="F1796">
        <v>60.26</v>
      </c>
      <c r="G1796">
        <v>69.260000000000005</v>
      </c>
      <c r="H1796">
        <v>47.1</v>
      </c>
      <c r="I1796" s="8">
        <v>0.14940000000000001</v>
      </c>
      <c r="J1796" s="8">
        <v>0.27600000000000002</v>
      </c>
      <c r="K1796" s="9">
        <f t="shared" si="84"/>
        <v>2229.62</v>
      </c>
      <c r="L1796">
        <f t="shared" si="85"/>
        <v>13.159999999999997</v>
      </c>
      <c r="M1796" s="9">
        <f t="shared" si="86"/>
        <v>486.91999999999985</v>
      </c>
      <c r="N1796">
        <v>2004</v>
      </c>
      <c r="O1796" s="10">
        <v>1</v>
      </c>
      <c r="P1796">
        <v>2</v>
      </c>
      <c r="Q1796">
        <v>7</v>
      </c>
      <c r="R1796">
        <v>21</v>
      </c>
      <c r="S1796" t="s">
        <v>51</v>
      </c>
      <c r="T1796" t="s">
        <v>31</v>
      </c>
      <c r="U1796" t="s">
        <v>29</v>
      </c>
    </row>
    <row r="1797" spans="1:21" x14ac:dyDescent="0.2">
      <c r="A1797">
        <v>10403</v>
      </c>
      <c r="B1797" s="1">
        <v>38450</v>
      </c>
      <c r="C1797">
        <v>201</v>
      </c>
      <c r="D1797" t="s">
        <v>179</v>
      </c>
      <c r="E1797" s="5">
        <v>27</v>
      </c>
      <c r="F1797">
        <v>57.49</v>
      </c>
      <c r="G1797">
        <v>69.260000000000005</v>
      </c>
      <c r="H1797">
        <v>47.1</v>
      </c>
      <c r="I1797" s="8">
        <v>0.2087</v>
      </c>
      <c r="J1797" s="8">
        <v>0.21229999999999999</v>
      </c>
      <c r="K1797" s="9">
        <f t="shared" si="84"/>
        <v>1552.23</v>
      </c>
      <c r="L1797">
        <f t="shared" si="85"/>
        <v>10.39</v>
      </c>
      <c r="M1797" s="9">
        <f t="shared" si="86"/>
        <v>280.53000000000003</v>
      </c>
      <c r="N1797">
        <v>2005</v>
      </c>
      <c r="O1797" s="10">
        <v>2</v>
      </c>
      <c r="P1797">
        <v>4</v>
      </c>
      <c r="Q1797">
        <v>6</v>
      </c>
      <c r="R1797">
        <v>8</v>
      </c>
      <c r="S1797" t="s">
        <v>47</v>
      </c>
      <c r="T1797" t="s">
        <v>48</v>
      </c>
      <c r="U1797" t="s">
        <v>49</v>
      </c>
    </row>
    <row r="1798" spans="1:21" x14ac:dyDescent="0.2">
      <c r="A1798">
        <v>10202</v>
      </c>
      <c r="B1798" s="1">
        <v>37957</v>
      </c>
      <c r="C1798">
        <v>357</v>
      </c>
      <c r="D1798" t="s">
        <v>179</v>
      </c>
      <c r="E1798" s="5">
        <v>50</v>
      </c>
      <c r="F1798">
        <v>56.1</v>
      </c>
      <c r="G1798">
        <v>69.260000000000005</v>
      </c>
      <c r="H1798">
        <v>47.1</v>
      </c>
      <c r="I1798" s="8">
        <v>0.23169999999999999</v>
      </c>
      <c r="J1798" s="8">
        <v>0.19109999999999999</v>
      </c>
      <c r="K1798" s="9">
        <f t="shared" si="84"/>
        <v>2805</v>
      </c>
      <c r="L1798">
        <f t="shared" si="85"/>
        <v>9</v>
      </c>
      <c r="M1798" s="9">
        <f t="shared" si="86"/>
        <v>450</v>
      </c>
      <c r="N1798">
        <v>2003</v>
      </c>
      <c r="O1798" s="10">
        <v>4</v>
      </c>
      <c r="P1798">
        <v>12</v>
      </c>
      <c r="Q1798">
        <v>3</v>
      </c>
      <c r="R1798">
        <v>2</v>
      </c>
      <c r="S1798" t="s">
        <v>42</v>
      </c>
      <c r="T1798" t="s">
        <v>43</v>
      </c>
      <c r="U1798" t="s">
        <v>21</v>
      </c>
    </row>
    <row r="1799" spans="1:21" x14ac:dyDescent="0.2">
      <c r="A1799">
        <v>10138</v>
      </c>
      <c r="B1799" s="1">
        <v>37809</v>
      </c>
      <c r="C1799">
        <v>496</v>
      </c>
      <c r="D1799" t="s">
        <v>180</v>
      </c>
      <c r="E1799" s="5">
        <v>28</v>
      </c>
      <c r="F1799">
        <v>73.599999999999994</v>
      </c>
      <c r="G1799">
        <v>90.87</v>
      </c>
      <c r="H1799">
        <v>47.25</v>
      </c>
      <c r="I1799" s="8">
        <v>0.23100000000000001</v>
      </c>
      <c r="J1799" s="8">
        <v>0.55030000000000001</v>
      </c>
      <c r="K1799" s="9">
        <f t="shared" si="84"/>
        <v>2060.7999999999997</v>
      </c>
      <c r="L1799">
        <f t="shared" si="85"/>
        <v>26.349999999999994</v>
      </c>
      <c r="M1799" s="9">
        <f t="shared" si="86"/>
        <v>737.79999999999984</v>
      </c>
      <c r="N1799">
        <v>2003</v>
      </c>
      <c r="O1799" s="10">
        <v>2</v>
      </c>
      <c r="P1799">
        <v>7</v>
      </c>
      <c r="Q1799">
        <v>2</v>
      </c>
      <c r="R1799">
        <v>7</v>
      </c>
      <c r="S1799" t="s">
        <v>42</v>
      </c>
      <c r="T1799" t="s">
        <v>43</v>
      </c>
      <c r="U1799" t="s">
        <v>21</v>
      </c>
    </row>
    <row r="1800" spans="1:21" x14ac:dyDescent="0.2">
      <c r="A1800">
        <v>10110</v>
      </c>
      <c r="B1800" s="1">
        <v>37698</v>
      </c>
      <c r="C1800">
        <v>187</v>
      </c>
      <c r="D1800" t="s">
        <v>180</v>
      </c>
      <c r="E1800" s="5">
        <v>43</v>
      </c>
      <c r="F1800">
        <v>82.69</v>
      </c>
      <c r="G1800">
        <v>90.87</v>
      </c>
      <c r="H1800">
        <v>47.25</v>
      </c>
      <c r="I1800" s="8">
        <v>9.6699999999999994E-2</v>
      </c>
      <c r="J1800" s="8">
        <v>0.74070000000000003</v>
      </c>
      <c r="K1800" s="9">
        <f t="shared" si="84"/>
        <v>3555.67</v>
      </c>
      <c r="L1800">
        <f t="shared" si="85"/>
        <v>35.44</v>
      </c>
      <c r="M1800" s="9">
        <f t="shared" si="86"/>
        <v>1523.9199999999998</v>
      </c>
      <c r="N1800">
        <v>2003</v>
      </c>
      <c r="O1800" s="10">
        <v>1</v>
      </c>
      <c r="P1800">
        <v>3</v>
      </c>
      <c r="Q1800">
        <v>3</v>
      </c>
      <c r="R1800">
        <v>18</v>
      </c>
      <c r="S1800" t="s">
        <v>109</v>
      </c>
      <c r="T1800" t="s">
        <v>48</v>
      </c>
      <c r="U1800" t="s">
        <v>29</v>
      </c>
    </row>
    <row r="1801" spans="1:21" x14ac:dyDescent="0.2">
      <c r="A1801">
        <v>10267</v>
      </c>
      <c r="B1801" s="1">
        <v>38175</v>
      </c>
      <c r="C1801">
        <v>151</v>
      </c>
      <c r="D1801" t="s">
        <v>180</v>
      </c>
      <c r="E1801" s="5">
        <v>38</v>
      </c>
      <c r="F1801">
        <v>76.33</v>
      </c>
      <c r="G1801">
        <v>90.87</v>
      </c>
      <c r="H1801">
        <v>47.25</v>
      </c>
      <c r="I1801" s="8">
        <v>0.19650000000000001</v>
      </c>
      <c r="J1801" s="8">
        <v>0.61380000000000001</v>
      </c>
      <c r="K1801" s="9">
        <f t="shared" si="84"/>
        <v>2900.54</v>
      </c>
      <c r="L1801">
        <f t="shared" si="85"/>
        <v>29.08</v>
      </c>
      <c r="M1801" s="9">
        <f t="shared" si="86"/>
        <v>1105.04</v>
      </c>
      <c r="N1801">
        <v>2004</v>
      </c>
      <c r="O1801" s="10">
        <v>2</v>
      </c>
      <c r="P1801">
        <v>7</v>
      </c>
      <c r="Q1801">
        <v>4</v>
      </c>
      <c r="R1801">
        <v>7</v>
      </c>
      <c r="S1801" t="s">
        <v>35</v>
      </c>
      <c r="T1801" t="s">
        <v>24</v>
      </c>
      <c r="U1801" t="s">
        <v>25</v>
      </c>
    </row>
    <row r="1802" spans="1:21" x14ac:dyDescent="0.2">
      <c r="A1802">
        <v>10212</v>
      </c>
      <c r="B1802" s="1">
        <v>38002</v>
      </c>
      <c r="C1802">
        <v>141</v>
      </c>
      <c r="D1802" t="s">
        <v>180</v>
      </c>
      <c r="E1802" s="5">
        <v>45</v>
      </c>
      <c r="F1802">
        <v>81.78</v>
      </c>
      <c r="G1802">
        <v>90.87</v>
      </c>
      <c r="H1802">
        <v>47.25</v>
      </c>
      <c r="I1802" s="8">
        <v>0.1101</v>
      </c>
      <c r="J1802" s="8">
        <v>0.74070000000000003</v>
      </c>
      <c r="K1802" s="9">
        <f t="shared" si="84"/>
        <v>3680.1</v>
      </c>
      <c r="L1802">
        <f t="shared" si="85"/>
        <v>34.53</v>
      </c>
      <c r="M1802" s="9">
        <f t="shared" si="86"/>
        <v>1553.8500000000001</v>
      </c>
      <c r="N1802">
        <v>2004</v>
      </c>
      <c r="O1802" s="10">
        <v>1</v>
      </c>
      <c r="P1802">
        <v>1</v>
      </c>
      <c r="Q1802">
        <v>6</v>
      </c>
      <c r="R1802">
        <v>16</v>
      </c>
      <c r="S1802" t="s">
        <v>40</v>
      </c>
      <c r="T1802" t="s">
        <v>41</v>
      </c>
      <c r="U1802" t="s">
        <v>29</v>
      </c>
    </row>
    <row r="1803" spans="1:21" x14ac:dyDescent="0.2">
      <c r="A1803">
        <v>10172</v>
      </c>
      <c r="B1803" s="1">
        <v>37930</v>
      </c>
      <c r="C1803">
        <v>175</v>
      </c>
      <c r="D1803" t="s">
        <v>180</v>
      </c>
      <c r="E1803" s="5">
        <v>22</v>
      </c>
      <c r="F1803">
        <v>79.97</v>
      </c>
      <c r="G1803">
        <v>90.87</v>
      </c>
      <c r="H1803">
        <v>47.25</v>
      </c>
      <c r="I1803" s="8">
        <v>0.1376</v>
      </c>
      <c r="J1803" s="8">
        <v>0.69840000000000002</v>
      </c>
      <c r="K1803" s="9">
        <f t="shared" si="84"/>
        <v>1759.34</v>
      </c>
      <c r="L1803">
        <f t="shared" si="85"/>
        <v>32.72</v>
      </c>
      <c r="M1803" s="9">
        <f t="shared" si="86"/>
        <v>719.83999999999992</v>
      </c>
      <c r="N1803">
        <v>2003</v>
      </c>
      <c r="O1803" s="10">
        <v>3</v>
      </c>
      <c r="P1803">
        <v>11</v>
      </c>
      <c r="Q1803">
        <v>4</v>
      </c>
      <c r="R1803">
        <v>5</v>
      </c>
      <c r="S1803" t="s">
        <v>23</v>
      </c>
      <c r="T1803" t="s">
        <v>24</v>
      </c>
      <c r="U1803" t="s">
        <v>25</v>
      </c>
    </row>
    <row r="1804" spans="1:21" x14ac:dyDescent="0.2">
      <c r="A1804">
        <v>10332</v>
      </c>
      <c r="B1804" s="1">
        <v>38308</v>
      </c>
      <c r="C1804">
        <v>187</v>
      </c>
      <c r="D1804" t="s">
        <v>180</v>
      </c>
      <c r="E1804" s="5">
        <v>39</v>
      </c>
      <c r="F1804">
        <v>84.51</v>
      </c>
      <c r="G1804">
        <v>90.87</v>
      </c>
      <c r="H1804">
        <v>47.25</v>
      </c>
      <c r="I1804" s="8">
        <v>7.0999999999999994E-2</v>
      </c>
      <c r="J1804" s="8">
        <v>0.78310000000000002</v>
      </c>
      <c r="K1804" s="9">
        <f t="shared" si="84"/>
        <v>3295.8900000000003</v>
      </c>
      <c r="L1804">
        <f t="shared" si="85"/>
        <v>37.260000000000005</v>
      </c>
      <c r="M1804" s="9">
        <f t="shared" si="86"/>
        <v>1453.14</v>
      </c>
      <c r="N1804">
        <v>2004</v>
      </c>
      <c r="O1804" s="10">
        <v>3</v>
      </c>
      <c r="P1804">
        <v>11</v>
      </c>
      <c r="Q1804">
        <v>4</v>
      </c>
      <c r="R1804">
        <v>17</v>
      </c>
      <c r="S1804" t="s">
        <v>109</v>
      </c>
      <c r="T1804" t="s">
        <v>48</v>
      </c>
      <c r="U1804" t="s">
        <v>29</v>
      </c>
    </row>
    <row r="1805" spans="1:21" x14ac:dyDescent="0.2">
      <c r="A1805">
        <v>10311</v>
      </c>
      <c r="B1805" s="1">
        <v>38276</v>
      </c>
      <c r="C1805">
        <v>141</v>
      </c>
      <c r="D1805" t="s">
        <v>180</v>
      </c>
      <c r="E1805" s="5">
        <v>28</v>
      </c>
      <c r="F1805">
        <v>89.05</v>
      </c>
      <c r="G1805">
        <v>90.87</v>
      </c>
      <c r="H1805">
        <v>47.25</v>
      </c>
      <c r="I1805" s="8">
        <v>2.2499999999999999E-2</v>
      </c>
      <c r="J1805" s="8">
        <v>0.88890000000000002</v>
      </c>
      <c r="K1805" s="9">
        <f t="shared" si="84"/>
        <v>2493.4</v>
      </c>
      <c r="L1805">
        <f t="shared" si="85"/>
        <v>41.8</v>
      </c>
      <c r="M1805" s="9">
        <f t="shared" si="86"/>
        <v>1170.3999999999999</v>
      </c>
      <c r="N1805">
        <v>2004</v>
      </c>
      <c r="O1805" s="10">
        <v>3</v>
      </c>
      <c r="P1805">
        <v>10</v>
      </c>
      <c r="Q1805">
        <v>7</v>
      </c>
      <c r="R1805">
        <v>16</v>
      </c>
      <c r="S1805" t="s">
        <v>40</v>
      </c>
      <c r="T1805" t="s">
        <v>41</v>
      </c>
      <c r="U1805" t="s">
        <v>29</v>
      </c>
    </row>
    <row r="1806" spans="1:21" x14ac:dyDescent="0.2">
      <c r="A1806">
        <v>10407</v>
      </c>
      <c r="B1806" s="1">
        <v>38464</v>
      </c>
      <c r="C1806">
        <v>450</v>
      </c>
      <c r="D1806" t="s">
        <v>180</v>
      </c>
      <c r="E1806" s="5">
        <v>76</v>
      </c>
      <c r="F1806">
        <v>81.78</v>
      </c>
      <c r="G1806">
        <v>90.87</v>
      </c>
      <c r="H1806">
        <v>47.25</v>
      </c>
      <c r="I1806" s="8">
        <v>0.1101</v>
      </c>
      <c r="J1806" s="8">
        <v>0.74070000000000003</v>
      </c>
      <c r="K1806" s="9">
        <f t="shared" si="84"/>
        <v>6215.28</v>
      </c>
      <c r="L1806">
        <f t="shared" si="85"/>
        <v>34.53</v>
      </c>
      <c r="M1806" s="9">
        <f t="shared" si="86"/>
        <v>2624.28</v>
      </c>
      <c r="N1806">
        <v>2005</v>
      </c>
      <c r="O1806" s="10">
        <v>2</v>
      </c>
      <c r="P1806">
        <v>4</v>
      </c>
      <c r="Q1806">
        <v>6</v>
      </c>
      <c r="R1806">
        <v>22</v>
      </c>
      <c r="S1806" t="s">
        <v>33</v>
      </c>
      <c r="T1806" t="s">
        <v>24</v>
      </c>
      <c r="U1806" t="s">
        <v>25</v>
      </c>
    </row>
    <row r="1807" spans="1:21" x14ac:dyDescent="0.2">
      <c r="A1807">
        <v>10321</v>
      </c>
      <c r="B1807" s="1">
        <v>38295</v>
      </c>
      <c r="C1807">
        <v>462</v>
      </c>
      <c r="D1807" t="s">
        <v>180</v>
      </c>
      <c r="E1807" s="5">
        <v>30</v>
      </c>
      <c r="F1807">
        <v>74.510000000000005</v>
      </c>
      <c r="G1807">
        <v>90.87</v>
      </c>
      <c r="H1807">
        <v>47.25</v>
      </c>
      <c r="I1807" s="8">
        <v>0.2147</v>
      </c>
      <c r="J1807" s="8">
        <v>0.57140000000000002</v>
      </c>
      <c r="K1807" s="9">
        <f t="shared" si="84"/>
        <v>2235.3000000000002</v>
      </c>
      <c r="L1807">
        <f t="shared" si="85"/>
        <v>27.260000000000005</v>
      </c>
      <c r="M1807" s="9">
        <f t="shared" si="86"/>
        <v>817.80000000000018</v>
      </c>
      <c r="N1807">
        <v>2004</v>
      </c>
      <c r="O1807" s="10">
        <v>3</v>
      </c>
      <c r="P1807">
        <v>11</v>
      </c>
      <c r="Q1807">
        <v>5</v>
      </c>
      <c r="R1807">
        <v>4</v>
      </c>
      <c r="S1807" t="s">
        <v>26</v>
      </c>
      <c r="T1807" t="s">
        <v>24</v>
      </c>
      <c r="U1807" t="s">
        <v>25</v>
      </c>
    </row>
    <row r="1808" spans="1:21" x14ac:dyDescent="0.2">
      <c r="A1808">
        <v>10124</v>
      </c>
      <c r="B1808" s="1">
        <v>37762</v>
      </c>
      <c r="C1808">
        <v>112</v>
      </c>
      <c r="D1808" t="s">
        <v>180</v>
      </c>
      <c r="E1808" s="5">
        <v>32</v>
      </c>
      <c r="F1808">
        <v>74.510000000000005</v>
      </c>
      <c r="G1808">
        <v>90.87</v>
      </c>
      <c r="H1808">
        <v>47.25</v>
      </c>
      <c r="I1808" s="8">
        <v>0.2147</v>
      </c>
      <c r="J1808" s="8">
        <v>0.57140000000000002</v>
      </c>
      <c r="K1808" s="9">
        <f t="shared" si="84"/>
        <v>2384.3200000000002</v>
      </c>
      <c r="L1808">
        <f t="shared" si="85"/>
        <v>27.260000000000005</v>
      </c>
      <c r="M1808" s="9">
        <f t="shared" si="86"/>
        <v>872.32000000000016</v>
      </c>
      <c r="N1808">
        <v>2003</v>
      </c>
      <c r="O1808" s="10">
        <v>2</v>
      </c>
      <c r="P1808">
        <v>5</v>
      </c>
      <c r="Q1808">
        <v>4</v>
      </c>
      <c r="R1808">
        <v>21</v>
      </c>
      <c r="S1808" t="s">
        <v>125</v>
      </c>
      <c r="T1808" t="s">
        <v>24</v>
      </c>
      <c r="U1808" t="s">
        <v>25</v>
      </c>
    </row>
    <row r="1809" spans="1:21" x14ac:dyDescent="0.2">
      <c r="A1809">
        <v>10204</v>
      </c>
      <c r="B1809" s="1">
        <v>37957</v>
      </c>
      <c r="C1809">
        <v>151</v>
      </c>
      <c r="D1809" t="s">
        <v>180</v>
      </c>
      <c r="E1809" s="5">
        <v>47</v>
      </c>
      <c r="F1809">
        <v>79.06</v>
      </c>
      <c r="G1809">
        <v>90.87</v>
      </c>
      <c r="H1809">
        <v>47.25</v>
      </c>
      <c r="I1809" s="8">
        <v>0.15179999999999999</v>
      </c>
      <c r="J1809" s="8">
        <v>0.67720000000000002</v>
      </c>
      <c r="K1809" s="9">
        <f t="shared" si="84"/>
        <v>3715.82</v>
      </c>
      <c r="L1809">
        <f t="shared" si="85"/>
        <v>31.810000000000002</v>
      </c>
      <c r="M1809" s="9">
        <f t="shared" si="86"/>
        <v>1495.0700000000002</v>
      </c>
      <c r="N1809">
        <v>2003</v>
      </c>
      <c r="O1809" s="10">
        <v>4</v>
      </c>
      <c r="P1809">
        <v>12</v>
      </c>
      <c r="Q1809">
        <v>3</v>
      </c>
      <c r="R1809">
        <v>2</v>
      </c>
      <c r="S1809" t="s">
        <v>35</v>
      </c>
      <c r="T1809" t="s">
        <v>24</v>
      </c>
      <c r="U1809" t="s">
        <v>25</v>
      </c>
    </row>
    <row r="1810" spans="1:21" x14ac:dyDescent="0.2">
      <c r="A1810">
        <v>10346</v>
      </c>
      <c r="B1810" s="1">
        <v>38320</v>
      </c>
      <c r="C1810">
        <v>112</v>
      </c>
      <c r="D1810" t="s">
        <v>180</v>
      </c>
      <c r="E1810" s="5">
        <v>25</v>
      </c>
      <c r="F1810">
        <v>87.24</v>
      </c>
      <c r="G1810">
        <v>90.87</v>
      </c>
      <c r="H1810">
        <v>47.25</v>
      </c>
      <c r="I1810" s="8">
        <v>4.5900000000000003E-2</v>
      </c>
      <c r="J1810" s="8">
        <v>0.84660000000000002</v>
      </c>
      <c r="K1810" s="9">
        <f t="shared" si="84"/>
        <v>2181</v>
      </c>
      <c r="L1810">
        <f t="shared" si="85"/>
        <v>39.989999999999995</v>
      </c>
      <c r="M1810" s="9">
        <f t="shared" si="86"/>
        <v>999.74999999999989</v>
      </c>
      <c r="N1810">
        <v>2004</v>
      </c>
      <c r="O1810" s="10">
        <v>3</v>
      </c>
      <c r="P1810">
        <v>11</v>
      </c>
      <c r="Q1810">
        <v>2</v>
      </c>
      <c r="R1810">
        <v>29</v>
      </c>
      <c r="S1810" t="s">
        <v>125</v>
      </c>
      <c r="T1810" t="s">
        <v>24</v>
      </c>
      <c r="U1810" t="s">
        <v>25</v>
      </c>
    </row>
    <row r="1811" spans="1:21" x14ac:dyDescent="0.2">
      <c r="A1811">
        <v>10182</v>
      </c>
      <c r="B1811" s="1">
        <v>37937</v>
      </c>
      <c r="C1811">
        <v>124</v>
      </c>
      <c r="D1811" t="s">
        <v>180</v>
      </c>
      <c r="E1811" s="5">
        <v>36</v>
      </c>
      <c r="F1811">
        <v>87.24</v>
      </c>
      <c r="G1811">
        <v>90.87</v>
      </c>
      <c r="H1811">
        <v>47.25</v>
      </c>
      <c r="I1811" s="8">
        <v>4.5900000000000003E-2</v>
      </c>
      <c r="J1811" s="8">
        <v>0.84660000000000002</v>
      </c>
      <c r="K1811" s="9">
        <f t="shared" si="84"/>
        <v>3140.64</v>
      </c>
      <c r="L1811">
        <f t="shared" si="85"/>
        <v>39.989999999999995</v>
      </c>
      <c r="M1811" s="9">
        <f t="shared" si="86"/>
        <v>1439.6399999999999</v>
      </c>
      <c r="N1811">
        <v>2003</v>
      </c>
      <c r="O1811" s="10">
        <v>3</v>
      </c>
      <c r="P1811">
        <v>11</v>
      </c>
      <c r="Q1811">
        <v>4</v>
      </c>
      <c r="R1811">
        <v>12</v>
      </c>
      <c r="S1811" t="s">
        <v>23</v>
      </c>
      <c r="T1811" t="s">
        <v>24</v>
      </c>
      <c r="U1811" t="s">
        <v>25</v>
      </c>
    </row>
    <row r="1812" spans="1:21" x14ac:dyDescent="0.2">
      <c r="A1812">
        <v>10302</v>
      </c>
      <c r="B1812" s="1">
        <v>37900</v>
      </c>
      <c r="C1812">
        <v>201</v>
      </c>
      <c r="D1812" t="s">
        <v>180</v>
      </c>
      <c r="E1812" s="5">
        <v>49</v>
      </c>
      <c r="F1812">
        <v>75.42</v>
      </c>
      <c r="G1812">
        <v>90.87</v>
      </c>
      <c r="H1812">
        <v>47.25</v>
      </c>
      <c r="I1812" s="8">
        <v>0.19889999999999999</v>
      </c>
      <c r="J1812" s="8">
        <v>0.59260000000000002</v>
      </c>
      <c r="K1812" s="9">
        <f t="shared" si="84"/>
        <v>3695.58</v>
      </c>
      <c r="L1812">
        <f t="shared" si="85"/>
        <v>28.17</v>
      </c>
      <c r="M1812" s="9">
        <f t="shared" si="86"/>
        <v>1380.3300000000002</v>
      </c>
      <c r="N1812">
        <v>2003</v>
      </c>
      <c r="O1812" s="10">
        <v>3</v>
      </c>
      <c r="P1812">
        <v>10</v>
      </c>
      <c r="Q1812">
        <v>2</v>
      </c>
      <c r="R1812">
        <v>6</v>
      </c>
      <c r="S1812" t="s">
        <v>47</v>
      </c>
      <c r="T1812" t="s">
        <v>48</v>
      </c>
      <c r="U1812" t="s">
        <v>49</v>
      </c>
    </row>
    <row r="1813" spans="1:21" x14ac:dyDescent="0.2">
      <c r="A1813">
        <v>10254</v>
      </c>
      <c r="B1813" s="1">
        <v>38141</v>
      </c>
      <c r="C1813">
        <v>323</v>
      </c>
      <c r="D1813" t="s">
        <v>180</v>
      </c>
      <c r="E1813" s="5">
        <v>31</v>
      </c>
      <c r="F1813">
        <v>85.42</v>
      </c>
      <c r="G1813">
        <v>90.87</v>
      </c>
      <c r="H1813">
        <v>47.25</v>
      </c>
      <c r="I1813" s="8">
        <v>5.8500000000000003E-2</v>
      </c>
      <c r="J1813" s="8">
        <v>0.80420000000000003</v>
      </c>
      <c r="K1813" s="9">
        <f t="shared" si="84"/>
        <v>2648.02</v>
      </c>
      <c r="L1813">
        <f t="shared" si="85"/>
        <v>38.17</v>
      </c>
      <c r="M1813" s="9">
        <f t="shared" si="86"/>
        <v>1183.27</v>
      </c>
      <c r="N1813">
        <v>2004</v>
      </c>
      <c r="O1813" s="10">
        <v>2</v>
      </c>
      <c r="P1813">
        <v>6</v>
      </c>
      <c r="Q1813">
        <v>5</v>
      </c>
      <c r="R1813">
        <v>3</v>
      </c>
      <c r="S1813" t="s">
        <v>42</v>
      </c>
      <c r="T1813" t="s">
        <v>43</v>
      </c>
      <c r="U1813" t="s">
        <v>21</v>
      </c>
    </row>
    <row r="1814" spans="1:21" x14ac:dyDescent="0.2">
      <c r="A1814">
        <v>10288</v>
      </c>
      <c r="B1814" s="1">
        <v>38231</v>
      </c>
      <c r="C1814">
        <v>166</v>
      </c>
      <c r="D1814" t="s">
        <v>180</v>
      </c>
      <c r="E1814" s="5">
        <v>35</v>
      </c>
      <c r="F1814">
        <v>81.78</v>
      </c>
      <c r="G1814">
        <v>90.87</v>
      </c>
      <c r="H1814">
        <v>47.25</v>
      </c>
      <c r="I1814" s="8">
        <v>0.1101</v>
      </c>
      <c r="J1814" s="8">
        <v>0.74070000000000003</v>
      </c>
      <c r="K1814" s="9">
        <f t="shared" si="84"/>
        <v>2862.3</v>
      </c>
      <c r="L1814">
        <f t="shared" si="85"/>
        <v>34.53</v>
      </c>
      <c r="M1814" s="9">
        <f t="shared" si="86"/>
        <v>1208.55</v>
      </c>
      <c r="N1814">
        <v>2004</v>
      </c>
      <c r="O1814" s="10">
        <v>3</v>
      </c>
      <c r="P1814">
        <v>9</v>
      </c>
      <c r="Q1814">
        <v>4</v>
      </c>
      <c r="R1814">
        <v>1</v>
      </c>
      <c r="S1814" t="s">
        <v>70</v>
      </c>
      <c r="T1814" t="s">
        <v>70</v>
      </c>
      <c r="U1814" t="s">
        <v>21</v>
      </c>
    </row>
    <row r="1815" spans="1:21" x14ac:dyDescent="0.2">
      <c r="A1815">
        <v>10227</v>
      </c>
      <c r="B1815" s="1">
        <v>38048</v>
      </c>
      <c r="C1815">
        <v>146</v>
      </c>
      <c r="D1815" t="s">
        <v>180</v>
      </c>
      <c r="E1815" s="5">
        <v>47</v>
      </c>
      <c r="F1815">
        <v>84.51</v>
      </c>
      <c r="G1815">
        <v>90.87</v>
      </c>
      <c r="H1815">
        <v>47.25</v>
      </c>
      <c r="I1815" s="8">
        <v>7.0999999999999994E-2</v>
      </c>
      <c r="J1815" s="8">
        <v>0.78310000000000002</v>
      </c>
      <c r="K1815" s="9">
        <f t="shared" si="84"/>
        <v>3971.9700000000003</v>
      </c>
      <c r="L1815">
        <f t="shared" si="85"/>
        <v>37.260000000000005</v>
      </c>
      <c r="M1815" s="9">
        <f t="shared" si="86"/>
        <v>1751.2200000000003</v>
      </c>
      <c r="N1815">
        <v>2004</v>
      </c>
      <c r="O1815" s="10">
        <v>1</v>
      </c>
      <c r="P1815">
        <v>3</v>
      </c>
      <c r="Q1815">
        <v>3</v>
      </c>
      <c r="R1815">
        <v>2</v>
      </c>
      <c r="S1815" t="s">
        <v>69</v>
      </c>
      <c r="T1815" t="s">
        <v>31</v>
      </c>
      <c r="U1815" t="s">
        <v>29</v>
      </c>
    </row>
    <row r="1816" spans="1:21" x14ac:dyDescent="0.2">
      <c r="A1816">
        <v>10368</v>
      </c>
      <c r="B1816" s="1">
        <v>38371</v>
      </c>
      <c r="C1816">
        <v>124</v>
      </c>
      <c r="D1816" t="s">
        <v>180</v>
      </c>
      <c r="E1816" s="5">
        <v>40</v>
      </c>
      <c r="F1816">
        <v>73.599999999999994</v>
      </c>
      <c r="G1816">
        <v>90.87</v>
      </c>
      <c r="H1816">
        <v>47.25</v>
      </c>
      <c r="I1816" s="8">
        <v>0.23100000000000001</v>
      </c>
      <c r="J1816" s="8">
        <v>0.55030000000000001</v>
      </c>
      <c r="K1816" s="9">
        <f t="shared" si="84"/>
        <v>2944</v>
      </c>
      <c r="L1816">
        <f t="shared" si="85"/>
        <v>26.349999999999994</v>
      </c>
      <c r="M1816" s="9">
        <f t="shared" si="86"/>
        <v>1053.9999999999998</v>
      </c>
      <c r="N1816">
        <v>2005</v>
      </c>
      <c r="O1816" s="10">
        <v>1</v>
      </c>
      <c r="P1816">
        <v>1</v>
      </c>
      <c r="Q1816">
        <v>4</v>
      </c>
      <c r="R1816">
        <v>19</v>
      </c>
      <c r="S1816" t="s">
        <v>23</v>
      </c>
      <c r="T1816" t="s">
        <v>24</v>
      </c>
      <c r="U1816" t="s">
        <v>25</v>
      </c>
    </row>
    <row r="1817" spans="1:21" x14ac:dyDescent="0.2">
      <c r="A1817">
        <v>10148</v>
      </c>
      <c r="B1817" s="1">
        <v>37875</v>
      </c>
      <c r="C1817">
        <v>276</v>
      </c>
      <c r="D1817" t="s">
        <v>180</v>
      </c>
      <c r="E1817" s="5">
        <v>21</v>
      </c>
      <c r="F1817">
        <v>77.239999999999995</v>
      </c>
      <c r="G1817">
        <v>90.87</v>
      </c>
      <c r="H1817">
        <v>47.25</v>
      </c>
      <c r="I1817" s="8">
        <v>0.18129999999999999</v>
      </c>
      <c r="J1817" s="8">
        <v>0.63490000000000002</v>
      </c>
      <c r="K1817" s="9">
        <f t="shared" si="84"/>
        <v>1622.04</v>
      </c>
      <c r="L1817">
        <f t="shared" si="85"/>
        <v>29.989999999999995</v>
      </c>
      <c r="M1817" s="9">
        <f t="shared" si="86"/>
        <v>629.78999999999985</v>
      </c>
      <c r="N1817">
        <v>2003</v>
      </c>
      <c r="O1817" s="10">
        <v>3</v>
      </c>
      <c r="P1817">
        <v>9</v>
      </c>
      <c r="Q1817">
        <v>5</v>
      </c>
      <c r="R1817">
        <v>11</v>
      </c>
      <c r="S1817" t="s">
        <v>55</v>
      </c>
      <c r="T1817" t="s">
        <v>20</v>
      </c>
      <c r="U1817" t="s">
        <v>21</v>
      </c>
    </row>
    <row r="1818" spans="1:21" x14ac:dyDescent="0.2">
      <c r="A1818">
        <v>10380</v>
      </c>
      <c r="B1818" s="1">
        <v>38399</v>
      </c>
      <c r="C1818">
        <v>141</v>
      </c>
      <c r="D1818" t="s">
        <v>180</v>
      </c>
      <c r="E1818" s="5">
        <v>36</v>
      </c>
      <c r="F1818">
        <v>77.239999999999995</v>
      </c>
      <c r="G1818">
        <v>90.87</v>
      </c>
      <c r="H1818">
        <v>47.25</v>
      </c>
      <c r="I1818" s="8">
        <v>0.18129999999999999</v>
      </c>
      <c r="J1818" s="8">
        <v>0.63490000000000002</v>
      </c>
      <c r="K1818" s="9">
        <f t="shared" si="84"/>
        <v>2780.64</v>
      </c>
      <c r="L1818">
        <f t="shared" si="85"/>
        <v>29.989999999999995</v>
      </c>
      <c r="M1818" s="9">
        <f t="shared" si="86"/>
        <v>1079.6399999999999</v>
      </c>
      <c r="N1818">
        <v>2005</v>
      </c>
      <c r="O1818" s="10">
        <v>1</v>
      </c>
      <c r="P1818">
        <v>2</v>
      </c>
      <c r="Q1818">
        <v>4</v>
      </c>
      <c r="R1818">
        <v>16</v>
      </c>
      <c r="S1818" t="s">
        <v>40</v>
      </c>
      <c r="T1818" t="s">
        <v>41</v>
      </c>
      <c r="U1818" t="s">
        <v>29</v>
      </c>
    </row>
    <row r="1819" spans="1:21" x14ac:dyDescent="0.2">
      <c r="A1819">
        <v>10420</v>
      </c>
      <c r="B1819" s="1">
        <v>38501</v>
      </c>
      <c r="C1819">
        <v>282</v>
      </c>
      <c r="D1819" t="s">
        <v>180</v>
      </c>
      <c r="E1819" s="5">
        <v>39</v>
      </c>
      <c r="F1819">
        <v>76.33</v>
      </c>
      <c r="G1819">
        <v>90.87</v>
      </c>
      <c r="H1819">
        <v>47.25</v>
      </c>
      <c r="I1819" s="8">
        <v>0.19650000000000001</v>
      </c>
      <c r="J1819" s="8">
        <v>0.61380000000000001</v>
      </c>
      <c r="K1819" s="9">
        <f t="shared" si="84"/>
        <v>2976.87</v>
      </c>
      <c r="L1819">
        <f t="shared" si="85"/>
        <v>29.08</v>
      </c>
      <c r="M1819" s="9">
        <f t="shared" si="86"/>
        <v>1134.1199999999999</v>
      </c>
      <c r="N1819">
        <v>2005</v>
      </c>
      <c r="O1819" s="10">
        <v>2</v>
      </c>
      <c r="P1819">
        <v>5</v>
      </c>
      <c r="Q1819">
        <v>1</v>
      </c>
      <c r="R1819">
        <v>29</v>
      </c>
      <c r="S1819" t="s">
        <v>22</v>
      </c>
      <c r="T1819" t="s">
        <v>20</v>
      </c>
      <c r="U1819" t="s">
        <v>21</v>
      </c>
    </row>
    <row r="1820" spans="1:21" x14ac:dyDescent="0.2">
      <c r="A1820">
        <v>10192</v>
      </c>
      <c r="B1820" s="1">
        <v>37945</v>
      </c>
      <c r="C1820">
        <v>363</v>
      </c>
      <c r="D1820" t="s">
        <v>180</v>
      </c>
      <c r="E1820" s="5">
        <v>46</v>
      </c>
      <c r="F1820">
        <v>86.33</v>
      </c>
      <c r="G1820">
        <v>90.87</v>
      </c>
      <c r="H1820">
        <v>47.25</v>
      </c>
      <c r="I1820" s="8">
        <v>5.79E-2</v>
      </c>
      <c r="J1820" s="8">
        <v>0.82540000000000002</v>
      </c>
      <c r="K1820" s="9">
        <f t="shared" si="84"/>
        <v>3971.18</v>
      </c>
      <c r="L1820">
        <f t="shared" si="85"/>
        <v>39.08</v>
      </c>
      <c r="M1820" s="9">
        <f t="shared" si="86"/>
        <v>1797.6799999999998</v>
      </c>
      <c r="N1820">
        <v>2003</v>
      </c>
      <c r="O1820" s="10">
        <v>3</v>
      </c>
      <c r="P1820">
        <v>11</v>
      </c>
      <c r="Q1820">
        <v>5</v>
      </c>
      <c r="R1820">
        <v>20</v>
      </c>
      <c r="S1820" t="s">
        <v>58</v>
      </c>
      <c r="T1820" t="s">
        <v>24</v>
      </c>
      <c r="U1820" t="s">
        <v>25</v>
      </c>
    </row>
    <row r="1821" spans="1:21" x14ac:dyDescent="0.2">
      <c r="A1821">
        <v>10279</v>
      </c>
      <c r="B1821" s="1">
        <v>38208</v>
      </c>
      <c r="C1821">
        <v>141</v>
      </c>
      <c r="D1821" t="s">
        <v>180</v>
      </c>
      <c r="E1821" s="5">
        <v>49</v>
      </c>
      <c r="F1821">
        <v>76.33</v>
      </c>
      <c r="G1821">
        <v>90.87</v>
      </c>
      <c r="H1821">
        <v>47.25</v>
      </c>
      <c r="I1821" s="8">
        <v>0.19650000000000001</v>
      </c>
      <c r="J1821" s="8">
        <v>0.61380000000000001</v>
      </c>
      <c r="K1821" s="9">
        <f t="shared" si="84"/>
        <v>3740.17</v>
      </c>
      <c r="L1821">
        <f t="shared" si="85"/>
        <v>29.08</v>
      </c>
      <c r="M1821" s="9">
        <f t="shared" si="86"/>
        <v>1424.9199999999998</v>
      </c>
      <c r="N1821">
        <v>2004</v>
      </c>
      <c r="O1821" s="10">
        <v>3</v>
      </c>
      <c r="P1821">
        <v>8</v>
      </c>
      <c r="Q1821">
        <v>2</v>
      </c>
      <c r="R1821">
        <v>9</v>
      </c>
      <c r="S1821" t="s">
        <v>40</v>
      </c>
      <c r="T1821" t="s">
        <v>41</v>
      </c>
      <c r="U1821" t="s">
        <v>29</v>
      </c>
    </row>
    <row r="1822" spans="1:21" x14ac:dyDescent="0.2">
      <c r="A1822">
        <v>10161</v>
      </c>
      <c r="B1822" s="1">
        <v>37911</v>
      </c>
      <c r="C1822">
        <v>227</v>
      </c>
      <c r="D1822" t="s">
        <v>180</v>
      </c>
      <c r="E1822" s="5">
        <v>20</v>
      </c>
      <c r="F1822">
        <v>82.69</v>
      </c>
      <c r="G1822">
        <v>90.87</v>
      </c>
      <c r="H1822">
        <v>47.25</v>
      </c>
      <c r="I1822" s="8">
        <v>9.6699999999999994E-2</v>
      </c>
      <c r="J1822" s="8">
        <v>0.74070000000000003</v>
      </c>
      <c r="K1822" s="9">
        <f t="shared" si="84"/>
        <v>1653.8</v>
      </c>
      <c r="L1822">
        <f t="shared" si="85"/>
        <v>35.44</v>
      </c>
      <c r="M1822" s="9">
        <f t="shared" si="86"/>
        <v>708.8</v>
      </c>
      <c r="N1822">
        <v>2003</v>
      </c>
      <c r="O1822" s="10">
        <v>3</v>
      </c>
      <c r="P1822">
        <v>10</v>
      </c>
      <c r="Q1822">
        <v>6</v>
      </c>
      <c r="R1822">
        <v>17</v>
      </c>
      <c r="S1822" t="s">
        <v>110</v>
      </c>
      <c r="T1822" t="s">
        <v>92</v>
      </c>
      <c r="U1822" t="s">
        <v>29</v>
      </c>
    </row>
    <row r="1823" spans="1:21" x14ac:dyDescent="0.2">
      <c r="A1823">
        <v>10241</v>
      </c>
      <c r="B1823" s="1">
        <v>38090</v>
      </c>
      <c r="C1823">
        <v>209</v>
      </c>
      <c r="D1823" t="s">
        <v>180</v>
      </c>
      <c r="E1823" s="5">
        <v>47</v>
      </c>
      <c r="F1823">
        <v>89.05</v>
      </c>
      <c r="G1823">
        <v>90.87</v>
      </c>
      <c r="H1823">
        <v>47.25</v>
      </c>
      <c r="I1823" s="8">
        <v>2.2499999999999999E-2</v>
      </c>
      <c r="J1823" s="8">
        <v>0.88890000000000002</v>
      </c>
      <c r="K1823" s="9">
        <f t="shared" si="84"/>
        <v>4185.3499999999995</v>
      </c>
      <c r="L1823">
        <f t="shared" si="85"/>
        <v>41.8</v>
      </c>
      <c r="M1823" s="9">
        <f t="shared" si="86"/>
        <v>1964.6</v>
      </c>
      <c r="N1823">
        <v>2004</v>
      </c>
      <c r="O1823" s="10">
        <v>2</v>
      </c>
      <c r="P1823">
        <v>4</v>
      </c>
      <c r="Q1823">
        <v>3</v>
      </c>
      <c r="R1823">
        <v>13</v>
      </c>
      <c r="S1823" t="s">
        <v>121</v>
      </c>
      <c r="T1823" t="s">
        <v>31</v>
      </c>
      <c r="U1823" t="s">
        <v>29</v>
      </c>
    </row>
    <row r="1824" spans="1:21" x14ac:dyDescent="0.2">
      <c r="A1824">
        <v>10394</v>
      </c>
      <c r="B1824" s="1">
        <v>38426</v>
      </c>
      <c r="C1824">
        <v>141</v>
      </c>
      <c r="D1824" t="s">
        <v>181</v>
      </c>
      <c r="E1824" s="5">
        <v>46</v>
      </c>
      <c r="F1824">
        <v>35.36</v>
      </c>
      <c r="G1824">
        <v>35.36</v>
      </c>
      <c r="H1824">
        <v>15.91</v>
      </c>
      <c r="I1824" s="8">
        <v>0</v>
      </c>
      <c r="J1824" s="8">
        <v>1.1941999999999999</v>
      </c>
      <c r="K1824" s="9">
        <f t="shared" si="84"/>
        <v>1626.56</v>
      </c>
      <c r="L1824">
        <f t="shared" si="85"/>
        <v>19.45</v>
      </c>
      <c r="M1824" s="9">
        <f t="shared" si="86"/>
        <v>894.69999999999993</v>
      </c>
      <c r="N1824">
        <v>2005</v>
      </c>
      <c r="O1824" s="10">
        <v>1</v>
      </c>
      <c r="P1824">
        <v>3</v>
      </c>
      <c r="Q1824">
        <v>3</v>
      </c>
      <c r="R1824">
        <v>15</v>
      </c>
      <c r="S1824" t="s">
        <v>40</v>
      </c>
      <c r="T1824" t="s">
        <v>41</v>
      </c>
      <c r="U1824" t="s">
        <v>29</v>
      </c>
    </row>
    <row r="1825" spans="1:21" x14ac:dyDescent="0.2">
      <c r="A1825">
        <v>10292</v>
      </c>
      <c r="B1825" s="1">
        <v>38238</v>
      </c>
      <c r="C1825">
        <v>131</v>
      </c>
      <c r="D1825" t="s">
        <v>181</v>
      </c>
      <c r="E1825" s="5">
        <v>39</v>
      </c>
      <c r="F1825">
        <v>34.299999999999997</v>
      </c>
      <c r="G1825">
        <v>35.36</v>
      </c>
      <c r="H1825">
        <v>15.91</v>
      </c>
      <c r="I1825" s="8">
        <v>2.92E-2</v>
      </c>
      <c r="J1825" s="8">
        <v>1.1314</v>
      </c>
      <c r="K1825" s="9">
        <f t="shared" si="84"/>
        <v>1337.6999999999998</v>
      </c>
      <c r="L1825">
        <f t="shared" si="85"/>
        <v>18.389999999999997</v>
      </c>
      <c r="M1825" s="9">
        <f t="shared" si="86"/>
        <v>717.20999999999992</v>
      </c>
      <c r="N1825">
        <v>2004</v>
      </c>
      <c r="O1825" s="10">
        <v>3</v>
      </c>
      <c r="P1825">
        <v>9</v>
      </c>
      <c r="Q1825">
        <v>4</v>
      </c>
      <c r="R1825">
        <v>8</v>
      </c>
      <c r="S1825" t="s">
        <v>35</v>
      </c>
      <c r="T1825" t="s">
        <v>24</v>
      </c>
      <c r="U1825" t="s">
        <v>25</v>
      </c>
    </row>
    <row r="1826" spans="1:21" x14ac:dyDescent="0.2">
      <c r="A1826">
        <v>10184</v>
      </c>
      <c r="B1826" s="1">
        <v>37939</v>
      </c>
      <c r="C1826">
        <v>484</v>
      </c>
      <c r="D1826" t="s">
        <v>181</v>
      </c>
      <c r="E1826" s="5">
        <v>42</v>
      </c>
      <c r="F1826">
        <v>30.06</v>
      </c>
      <c r="G1826">
        <v>35.36</v>
      </c>
      <c r="H1826">
        <v>15.91</v>
      </c>
      <c r="I1826" s="8">
        <v>0.1663</v>
      </c>
      <c r="J1826" s="8">
        <v>0.87990000000000002</v>
      </c>
      <c r="K1826" s="9">
        <f t="shared" si="84"/>
        <v>1262.52</v>
      </c>
      <c r="L1826">
        <f t="shared" si="85"/>
        <v>14.149999999999999</v>
      </c>
      <c r="M1826" s="9">
        <f t="shared" si="86"/>
        <v>594.29999999999995</v>
      </c>
      <c r="N1826">
        <v>2003</v>
      </c>
      <c r="O1826" s="10">
        <v>3</v>
      </c>
      <c r="P1826">
        <v>11</v>
      </c>
      <c r="Q1826">
        <v>6</v>
      </c>
      <c r="R1826">
        <v>14</v>
      </c>
      <c r="S1826" t="s">
        <v>119</v>
      </c>
      <c r="T1826" t="s">
        <v>41</v>
      </c>
      <c r="U1826" t="s">
        <v>29</v>
      </c>
    </row>
    <row r="1827" spans="1:21" x14ac:dyDescent="0.2">
      <c r="A1827">
        <v>10219</v>
      </c>
      <c r="B1827" s="1">
        <v>38027</v>
      </c>
      <c r="C1827">
        <v>487</v>
      </c>
      <c r="D1827" t="s">
        <v>181</v>
      </c>
      <c r="E1827" s="5">
        <v>21</v>
      </c>
      <c r="F1827">
        <v>31.12</v>
      </c>
      <c r="G1827">
        <v>35.36</v>
      </c>
      <c r="H1827">
        <v>15.91</v>
      </c>
      <c r="I1827" s="8">
        <v>0.1285</v>
      </c>
      <c r="J1827" s="8">
        <v>0.94279999999999997</v>
      </c>
      <c r="K1827" s="9">
        <f t="shared" si="84"/>
        <v>653.52</v>
      </c>
      <c r="L1827">
        <f t="shared" si="85"/>
        <v>15.21</v>
      </c>
      <c r="M1827" s="9">
        <f t="shared" si="86"/>
        <v>319.41000000000003</v>
      </c>
      <c r="N1827">
        <v>2004</v>
      </c>
      <c r="O1827" s="10">
        <v>1</v>
      </c>
      <c r="P1827">
        <v>2</v>
      </c>
      <c r="Q1827">
        <v>3</v>
      </c>
      <c r="R1827">
        <v>10</v>
      </c>
      <c r="S1827" t="s">
        <v>33</v>
      </c>
      <c r="T1827" t="s">
        <v>24</v>
      </c>
      <c r="U1827" t="s">
        <v>25</v>
      </c>
    </row>
    <row r="1828" spans="1:21" x14ac:dyDescent="0.2">
      <c r="A1828">
        <v>10165</v>
      </c>
      <c r="B1828" s="1">
        <v>37916</v>
      </c>
      <c r="C1828">
        <v>148</v>
      </c>
      <c r="D1828" t="s">
        <v>181</v>
      </c>
      <c r="E1828" s="5">
        <v>27</v>
      </c>
      <c r="F1828">
        <v>31.12</v>
      </c>
      <c r="G1828">
        <v>35.36</v>
      </c>
      <c r="H1828">
        <v>15.91</v>
      </c>
      <c r="I1828" s="8">
        <v>0.1285</v>
      </c>
      <c r="J1828" s="8">
        <v>0.94279999999999997</v>
      </c>
      <c r="K1828" s="9">
        <f t="shared" si="84"/>
        <v>840.24</v>
      </c>
      <c r="L1828">
        <f t="shared" si="85"/>
        <v>15.21</v>
      </c>
      <c r="M1828" s="9">
        <f t="shared" si="86"/>
        <v>410.67</v>
      </c>
      <c r="N1828">
        <v>2003</v>
      </c>
      <c r="O1828" s="10">
        <v>3</v>
      </c>
      <c r="P1828">
        <v>10</v>
      </c>
      <c r="Q1828">
        <v>4</v>
      </c>
      <c r="R1828">
        <v>22</v>
      </c>
      <c r="S1828" t="s">
        <v>70</v>
      </c>
      <c r="T1828" t="s">
        <v>70</v>
      </c>
      <c r="U1828" t="s">
        <v>21</v>
      </c>
    </row>
    <row r="1829" spans="1:21" x14ac:dyDescent="0.2">
      <c r="A1829">
        <v>10259</v>
      </c>
      <c r="B1829" s="1">
        <v>38153</v>
      </c>
      <c r="C1829">
        <v>166</v>
      </c>
      <c r="D1829" t="s">
        <v>181</v>
      </c>
      <c r="E1829" s="5">
        <v>31</v>
      </c>
      <c r="F1829">
        <v>31.47</v>
      </c>
      <c r="G1829">
        <v>35.36</v>
      </c>
      <c r="H1829">
        <v>15.91</v>
      </c>
      <c r="I1829" s="8">
        <v>0.12709999999999999</v>
      </c>
      <c r="J1829" s="8">
        <v>1.0057</v>
      </c>
      <c r="K1829" s="9">
        <f t="shared" si="84"/>
        <v>975.56999999999994</v>
      </c>
      <c r="L1829">
        <f t="shared" si="85"/>
        <v>15.559999999999999</v>
      </c>
      <c r="M1829" s="9">
        <f t="shared" si="86"/>
        <v>482.35999999999996</v>
      </c>
      <c r="N1829">
        <v>2004</v>
      </c>
      <c r="O1829" s="10">
        <v>2</v>
      </c>
      <c r="P1829">
        <v>6</v>
      </c>
      <c r="Q1829">
        <v>3</v>
      </c>
      <c r="R1829">
        <v>15</v>
      </c>
      <c r="S1829" t="s">
        <v>70</v>
      </c>
      <c r="T1829" t="s">
        <v>70</v>
      </c>
      <c r="U1829" t="s">
        <v>21</v>
      </c>
    </row>
    <row r="1830" spans="1:21" x14ac:dyDescent="0.2">
      <c r="A1830">
        <v>10195</v>
      </c>
      <c r="B1830" s="1">
        <v>37950</v>
      </c>
      <c r="C1830">
        <v>319</v>
      </c>
      <c r="D1830" t="s">
        <v>181</v>
      </c>
      <c r="E1830" s="5">
        <v>32</v>
      </c>
      <c r="F1830">
        <v>31.82</v>
      </c>
      <c r="G1830">
        <v>35.36</v>
      </c>
      <c r="H1830">
        <v>15.91</v>
      </c>
      <c r="I1830" s="8">
        <v>0.12570000000000001</v>
      </c>
      <c r="J1830" s="8">
        <v>1.0057</v>
      </c>
      <c r="K1830" s="9">
        <f t="shared" si="84"/>
        <v>1018.24</v>
      </c>
      <c r="L1830">
        <f t="shared" si="85"/>
        <v>15.91</v>
      </c>
      <c r="M1830" s="9">
        <f t="shared" si="86"/>
        <v>509.12</v>
      </c>
      <c r="N1830">
        <v>2003</v>
      </c>
      <c r="O1830" s="10">
        <v>3</v>
      </c>
      <c r="P1830">
        <v>11</v>
      </c>
      <c r="Q1830">
        <v>3</v>
      </c>
      <c r="R1830">
        <v>25</v>
      </c>
      <c r="S1830" t="s">
        <v>75</v>
      </c>
      <c r="T1830" t="s">
        <v>24</v>
      </c>
      <c r="U1830" t="s">
        <v>25</v>
      </c>
    </row>
    <row r="1831" spans="1:21" x14ac:dyDescent="0.2">
      <c r="A1831">
        <v>10229</v>
      </c>
      <c r="B1831" s="1">
        <v>38057</v>
      </c>
      <c r="C1831">
        <v>124</v>
      </c>
      <c r="D1831" t="s">
        <v>181</v>
      </c>
      <c r="E1831" s="5">
        <v>33</v>
      </c>
      <c r="F1831">
        <v>34.65</v>
      </c>
      <c r="G1831">
        <v>35.36</v>
      </c>
      <c r="H1831">
        <v>15.91</v>
      </c>
      <c r="I1831" s="8">
        <v>2.8899999999999999E-2</v>
      </c>
      <c r="J1831" s="8">
        <v>1.1941999999999999</v>
      </c>
      <c r="K1831" s="9">
        <f t="shared" si="84"/>
        <v>1143.45</v>
      </c>
      <c r="L1831">
        <f t="shared" si="85"/>
        <v>18.739999999999998</v>
      </c>
      <c r="M1831" s="9">
        <f t="shared" si="86"/>
        <v>618.41999999999996</v>
      </c>
      <c r="N1831">
        <v>2004</v>
      </c>
      <c r="O1831" s="10">
        <v>1</v>
      </c>
      <c r="P1831">
        <v>3</v>
      </c>
      <c r="Q1831">
        <v>5</v>
      </c>
      <c r="R1831">
        <v>11</v>
      </c>
      <c r="S1831" t="s">
        <v>23</v>
      </c>
      <c r="T1831" t="s">
        <v>24</v>
      </c>
      <c r="U1831" t="s">
        <v>25</v>
      </c>
    </row>
    <row r="1832" spans="1:21" x14ac:dyDescent="0.2">
      <c r="A1832">
        <v>10412</v>
      </c>
      <c r="B1832" s="1">
        <v>38475</v>
      </c>
      <c r="C1832">
        <v>141</v>
      </c>
      <c r="D1832" t="s">
        <v>181</v>
      </c>
      <c r="E1832" s="5">
        <v>30</v>
      </c>
      <c r="F1832">
        <v>32.880000000000003</v>
      </c>
      <c r="G1832">
        <v>35.36</v>
      </c>
      <c r="H1832">
        <v>15.91</v>
      </c>
      <c r="I1832" s="8">
        <v>6.08E-2</v>
      </c>
      <c r="J1832" s="8">
        <v>1.0685</v>
      </c>
      <c r="K1832" s="9">
        <f t="shared" si="84"/>
        <v>986.40000000000009</v>
      </c>
      <c r="L1832">
        <f t="shared" si="85"/>
        <v>16.970000000000002</v>
      </c>
      <c r="M1832" s="9">
        <f t="shared" si="86"/>
        <v>509.10000000000008</v>
      </c>
      <c r="N1832">
        <v>2005</v>
      </c>
      <c r="O1832" s="10">
        <v>2</v>
      </c>
      <c r="P1832">
        <v>5</v>
      </c>
      <c r="Q1832">
        <v>3</v>
      </c>
      <c r="R1832">
        <v>3</v>
      </c>
      <c r="S1832" t="s">
        <v>40</v>
      </c>
      <c r="T1832" t="s">
        <v>41</v>
      </c>
      <c r="U1832" t="s">
        <v>29</v>
      </c>
    </row>
    <row r="1833" spans="1:21" x14ac:dyDescent="0.2">
      <c r="A1833">
        <v>10271</v>
      </c>
      <c r="B1833" s="1">
        <v>38188</v>
      </c>
      <c r="C1833">
        <v>124</v>
      </c>
      <c r="D1833" t="s">
        <v>181</v>
      </c>
      <c r="E1833" s="5">
        <v>38</v>
      </c>
      <c r="F1833">
        <v>28.64</v>
      </c>
      <c r="G1833">
        <v>35.36</v>
      </c>
      <c r="H1833">
        <v>15.91</v>
      </c>
      <c r="I1833" s="8">
        <v>0.24440000000000001</v>
      </c>
      <c r="J1833" s="8">
        <v>0.81710000000000005</v>
      </c>
      <c r="K1833" s="9">
        <f t="shared" si="84"/>
        <v>1088.32</v>
      </c>
      <c r="L1833">
        <f t="shared" si="85"/>
        <v>12.73</v>
      </c>
      <c r="M1833" s="9">
        <f t="shared" si="86"/>
        <v>483.74</v>
      </c>
      <c r="N1833">
        <v>2004</v>
      </c>
      <c r="O1833" s="10">
        <v>2</v>
      </c>
      <c r="P1833">
        <v>7</v>
      </c>
      <c r="Q1833">
        <v>3</v>
      </c>
      <c r="R1833">
        <v>20</v>
      </c>
      <c r="S1833" t="s">
        <v>23</v>
      </c>
      <c r="T1833" t="s">
        <v>24</v>
      </c>
      <c r="U1833" t="s">
        <v>25</v>
      </c>
    </row>
    <row r="1834" spans="1:21" x14ac:dyDescent="0.2">
      <c r="A1834">
        <v>10349</v>
      </c>
      <c r="B1834" s="1">
        <v>38322</v>
      </c>
      <c r="C1834">
        <v>151</v>
      </c>
      <c r="D1834" t="s">
        <v>181</v>
      </c>
      <c r="E1834" s="5">
        <v>36</v>
      </c>
      <c r="F1834">
        <v>31.47</v>
      </c>
      <c r="G1834">
        <v>35.36</v>
      </c>
      <c r="H1834">
        <v>15.91</v>
      </c>
      <c r="I1834" s="8">
        <v>0.12709999999999999</v>
      </c>
      <c r="J1834" s="8">
        <v>1.0057</v>
      </c>
      <c r="K1834" s="9">
        <f t="shared" si="84"/>
        <v>1132.92</v>
      </c>
      <c r="L1834">
        <f t="shared" si="85"/>
        <v>15.559999999999999</v>
      </c>
      <c r="M1834" s="9">
        <f t="shared" si="86"/>
        <v>560.16</v>
      </c>
      <c r="N1834">
        <v>2004</v>
      </c>
      <c r="O1834" s="10">
        <v>4</v>
      </c>
      <c r="P1834">
        <v>12</v>
      </c>
      <c r="Q1834">
        <v>4</v>
      </c>
      <c r="R1834">
        <v>1</v>
      </c>
      <c r="S1834" t="s">
        <v>35</v>
      </c>
      <c r="T1834" t="s">
        <v>24</v>
      </c>
      <c r="U1834" t="s">
        <v>25</v>
      </c>
    </row>
    <row r="1835" spans="1:21" x14ac:dyDescent="0.2">
      <c r="A1835">
        <v>10114</v>
      </c>
      <c r="B1835" s="1">
        <v>37712</v>
      </c>
      <c r="C1835">
        <v>172</v>
      </c>
      <c r="D1835" t="s">
        <v>181</v>
      </c>
      <c r="E1835" s="5">
        <v>24</v>
      </c>
      <c r="F1835">
        <v>28.64</v>
      </c>
      <c r="G1835">
        <v>35.36</v>
      </c>
      <c r="H1835">
        <v>15.91</v>
      </c>
      <c r="I1835" s="8">
        <v>0.24440000000000001</v>
      </c>
      <c r="J1835" s="8">
        <v>0.81710000000000005</v>
      </c>
      <c r="K1835" s="9">
        <f t="shared" si="84"/>
        <v>687.36</v>
      </c>
      <c r="L1835">
        <f t="shared" si="85"/>
        <v>12.73</v>
      </c>
      <c r="M1835" s="9">
        <f t="shared" si="86"/>
        <v>305.52</v>
      </c>
      <c r="N1835">
        <v>2003</v>
      </c>
      <c r="O1835" s="10">
        <v>2</v>
      </c>
      <c r="P1835">
        <v>4</v>
      </c>
      <c r="Q1835">
        <v>3</v>
      </c>
      <c r="R1835">
        <v>1</v>
      </c>
      <c r="S1835" t="s">
        <v>30</v>
      </c>
      <c r="T1835" t="s">
        <v>31</v>
      </c>
      <c r="U1835" t="s">
        <v>29</v>
      </c>
    </row>
    <row r="1836" spans="1:21" x14ac:dyDescent="0.2">
      <c r="A1836">
        <v>10358</v>
      </c>
      <c r="B1836" s="1">
        <v>38331</v>
      </c>
      <c r="C1836">
        <v>141</v>
      </c>
      <c r="D1836" t="s">
        <v>181</v>
      </c>
      <c r="E1836" s="5">
        <v>36</v>
      </c>
      <c r="F1836">
        <v>33.590000000000003</v>
      </c>
      <c r="G1836">
        <v>35.36</v>
      </c>
      <c r="H1836">
        <v>15.91</v>
      </c>
      <c r="I1836" s="8">
        <v>5.9499999999999997E-2</v>
      </c>
      <c r="J1836" s="8">
        <v>1.1314</v>
      </c>
      <c r="K1836" s="9">
        <f t="shared" si="84"/>
        <v>1209.2400000000002</v>
      </c>
      <c r="L1836">
        <f t="shared" si="85"/>
        <v>17.680000000000003</v>
      </c>
      <c r="M1836" s="9">
        <f t="shared" si="86"/>
        <v>636.48000000000013</v>
      </c>
      <c r="N1836">
        <v>2004</v>
      </c>
      <c r="O1836" s="10">
        <v>4</v>
      </c>
      <c r="P1836">
        <v>12</v>
      </c>
      <c r="Q1836">
        <v>6</v>
      </c>
      <c r="R1836">
        <v>10</v>
      </c>
      <c r="S1836" t="s">
        <v>40</v>
      </c>
      <c r="T1836" t="s">
        <v>41</v>
      </c>
      <c r="U1836" t="s">
        <v>29</v>
      </c>
    </row>
    <row r="1837" spans="1:21" x14ac:dyDescent="0.2">
      <c r="A1837">
        <v>10383</v>
      </c>
      <c r="B1837" s="1">
        <v>38405</v>
      </c>
      <c r="C1837">
        <v>141</v>
      </c>
      <c r="D1837" t="s">
        <v>181</v>
      </c>
      <c r="E1837" s="5">
        <v>40</v>
      </c>
      <c r="F1837">
        <v>33.24</v>
      </c>
      <c r="G1837">
        <v>35.36</v>
      </c>
      <c r="H1837">
        <v>15.91</v>
      </c>
      <c r="I1837" s="8">
        <v>6.0199999999999997E-2</v>
      </c>
      <c r="J1837" s="8">
        <v>1.0685</v>
      </c>
      <c r="K1837" s="9">
        <f t="shared" si="84"/>
        <v>1329.6000000000001</v>
      </c>
      <c r="L1837">
        <f t="shared" si="85"/>
        <v>17.330000000000002</v>
      </c>
      <c r="M1837" s="9">
        <f t="shared" si="86"/>
        <v>693.2</v>
      </c>
      <c r="N1837">
        <v>2005</v>
      </c>
      <c r="O1837" s="10">
        <v>1</v>
      </c>
      <c r="P1837">
        <v>2</v>
      </c>
      <c r="Q1837">
        <v>3</v>
      </c>
      <c r="R1837">
        <v>22</v>
      </c>
      <c r="S1837" t="s">
        <v>40</v>
      </c>
      <c r="T1837" t="s">
        <v>41</v>
      </c>
      <c r="U1837" t="s">
        <v>29</v>
      </c>
    </row>
    <row r="1838" spans="1:21" x14ac:dyDescent="0.2">
      <c r="A1838">
        <v>10324</v>
      </c>
      <c r="B1838" s="1">
        <v>38296</v>
      </c>
      <c r="C1838">
        <v>181</v>
      </c>
      <c r="D1838" t="s">
        <v>181</v>
      </c>
      <c r="E1838" s="5">
        <v>30</v>
      </c>
      <c r="F1838">
        <v>29.35</v>
      </c>
      <c r="G1838">
        <v>35.36</v>
      </c>
      <c r="H1838">
        <v>15.91</v>
      </c>
      <c r="I1838" s="8">
        <v>0.2044</v>
      </c>
      <c r="J1838" s="8">
        <v>0.81710000000000005</v>
      </c>
      <c r="K1838" s="9">
        <f t="shared" si="84"/>
        <v>880.5</v>
      </c>
      <c r="L1838">
        <f t="shared" si="85"/>
        <v>13.440000000000001</v>
      </c>
      <c r="M1838" s="9">
        <f t="shared" si="86"/>
        <v>403.20000000000005</v>
      </c>
      <c r="N1838">
        <v>2004</v>
      </c>
      <c r="O1838" s="10">
        <v>3</v>
      </c>
      <c r="P1838">
        <v>11</v>
      </c>
      <c r="Q1838">
        <v>6</v>
      </c>
      <c r="R1838">
        <v>5</v>
      </c>
      <c r="S1838" t="s">
        <v>35</v>
      </c>
      <c r="T1838" t="s">
        <v>24</v>
      </c>
      <c r="U1838" t="s">
        <v>25</v>
      </c>
    </row>
    <row r="1839" spans="1:21" x14ac:dyDescent="0.2">
      <c r="A1839">
        <v>10371</v>
      </c>
      <c r="B1839" s="1">
        <v>38375</v>
      </c>
      <c r="C1839">
        <v>124</v>
      </c>
      <c r="D1839" t="s">
        <v>181</v>
      </c>
      <c r="E1839" s="5">
        <v>45</v>
      </c>
      <c r="F1839">
        <v>35.01</v>
      </c>
      <c r="G1839">
        <v>35.36</v>
      </c>
      <c r="H1839">
        <v>15.91</v>
      </c>
      <c r="I1839" s="8">
        <v>0</v>
      </c>
      <c r="J1839" s="8">
        <v>1.1941999999999999</v>
      </c>
      <c r="K1839" s="9">
        <f t="shared" si="84"/>
        <v>1575.4499999999998</v>
      </c>
      <c r="L1839">
        <f t="shared" si="85"/>
        <v>19.099999999999998</v>
      </c>
      <c r="M1839" s="9">
        <f t="shared" si="86"/>
        <v>859.49999999999989</v>
      </c>
      <c r="N1839">
        <v>2005</v>
      </c>
      <c r="O1839" s="10">
        <v>1</v>
      </c>
      <c r="P1839">
        <v>1</v>
      </c>
      <c r="Q1839">
        <v>1</v>
      </c>
      <c r="R1839">
        <v>23</v>
      </c>
      <c r="S1839" t="s">
        <v>23</v>
      </c>
      <c r="T1839" t="s">
        <v>24</v>
      </c>
      <c r="U1839" t="s">
        <v>25</v>
      </c>
    </row>
    <row r="1840" spans="1:21" x14ac:dyDescent="0.2">
      <c r="A1840">
        <v>10104</v>
      </c>
      <c r="B1840" s="1">
        <v>37652</v>
      </c>
      <c r="C1840">
        <v>141</v>
      </c>
      <c r="D1840" t="s">
        <v>181</v>
      </c>
      <c r="E1840" s="5">
        <v>44</v>
      </c>
      <c r="F1840">
        <v>30.41</v>
      </c>
      <c r="G1840">
        <v>35.36</v>
      </c>
      <c r="H1840">
        <v>15.91</v>
      </c>
      <c r="I1840" s="8">
        <v>0.16439999999999999</v>
      </c>
      <c r="J1840" s="8">
        <v>0.94279999999999997</v>
      </c>
      <c r="K1840" s="9">
        <f t="shared" si="84"/>
        <v>1338.04</v>
      </c>
      <c r="L1840">
        <f t="shared" si="85"/>
        <v>14.5</v>
      </c>
      <c r="M1840" s="9">
        <f t="shared" si="86"/>
        <v>638</v>
      </c>
      <c r="N1840">
        <v>2003</v>
      </c>
      <c r="O1840" s="10">
        <v>1</v>
      </c>
      <c r="P1840">
        <v>1</v>
      </c>
      <c r="Q1840">
        <v>6</v>
      </c>
      <c r="R1840">
        <v>31</v>
      </c>
      <c r="S1840" t="s">
        <v>40</v>
      </c>
      <c r="T1840" t="s">
        <v>41</v>
      </c>
      <c r="U1840" t="s">
        <v>29</v>
      </c>
    </row>
    <row r="1841" spans="1:21" x14ac:dyDescent="0.2">
      <c r="A1841">
        <v>10425</v>
      </c>
      <c r="B1841" s="1">
        <v>38503</v>
      </c>
      <c r="C1841">
        <v>119</v>
      </c>
      <c r="D1841" t="s">
        <v>181</v>
      </c>
      <c r="E1841" s="5">
        <v>31</v>
      </c>
      <c r="F1841">
        <v>31.82</v>
      </c>
      <c r="G1841">
        <v>35.36</v>
      </c>
      <c r="H1841">
        <v>15.91</v>
      </c>
      <c r="I1841" s="8">
        <v>0.12570000000000001</v>
      </c>
      <c r="J1841" s="8">
        <v>1.0057</v>
      </c>
      <c r="K1841" s="9">
        <f t="shared" si="84"/>
        <v>986.42</v>
      </c>
      <c r="L1841">
        <f t="shared" si="85"/>
        <v>15.91</v>
      </c>
      <c r="M1841" s="9">
        <f t="shared" si="86"/>
        <v>493.21</v>
      </c>
      <c r="N1841">
        <v>2005</v>
      </c>
      <c r="O1841" s="10">
        <v>2</v>
      </c>
      <c r="P1841">
        <v>5</v>
      </c>
      <c r="Q1841">
        <v>3</v>
      </c>
      <c r="R1841">
        <v>31</v>
      </c>
      <c r="S1841" t="s">
        <v>34</v>
      </c>
      <c r="T1841" t="s">
        <v>31</v>
      </c>
      <c r="U1841" t="s">
        <v>29</v>
      </c>
    </row>
    <row r="1842" spans="1:21" x14ac:dyDescent="0.2">
      <c r="A1842">
        <v>10151</v>
      </c>
      <c r="B1842" s="1">
        <v>37885</v>
      </c>
      <c r="C1842">
        <v>311</v>
      </c>
      <c r="D1842" t="s">
        <v>181</v>
      </c>
      <c r="E1842" s="5">
        <v>30</v>
      </c>
      <c r="F1842">
        <v>29.35</v>
      </c>
      <c r="G1842">
        <v>35.36</v>
      </c>
      <c r="H1842">
        <v>15.91</v>
      </c>
      <c r="I1842" s="8">
        <v>0.2044</v>
      </c>
      <c r="J1842" s="8">
        <v>0.81710000000000005</v>
      </c>
      <c r="K1842" s="9">
        <f t="shared" si="84"/>
        <v>880.5</v>
      </c>
      <c r="L1842">
        <f t="shared" si="85"/>
        <v>13.440000000000001</v>
      </c>
      <c r="M1842" s="9">
        <f t="shared" si="86"/>
        <v>403.20000000000005</v>
      </c>
      <c r="N1842">
        <v>2003</v>
      </c>
      <c r="O1842" s="10">
        <v>3</v>
      </c>
      <c r="P1842">
        <v>9</v>
      </c>
      <c r="Q1842">
        <v>1</v>
      </c>
      <c r="R1842">
        <v>21</v>
      </c>
      <c r="S1842" t="s">
        <v>79</v>
      </c>
      <c r="T1842" t="s">
        <v>53</v>
      </c>
      <c r="U1842" t="s">
        <v>29</v>
      </c>
    </row>
    <row r="1843" spans="1:21" x14ac:dyDescent="0.2">
      <c r="A1843">
        <v>10127</v>
      </c>
      <c r="B1843" s="1">
        <v>37775</v>
      </c>
      <c r="C1843">
        <v>151</v>
      </c>
      <c r="D1843" t="s">
        <v>181</v>
      </c>
      <c r="E1843" s="5">
        <v>39</v>
      </c>
      <c r="F1843">
        <v>34.299999999999997</v>
      </c>
      <c r="G1843">
        <v>35.36</v>
      </c>
      <c r="H1843">
        <v>15.91</v>
      </c>
      <c r="I1843" s="8">
        <v>2.92E-2</v>
      </c>
      <c r="J1843" s="8">
        <v>1.1314</v>
      </c>
      <c r="K1843" s="9">
        <f t="shared" si="84"/>
        <v>1337.6999999999998</v>
      </c>
      <c r="L1843">
        <f t="shared" si="85"/>
        <v>18.389999999999997</v>
      </c>
      <c r="M1843" s="9">
        <f t="shared" si="86"/>
        <v>717.20999999999992</v>
      </c>
      <c r="N1843">
        <v>2003</v>
      </c>
      <c r="O1843" s="10">
        <v>2</v>
      </c>
      <c r="P1843">
        <v>6</v>
      </c>
      <c r="Q1843">
        <v>3</v>
      </c>
      <c r="R1843">
        <v>3</v>
      </c>
      <c r="S1843" t="s">
        <v>35</v>
      </c>
      <c r="T1843" t="s">
        <v>24</v>
      </c>
      <c r="U1843" t="s">
        <v>25</v>
      </c>
    </row>
    <row r="1844" spans="1:21" x14ac:dyDescent="0.2">
      <c r="A1844">
        <v>10141</v>
      </c>
      <c r="B1844" s="1">
        <v>37834</v>
      </c>
      <c r="C1844">
        <v>334</v>
      </c>
      <c r="D1844" t="s">
        <v>181</v>
      </c>
      <c r="E1844" s="5">
        <v>21</v>
      </c>
      <c r="F1844">
        <v>32.18</v>
      </c>
      <c r="G1844">
        <v>35.36</v>
      </c>
      <c r="H1844">
        <v>15.91</v>
      </c>
      <c r="I1844" s="8">
        <v>9.3200000000000005E-2</v>
      </c>
      <c r="J1844" s="8">
        <v>1.0057</v>
      </c>
      <c r="K1844" s="9">
        <f t="shared" si="84"/>
        <v>675.78</v>
      </c>
      <c r="L1844">
        <f t="shared" si="85"/>
        <v>16.27</v>
      </c>
      <c r="M1844" s="9">
        <f t="shared" si="86"/>
        <v>341.67</v>
      </c>
      <c r="N1844">
        <v>2003</v>
      </c>
      <c r="O1844" s="10">
        <v>3</v>
      </c>
      <c r="P1844">
        <v>8</v>
      </c>
      <c r="Q1844">
        <v>6</v>
      </c>
      <c r="R1844">
        <v>1</v>
      </c>
      <c r="S1844" t="s">
        <v>99</v>
      </c>
      <c r="T1844" t="s">
        <v>53</v>
      </c>
      <c r="U1844" t="s">
        <v>29</v>
      </c>
    </row>
    <row r="1845" spans="1:21" x14ac:dyDescent="0.2">
      <c r="A1845">
        <v>10175</v>
      </c>
      <c r="B1845" s="1">
        <v>37931</v>
      </c>
      <c r="C1845">
        <v>324</v>
      </c>
      <c r="D1845" t="s">
        <v>181</v>
      </c>
      <c r="E1845" s="5">
        <v>37</v>
      </c>
      <c r="F1845">
        <v>32.18</v>
      </c>
      <c r="G1845">
        <v>35.36</v>
      </c>
      <c r="H1845">
        <v>15.91</v>
      </c>
      <c r="I1845" s="8">
        <v>9.3200000000000005E-2</v>
      </c>
      <c r="J1845" s="8">
        <v>1.0057</v>
      </c>
      <c r="K1845" s="9">
        <f t="shared" si="84"/>
        <v>1190.6600000000001</v>
      </c>
      <c r="L1845">
        <f t="shared" si="85"/>
        <v>16.27</v>
      </c>
      <c r="M1845" s="9">
        <f t="shared" si="86"/>
        <v>601.99</v>
      </c>
      <c r="N1845">
        <v>2003</v>
      </c>
      <c r="O1845" s="10">
        <v>3</v>
      </c>
      <c r="P1845">
        <v>11</v>
      </c>
      <c r="Q1845">
        <v>5</v>
      </c>
      <c r="R1845">
        <v>6</v>
      </c>
      <c r="S1845" t="s">
        <v>80</v>
      </c>
      <c r="T1845" t="s">
        <v>48</v>
      </c>
      <c r="U1845" t="s">
        <v>29</v>
      </c>
    </row>
    <row r="1846" spans="1:21" x14ac:dyDescent="0.2">
      <c r="A1846">
        <v>10314</v>
      </c>
      <c r="B1846" s="1">
        <v>38282</v>
      </c>
      <c r="C1846">
        <v>227</v>
      </c>
      <c r="D1846" t="s">
        <v>181</v>
      </c>
      <c r="E1846" s="5">
        <v>39</v>
      </c>
      <c r="F1846">
        <v>31.82</v>
      </c>
      <c r="G1846">
        <v>35.36</v>
      </c>
      <c r="H1846">
        <v>15.91</v>
      </c>
      <c r="I1846" s="8">
        <v>0.12570000000000001</v>
      </c>
      <c r="J1846" s="8">
        <v>1.0057</v>
      </c>
      <c r="K1846" s="9">
        <f t="shared" si="84"/>
        <v>1240.98</v>
      </c>
      <c r="L1846">
        <f t="shared" si="85"/>
        <v>15.91</v>
      </c>
      <c r="M1846" s="9">
        <f t="shared" si="86"/>
        <v>620.49</v>
      </c>
      <c r="N1846">
        <v>2004</v>
      </c>
      <c r="O1846" s="10">
        <v>3</v>
      </c>
      <c r="P1846">
        <v>10</v>
      </c>
      <c r="Q1846">
        <v>6</v>
      </c>
      <c r="R1846">
        <v>22</v>
      </c>
      <c r="S1846" t="s">
        <v>110</v>
      </c>
      <c r="T1846" t="s">
        <v>92</v>
      </c>
      <c r="U1846" t="s">
        <v>29</v>
      </c>
    </row>
    <row r="1847" spans="1:21" x14ac:dyDescent="0.2">
      <c r="A1847">
        <v>10207</v>
      </c>
      <c r="B1847" s="1">
        <v>37964</v>
      </c>
      <c r="C1847">
        <v>495</v>
      </c>
      <c r="D1847" t="s">
        <v>181</v>
      </c>
      <c r="E1847" s="5">
        <v>42</v>
      </c>
      <c r="F1847">
        <v>30.76</v>
      </c>
      <c r="G1847">
        <v>35.36</v>
      </c>
      <c r="H1847">
        <v>15.91</v>
      </c>
      <c r="I1847" s="8">
        <v>0.16250000000000001</v>
      </c>
      <c r="J1847" s="8">
        <v>0.94279999999999997</v>
      </c>
      <c r="K1847" s="9">
        <f t="shared" si="84"/>
        <v>1291.92</v>
      </c>
      <c r="L1847">
        <f t="shared" si="85"/>
        <v>14.850000000000001</v>
      </c>
      <c r="M1847" s="9">
        <f t="shared" si="86"/>
        <v>623.70000000000005</v>
      </c>
      <c r="N1847">
        <v>2003</v>
      </c>
      <c r="O1847" s="10">
        <v>4</v>
      </c>
      <c r="P1847">
        <v>12</v>
      </c>
      <c r="Q1847">
        <v>3</v>
      </c>
      <c r="R1847">
        <v>9</v>
      </c>
      <c r="S1847" t="s">
        <v>83</v>
      </c>
      <c r="T1847" t="s">
        <v>24</v>
      </c>
      <c r="U1847" t="s">
        <v>25</v>
      </c>
    </row>
    <row r="1848" spans="1:21" x14ac:dyDescent="0.2">
      <c r="A1848">
        <v>10246</v>
      </c>
      <c r="B1848" s="1">
        <v>38112</v>
      </c>
      <c r="C1848">
        <v>141</v>
      </c>
      <c r="D1848" t="s">
        <v>181</v>
      </c>
      <c r="E1848" s="5">
        <v>49</v>
      </c>
      <c r="F1848">
        <v>34.65</v>
      </c>
      <c r="G1848">
        <v>35.36</v>
      </c>
      <c r="H1848">
        <v>15.91</v>
      </c>
      <c r="I1848" s="8">
        <v>2.8899999999999999E-2</v>
      </c>
      <c r="J1848" s="8">
        <v>1.1941999999999999</v>
      </c>
      <c r="K1848" s="9">
        <f t="shared" si="84"/>
        <v>1697.85</v>
      </c>
      <c r="L1848">
        <f t="shared" si="85"/>
        <v>18.739999999999998</v>
      </c>
      <c r="M1848" s="9">
        <f t="shared" si="86"/>
        <v>918.25999999999988</v>
      </c>
      <c r="N1848">
        <v>2004</v>
      </c>
      <c r="O1848" s="10">
        <v>2</v>
      </c>
      <c r="P1848">
        <v>5</v>
      </c>
      <c r="Q1848">
        <v>4</v>
      </c>
      <c r="R1848">
        <v>5</v>
      </c>
      <c r="S1848" t="s">
        <v>40</v>
      </c>
      <c r="T1848" t="s">
        <v>41</v>
      </c>
      <c r="U1848" t="s">
        <v>29</v>
      </c>
    </row>
    <row r="1849" spans="1:21" x14ac:dyDescent="0.2">
      <c r="A1849">
        <v>10335</v>
      </c>
      <c r="B1849" s="1">
        <v>38310</v>
      </c>
      <c r="C1849">
        <v>124</v>
      </c>
      <c r="D1849" t="s">
        <v>181</v>
      </c>
      <c r="E1849" s="5">
        <v>33</v>
      </c>
      <c r="F1849">
        <v>32.880000000000003</v>
      </c>
      <c r="G1849">
        <v>35.36</v>
      </c>
      <c r="H1849">
        <v>15.91</v>
      </c>
      <c r="I1849" s="8">
        <v>6.08E-2</v>
      </c>
      <c r="J1849" s="8">
        <v>1.0685</v>
      </c>
      <c r="K1849" s="9">
        <f t="shared" si="84"/>
        <v>1085.0400000000002</v>
      </c>
      <c r="L1849">
        <f t="shared" si="85"/>
        <v>16.970000000000002</v>
      </c>
      <c r="M1849" s="9">
        <f t="shared" si="86"/>
        <v>560.0100000000001</v>
      </c>
      <c r="N1849">
        <v>2004</v>
      </c>
      <c r="O1849" s="10">
        <v>3</v>
      </c>
      <c r="P1849">
        <v>11</v>
      </c>
      <c r="Q1849">
        <v>6</v>
      </c>
      <c r="R1849">
        <v>19</v>
      </c>
      <c r="S1849" t="s">
        <v>23</v>
      </c>
      <c r="T1849" t="s">
        <v>24</v>
      </c>
      <c r="U1849" t="s">
        <v>25</v>
      </c>
    </row>
    <row r="1850" spans="1:21" x14ac:dyDescent="0.2">
      <c r="A1850">
        <v>10281</v>
      </c>
      <c r="B1850" s="1">
        <v>38218</v>
      </c>
      <c r="C1850">
        <v>157</v>
      </c>
      <c r="D1850" t="s">
        <v>181</v>
      </c>
      <c r="E1850" s="5">
        <v>20</v>
      </c>
      <c r="F1850">
        <v>33.950000000000003</v>
      </c>
      <c r="G1850">
        <v>35.36</v>
      </c>
      <c r="H1850">
        <v>15.91</v>
      </c>
      <c r="I1850" s="8">
        <v>2.9499999999999998E-2</v>
      </c>
      <c r="J1850" s="8">
        <v>1.1314</v>
      </c>
      <c r="K1850" s="9">
        <f t="shared" si="84"/>
        <v>679</v>
      </c>
      <c r="L1850">
        <f t="shared" si="85"/>
        <v>18.040000000000003</v>
      </c>
      <c r="M1850" s="9">
        <f t="shared" si="86"/>
        <v>360.80000000000007</v>
      </c>
      <c r="N1850">
        <v>2004</v>
      </c>
      <c r="O1850" s="10">
        <v>3</v>
      </c>
      <c r="P1850">
        <v>8</v>
      </c>
      <c r="Q1850">
        <v>5</v>
      </c>
      <c r="R1850">
        <v>19</v>
      </c>
      <c r="S1850" t="s">
        <v>50</v>
      </c>
      <c r="T1850" t="s">
        <v>24</v>
      </c>
      <c r="U1850" t="s">
        <v>25</v>
      </c>
    </row>
    <row r="1851" spans="1:21" x14ac:dyDescent="0.2">
      <c r="A1851">
        <v>10305</v>
      </c>
      <c r="B1851" s="1">
        <v>38273</v>
      </c>
      <c r="C1851">
        <v>286</v>
      </c>
      <c r="D1851" t="s">
        <v>181</v>
      </c>
      <c r="E1851" s="5">
        <v>48</v>
      </c>
      <c r="F1851">
        <v>30.76</v>
      </c>
      <c r="G1851">
        <v>35.36</v>
      </c>
      <c r="H1851">
        <v>15.91</v>
      </c>
      <c r="I1851" s="8">
        <v>0.16250000000000001</v>
      </c>
      <c r="J1851" s="8">
        <v>0.94279999999999997</v>
      </c>
      <c r="K1851" s="9">
        <f t="shared" si="84"/>
        <v>1476.48</v>
      </c>
      <c r="L1851">
        <f t="shared" si="85"/>
        <v>14.850000000000001</v>
      </c>
      <c r="M1851" s="9">
        <f t="shared" si="86"/>
        <v>712.80000000000007</v>
      </c>
      <c r="N1851">
        <v>2004</v>
      </c>
      <c r="O1851" s="10">
        <v>3</v>
      </c>
      <c r="P1851">
        <v>10</v>
      </c>
      <c r="Q1851">
        <v>4</v>
      </c>
      <c r="R1851">
        <v>13</v>
      </c>
      <c r="S1851" t="s">
        <v>32</v>
      </c>
      <c r="T1851" t="s">
        <v>24</v>
      </c>
      <c r="U1851" t="s">
        <v>25</v>
      </c>
    </row>
    <row r="1852" spans="1:21" x14ac:dyDescent="0.2">
      <c r="A1852">
        <v>10178</v>
      </c>
      <c r="B1852" s="1">
        <v>37933</v>
      </c>
      <c r="C1852">
        <v>242</v>
      </c>
      <c r="D1852" t="s">
        <v>182</v>
      </c>
      <c r="E1852" s="5">
        <v>34</v>
      </c>
      <c r="F1852">
        <v>67.819999999999993</v>
      </c>
      <c r="G1852">
        <v>68.510000000000005</v>
      </c>
      <c r="H1852">
        <v>34.25</v>
      </c>
      <c r="I1852" s="8">
        <v>1.47E-2</v>
      </c>
      <c r="J1852" s="8">
        <v>0.99270000000000003</v>
      </c>
      <c r="K1852" s="9">
        <f t="shared" si="84"/>
        <v>2305.8799999999997</v>
      </c>
      <c r="L1852">
        <f t="shared" si="85"/>
        <v>33.569999999999993</v>
      </c>
      <c r="M1852" s="9">
        <f t="shared" si="86"/>
        <v>1141.3799999999997</v>
      </c>
      <c r="N1852">
        <v>2003</v>
      </c>
      <c r="O1852" s="10">
        <v>3</v>
      </c>
      <c r="P1852">
        <v>11</v>
      </c>
      <c r="Q1852">
        <v>7</v>
      </c>
      <c r="R1852">
        <v>8</v>
      </c>
      <c r="S1852" t="s">
        <v>86</v>
      </c>
      <c r="T1852" t="s">
        <v>31</v>
      </c>
      <c r="U1852" t="s">
        <v>29</v>
      </c>
    </row>
    <row r="1853" spans="1:21" x14ac:dyDescent="0.2">
      <c r="A1853">
        <v>10249</v>
      </c>
      <c r="B1853" s="1">
        <v>38115</v>
      </c>
      <c r="C1853">
        <v>173</v>
      </c>
      <c r="D1853" t="s">
        <v>182</v>
      </c>
      <c r="E1853" s="5">
        <v>20</v>
      </c>
      <c r="F1853">
        <v>54.81</v>
      </c>
      <c r="G1853">
        <v>68.510000000000005</v>
      </c>
      <c r="H1853">
        <v>34.25</v>
      </c>
      <c r="I1853" s="8">
        <v>0.25540000000000002</v>
      </c>
      <c r="J1853" s="8">
        <v>0.61309999999999998</v>
      </c>
      <c r="K1853" s="9">
        <f t="shared" si="84"/>
        <v>1096.2</v>
      </c>
      <c r="L1853">
        <f t="shared" si="85"/>
        <v>20.560000000000002</v>
      </c>
      <c r="M1853" s="9">
        <f t="shared" si="86"/>
        <v>411.20000000000005</v>
      </c>
      <c r="N1853">
        <v>2004</v>
      </c>
      <c r="O1853" s="10">
        <v>2</v>
      </c>
      <c r="P1853">
        <v>5</v>
      </c>
      <c r="Q1853">
        <v>7</v>
      </c>
      <c r="R1853">
        <v>8</v>
      </c>
      <c r="S1853" t="s">
        <v>32</v>
      </c>
      <c r="T1853" t="s">
        <v>24</v>
      </c>
      <c r="U1853" t="s">
        <v>25</v>
      </c>
    </row>
    <row r="1854" spans="1:21" x14ac:dyDescent="0.2">
      <c r="A1854">
        <v>10106</v>
      </c>
      <c r="B1854" s="1">
        <v>37669</v>
      </c>
      <c r="C1854">
        <v>278</v>
      </c>
      <c r="D1854" t="s">
        <v>182</v>
      </c>
      <c r="E1854" s="5">
        <v>49</v>
      </c>
      <c r="F1854">
        <v>65.77</v>
      </c>
      <c r="G1854">
        <v>68.510000000000005</v>
      </c>
      <c r="H1854">
        <v>34.25</v>
      </c>
      <c r="I1854" s="8">
        <v>4.5600000000000002E-2</v>
      </c>
      <c r="J1854" s="8">
        <v>0.93430000000000002</v>
      </c>
      <c r="K1854" s="9">
        <f t="shared" si="84"/>
        <v>3222.73</v>
      </c>
      <c r="L1854">
        <f t="shared" si="85"/>
        <v>31.519999999999996</v>
      </c>
      <c r="M1854" s="9">
        <f t="shared" si="86"/>
        <v>1544.4799999999998</v>
      </c>
      <c r="N1854">
        <v>2003</v>
      </c>
      <c r="O1854" s="10">
        <v>1</v>
      </c>
      <c r="P1854">
        <v>2</v>
      </c>
      <c r="Q1854">
        <v>2</v>
      </c>
      <c r="R1854">
        <v>17</v>
      </c>
      <c r="S1854" t="s">
        <v>128</v>
      </c>
      <c r="T1854" t="s">
        <v>63</v>
      </c>
      <c r="U1854" t="s">
        <v>29</v>
      </c>
    </row>
    <row r="1855" spans="1:21" x14ac:dyDescent="0.2">
      <c r="A1855">
        <v>10262</v>
      </c>
      <c r="B1855" s="1">
        <v>38162</v>
      </c>
      <c r="C1855">
        <v>141</v>
      </c>
      <c r="D1855" t="s">
        <v>182</v>
      </c>
      <c r="E1855" s="5">
        <v>24</v>
      </c>
      <c r="F1855">
        <v>63.71</v>
      </c>
      <c r="G1855">
        <v>68.510000000000005</v>
      </c>
      <c r="H1855">
        <v>34.25</v>
      </c>
      <c r="I1855" s="8">
        <v>7.85E-2</v>
      </c>
      <c r="J1855" s="8">
        <v>0.84670000000000001</v>
      </c>
      <c r="K1855" s="9">
        <f t="shared" si="84"/>
        <v>1529.04</v>
      </c>
      <c r="L1855">
        <f t="shared" si="85"/>
        <v>29.46</v>
      </c>
      <c r="M1855" s="9">
        <f t="shared" si="86"/>
        <v>707.04</v>
      </c>
      <c r="N1855">
        <v>2004</v>
      </c>
      <c r="O1855" s="10">
        <v>2</v>
      </c>
      <c r="P1855">
        <v>6</v>
      </c>
      <c r="Q1855">
        <v>5</v>
      </c>
      <c r="R1855">
        <v>24</v>
      </c>
      <c r="S1855" t="s">
        <v>40</v>
      </c>
      <c r="T1855" t="s">
        <v>41</v>
      </c>
      <c r="U1855" t="s">
        <v>29</v>
      </c>
    </row>
    <row r="1856" spans="1:21" x14ac:dyDescent="0.2">
      <c r="A1856">
        <v>10284</v>
      </c>
      <c r="B1856" s="1">
        <v>38220</v>
      </c>
      <c r="C1856">
        <v>299</v>
      </c>
      <c r="D1856" t="s">
        <v>182</v>
      </c>
      <c r="E1856" s="5">
        <v>30</v>
      </c>
      <c r="F1856">
        <v>65.08</v>
      </c>
      <c r="G1856">
        <v>68.510000000000005</v>
      </c>
      <c r="H1856">
        <v>34.25</v>
      </c>
      <c r="I1856" s="8">
        <v>4.6100000000000002E-2</v>
      </c>
      <c r="J1856" s="8">
        <v>0.90510000000000002</v>
      </c>
      <c r="K1856" s="9">
        <f t="shared" si="84"/>
        <v>1952.3999999999999</v>
      </c>
      <c r="L1856">
        <f t="shared" si="85"/>
        <v>30.83</v>
      </c>
      <c r="M1856" s="9">
        <f t="shared" si="86"/>
        <v>924.9</v>
      </c>
      <c r="N1856">
        <v>2004</v>
      </c>
      <c r="O1856" s="10">
        <v>3</v>
      </c>
      <c r="P1856">
        <v>8</v>
      </c>
      <c r="Q1856">
        <v>7</v>
      </c>
      <c r="R1856">
        <v>21</v>
      </c>
      <c r="S1856" t="s">
        <v>124</v>
      </c>
      <c r="T1856" t="s">
        <v>45</v>
      </c>
      <c r="U1856" t="s">
        <v>29</v>
      </c>
    </row>
    <row r="1857" spans="1:21" x14ac:dyDescent="0.2">
      <c r="A1857">
        <v>10316</v>
      </c>
      <c r="B1857" s="1">
        <v>38292</v>
      </c>
      <c r="C1857">
        <v>240</v>
      </c>
      <c r="D1857" t="s">
        <v>182</v>
      </c>
      <c r="E1857" s="5">
        <v>34</v>
      </c>
      <c r="F1857">
        <v>67.14</v>
      </c>
      <c r="G1857">
        <v>68.510000000000005</v>
      </c>
      <c r="H1857">
        <v>34.25</v>
      </c>
      <c r="I1857" s="8">
        <v>1.49E-2</v>
      </c>
      <c r="J1857" s="8">
        <v>0.96350000000000002</v>
      </c>
      <c r="K1857" s="9">
        <f t="shared" si="84"/>
        <v>2282.7600000000002</v>
      </c>
      <c r="L1857">
        <f t="shared" si="85"/>
        <v>32.89</v>
      </c>
      <c r="M1857" s="9">
        <f t="shared" si="86"/>
        <v>1118.26</v>
      </c>
      <c r="N1857">
        <v>2004</v>
      </c>
      <c r="O1857" s="10">
        <v>3</v>
      </c>
      <c r="P1857">
        <v>11</v>
      </c>
      <c r="Q1857">
        <v>2</v>
      </c>
      <c r="R1857">
        <v>1</v>
      </c>
      <c r="S1857" t="s">
        <v>81</v>
      </c>
      <c r="T1857" t="s">
        <v>48</v>
      </c>
      <c r="U1857" t="s">
        <v>29</v>
      </c>
    </row>
    <row r="1858" spans="1:21" x14ac:dyDescent="0.2">
      <c r="A1858">
        <v>10351</v>
      </c>
      <c r="B1858" s="1">
        <v>38324</v>
      </c>
      <c r="C1858">
        <v>324</v>
      </c>
      <c r="D1858" t="s">
        <v>182</v>
      </c>
      <c r="E1858" s="5">
        <v>25</v>
      </c>
      <c r="F1858">
        <v>64.400000000000006</v>
      </c>
      <c r="G1858">
        <v>68.510000000000005</v>
      </c>
      <c r="H1858">
        <v>34.25</v>
      </c>
      <c r="I1858" s="8">
        <v>6.2100000000000002E-2</v>
      </c>
      <c r="J1858" s="8">
        <v>0.87590000000000001</v>
      </c>
      <c r="K1858" s="9">
        <f t="shared" ref="K1858:K1921" si="87">E1858*F1858</f>
        <v>1610.0000000000002</v>
      </c>
      <c r="L1858">
        <f t="shared" ref="L1858:L1921" si="88">F1858-H1858</f>
        <v>30.150000000000006</v>
      </c>
      <c r="M1858" s="9">
        <f t="shared" ref="M1858:M1921" si="89">L1858*E1858</f>
        <v>753.75000000000011</v>
      </c>
      <c r="N1858">
        <v>2004</v>
      </c>
      <c r="O1858" s="10">
        <v>4</v>
      </c>
      <c r="P1858">
        <v>12</v>
      </c>
      <c r="Q1858">
        <v>6</v>
      </c>
      <c r="R1858">
        <v>3</v>
      </c>
      <c r="S1858" t="s">
        <v>80</v>
      </c>
      <c r="T1858" t="s">
        <v>48</v>
      </c>
      <c r="U1858" t="s">
        <v>29</v>
      </c>
    </row>
    <row r="1859" spans="1:21" x14ac:dyDescent="0.2">
      <c r="A1859">
        <v>10222</v>
      </c>
      <c r="B1859" s="1">
        <v>38036</v>
      </c>
      <c r="C1859">
        <v>239</v>
      </c>
      <c r="D1859" t="s">
        <v>182</v>
      </c>
      <c r="E1859" s="5">
        <v>32</v>
      </c>
      <c r="F1859">
        <v>56.86</v>
      </c>
      <c r="G1859">
        <v>68.510000000000005</v>
      </c>
      <c r="H1859">
        <v>34.25</v>
      </c>
      <c r="I1859" s="8">
        <v>0.21099999999999999</v>
      </c>
      <c r="J1859" s="8">
        <v>0.67149999999999999</v>
      </c>
      <c r="K1859" s="9">
        <f t="shared" si="87"/>
        <v>1819.52</v>
      </c>
      <c r="L1859">
        <f t="shared" si="88"/>
        <v>22.61</v>
      </c>
      <c r="M1859" s="9">
        <f t="shared" si="89"/>
        <v>723.52</v>
      </c>
      <c r="N1859">
        <v>2004</v>
      </c>
      <c r="O1859" s="10">
        <v>1</v>
      </c>
      <c r="P1859">
        <v>2</v>
      </c>
      <c r="Q1859">
        <v>5</v>
      </c>
      <c r="R1859">
        <v>19</v>
      </c>
      <c r="S1859" t="s">
        <v>89</v>
      </c>
      <c r="T1859" t="s">
        <v>24</v>
      </c>
      <c r="U1859" t="s">
        <v>25</v>
      </c>
    </row>
    <row r="1860" spans="1:21" x14ac:dyDescent="0.2">
      <c r="A1860">
        <v>10119</v>
      </c>
      <c r="B1860" s="1">
        <v>37739</v>
      </c>
      <c r="C1860">
        <v>382</v>
      </c>
      <c r="D1860" t="s">
        <v>182</v>
      </c>
      <c r="E1860" s="5">
        <v>41</v>
      </c>
      <c r="F1860">
        <v>64.400000000000006</v>
      </c>
      <c r="G1860">
        <v>68.510000000000005</v>
      </c>
      <c r="H1860">
        <v>34.25</v>
      </c>
      <c r="I1860" s="8">
        <v>6.2100000000000002E-2</v>
      </c>
      <c r="J1860" s="8">
        <v>0.87590000000000001</v>
      </c>
      <c r="K1860" s="9">
        <f t="shared" si="87"/>
        <v>2640.4</v>
      </c>
      <c r="L1860">
        <f t="shared" si="88"/>
        <v>30.150000000000006</v>
      </c>
      <c r="M1860" s="9">
        <f t="shared" si="89"/>
        <v>1236.1500000000003</v>
      </c>
      <c r="N1860">
        <v>2003</v>
      </c>
      <c r="O1860" s="10">
        <v>2</v>
      </c>
      <c r="P1860">
        <v>4</v>
      </c>
      <c r="Q1860">
        <v>2</v>
      </c>
      <c r="R1860">
        <v>28</v>
      </c>
      <c r="S1860" t="s">
        <v>38</v>
      </c>
      <c r="T1860" t="s">
        <v>39</v>
      </c>
      <c r="U1860" t="s">
        <v>29</v>
      </c>
    </row>
    <row r="1861" spans="1:21" x14ac:dyDescent="0.2">
      <c r="A1861">
        <v>10360</v>
      </c>
      <c r="B1861" s="1">
        <v>38337</v>
      </c>
      <c r="C1861">
        <v>496</v>
      </c>
      <c r="D1861" t="s">
        <v>182</v>
      </c>
      <c r="E1861" s="5">
        <v>49</v>
      </c>
      <c r="F1861">
        <v>55.49</v>
      </c>
      <c r="G1861">
        <v>68.510000000000005</v>
      </c>
      <c r="H1861">
        <v>34.25</v>
      </c>
      <c r="I1861" s="8">
        <v>0.23430000000000001</v>
      </c>
      <c r="J1861" s="8">
        <v>0.61309999999999998</v>
      </c>
      <c r="K1861" s="9">
        <f t="shared" si="87"/>
        <v>2719.01</v>
      </c>
      <c r="L1861">
        <f t="shared" si="88"/>
        <v>21.240000000000002</v>
      </c>
      <c r="M1861" s="9">
        <f t="shared" si="89"/>
        <v>1040.76</v>
      </c>
      <c r="N1861">
        <v>2004</v>
      </c>
      <c r="O1861" s="10">
        <v>4</v>
      </c>
      <c r="P1861">
        <v>12</v>
      </c>
      <c r="Q1861">
        <v>5</v>
      </c>
      <c r="R1861">
        <v>16</v>
      </c>
      <c r="S1861" t="s">
        <v>42</v>
      </c>
      <c r="T1861" t="s">
        <v>43</v>
      </c>
      <c r="U1861" t="s">
        <v>21</v>
      </c>
    </row>
    <row r="1862" spans="1:21" x14ac:dyDescent="0.2">
      <c r="A1862">
        <v>10339</v>
      </c>
      <c r="B1862" s="1">
        <v>38314</v>
      </c>
      <c r="C1862">
        <v>398</v>
      </c>
      <c r="D1862" t="s">
        <v>182</v>
      </c>
      <c r="E1862" s="5">
        <v>55</v>
      </c>
      <c r="F1862">
        <v>67.819999999999993</v>
      </c>
      <c r="G1862">
        <v>68.510000000000005</v>
      </c>
      <c r="H1862">
        <v>34.25</v>
      </c>
      <c r="I1862" s="8">
        <v>1.47E-2</v>
      </c>
      <c r="J1862" s="8">
        <v>0.99270000000000003</v>
      </c>
      <c r="K1862" s="9">
        <f t="shared" si="87"/>
        <v>3730.0999999999995</v>
      </c>
      <c r="L1862">
        <f t="shared" si="88"/>
        <v>33.569999999999993</v>
      </c>
      <c r="M1862" s="9">
        <f t="shared" si="89"/>
        <v>1846.3499999999997</v>
      </c>
      <c r="N1862">
        <v>2004</v>
      </c>
      <c r="O1862" s="10">
        <v>3</v>
      </c>
      <c r="P1862">
        <v>11</v>
      </c>
      <c r="Q1862">
        <v>3</v>
      </c>
      <c r="R1862">
        <v>23</v>
      </c>
      <c r="S1862" t="s">
        <v>56</v>
      </c>
      <c r="T1862" t="s">
        <v>57</v>
      </c>
      <c r="U1862" t="s">
        <v>21</v>
      </c>
    </row>
    <row r="1863" spans="1:21" x14ac:dyDescent="0.2">
      <c r="A1863">
        <v>10386</v>
      </c>
      <c r="B1863" s="1">
        <v>38412</v>
      </c>
      <c r="C1863">
        <v>141</v>
      </c>
      <c r="D1863" t="s">
        <v>182</v>
      </c>
      <c r="E1863" s="5">
        <v>39</v>
      </c>
      <c r="F1863">
        <v>56.86</v>
      </c>
      <c r="G1863">
        <v>68.510000000000005</v>
      </c>
      <c r="H1863">
        <v>34.25</v>
      </c>
      <c r="I1863" s="8">
        <v>0.21099999999999999</v>
      </c>
      <c r="J1863" s="8">
        <v>0.67149999999999999</v>
      </c>
      <c r="K1863" s="9">
        <f t="shared" si="87"/>
        <v>2217.54</v>
      </c>
      <c r="L1863">
        <f t="shared" si="88"/>
        <v>22.61</v>
      </c>
      <c r="M1863" s="9">
        <f t="shared" si="89"/>
        <v>881.79</v>
      </c>
      <c r="N1863">
        <v>2005</v>
      </c>
      <c r="O1863" s="10">
        <v>1</v>
      </c>
      <c r="P1863">
        <v>3</v>
      </c>
      <c r="Q1863">
        <v>3</v>
      </c>
      <c r="R1863">
        <v>1</v>
      </c>
      <c r="S1863" t="s">
        <v>40</v>
      </c>
      <c r="T1863" t="s">
        <v>41</v>
      </c>
      <c r="U1863" t="s">
        <v>29</v>
      </c>
    </row>
    <row r="1864" spans="1:21" x14ac:dyDescent="0.2">
      <c r="A1864">
        <v>10234</v>
      </c>
      <c r="B1864" s="1">
        <v>38076</v>
      </c>
      <c r="C1864">
        <v>412</v>
      </c>
      <c r="D1864" t="s">
        <v>182</v>
      </c>
      <c r="E1864" s="5">
        <v>44</v>
      </c>
      <c r="F1864">
        <v>67.14</v>
      </c>
      <c r="G1864">
        <v>68.510000000000005</v>
      </c>
      <c r="H1864">
        <v>34.25</v>
      </c>
      <c r="I1864" s="8">
        <v>1.49E-2</v>
      </c>
      <c r="J1864" s="8">
        <v>0.96350000000000002</v>
      </c>
      <c r="K1864" s="9">
        <f t="shared" si="87"/>
        <v>2954.16</v>
      </c>
      <c r="L1864">
        <f t="shared" si="88"/>
        <v>32.89</v>
      </c>
      <c r="M1864" s="9">
        <f t="shared" si="89"/>
        <v>1447.16</v>
      </c>
      <c r="N1864">
        <v>2004</v>
      </c>
      <c r="O1864" s="10">
        <v>1</v>
      </c>
      <c r="P1864">
        <v>3</v>
      </c>
      <c r="Q1864">
        <v>3</v>
      </c>
      <c r="R1864">
        <v>30</v>
      </c>
      <c r="S1864" t="s">
        <v>90</v>
      </c>
      <c r="T1864" t="s">
        <v>43</v>
      </c>
      <c r="U1864" t="s">
        <v>21</v>
      </c>
    </row>
    <row r="1865" spans="1:21" x14ac:dyDescent="0.2">
      <c r="A1865">
        <v>10415</v>
      </c>
      <c r="B1865" s="1">
        <v>38481</v>
      </c>
      <c r="C1865">
        <v>471</v>
      </c>
      <c r="D1865" t="s">
        <v>182</v>
      </c>
      <c r="E1865" s="5">
        <v>21</v>
      </c>
      <c r="F1865">
        <v>60.97</v>
      </c>
      <c r="G1865">
        <v>68.510000000000005</v>
      </c>
      <c r="H1865">
        <v>34.25</v>
      </c>
      <c r="I1865" s="8">
        <v>0.13120000000000001</v>
      </c>
      <c r="J1865" s="8">
        <v>0.7883</v>
      </c>
      <c r="K1865" s="9">
        <f t="shared" si="87"/>
        <v>1280.3699999999999</v>
      </c>
      <c r="L1865">
        <f t="shared" si="88"/>
        <v>26.72</v>
      </c>
      <c r="M1865" s="9">
        <f t="shared" si="89"/>
        <v>561.12</v>
      </c>
      <c r="N1865">
        <v>2005</v>
      </c>
      <c r="O1865" s="10">
        <v>2</v>
      </c>
      <c r="P1865">
        <v>5</v>
      </c>
      <c r="Q1865">
        <v>2</v>
      </c>
      <c r="R1865">
        <v>9</v>
      </c>
      <c r="S1865" t="s">
        <v>127</v>
      </c>
      <c r="T1865" t="s">
        <v>20</v>
      </c>
      <c r="U1865" t="s">
        <v>21</v>
      </c>
    </row>
    <row r="1866" spans="1:21" x14ac:dyDescent="0.2">
      <c r="A1866">
        <v>10143</v>
      </c>
      <c r="B1866" s="1">
        <v>37843</v>
      </c>
      <c r="C1866">
        <v>320</v>
      </c>
      <c r="D1866" t="s">
        <v>182</v>
      </c>
      <c r="E1866" s="5">
        <v>27</v>
      </c>
      <c r="F1866">
        <v>63.71</v>
      </c>
      <c r="G1866">
        <v>68.510000000000005</v>
      </c>
      <c r="H1866">
        <v>34.25</v>
      </c>
      <c r="I1866" s="8">
        <v>7.85E-2</v>
      </c>
      <c r="J1866" s="8">
        <v>0.84670000000000001</v>
      </c>
      <c r="K1866" s="9">
        <f t="shared" si="87"/>
        <v>1720.17</v>
      </c>
      <c r="L1866">
        <f t="shared" si="88"/>
        <v>29.46</v>
      </c>
      <c r="M1866" s="9">
        <f t="shared" si="89"/>
        <v>795.42000000000007</v>
      </c>
      <c r="N1866">
        <v>2003</v>
      </c>
      <c r="O1866" s="10">
        <v>3</v>
      </c>
      <c r="P1866">
        <v>8</v>
      </c>
      <c r="Q1866">
        <v>1</v>
      </c>
      <c r="R1866">
        <v>10</v>
      </c>
      <c r="S1866" t="s">
        <v>26</v>
      </c>
      <c r="T1866" t="s">
        <v>24</v>
      </c>
      <c r="U1866" t="s">
        <v>25</v>
      </c>
    </row>
    <row r="1867" spans="1:21" x14ac:dyDescent="0.2">
      <c r="A1867">
        <v>10307</v>
      </c>
      <c r="B1867" s="1">
        <v>38274</v>
      </c>
      <c r="C1867">
        <v>339</v>
      </c>
      <c r="D1867" t="s">
        <v>182</v>
      </c>
      <c r="E1867" s="5">
        <v>25</v>
      </c>
      <c r="F1867">
        <v>58.23</v>
      </c>
      <c r="G1867">
        <v>68.510000000000005</v>
      </c>
      <c r="H1867">
        <v>34.25</v>
      </c>
      <c r="I1867" s="8">
        <v>0.17169999999999999</v>
      </c>
      <c r="J1867" s="8">
        <v>0.70069999999999999</v>
      </c>
      <c r="K1867" s="9">
        <f t="shared" si="87"/>
        <v>1455.75</v>
      </c>
      <c r="L1867">
        <f t="shared" si="88"/>
        <v>23.979999999999997</v>
      </c>
      <c r="M1867" s="9">
        <f t="shared" si="89"/>
        <v>599.49999999999989</v>
      </c>
      <c r="N1867">
        <v>2004</v>
      </c>
      <c r="O1867" s="10">
        <v>3</v>
      </c>
      <c r="P1867">
        <v>10</v>
      </c>
      <c r="Q1867">
        <v>5</v>
      </c>
      <c r="R1867">
        <v>14</v>
      </c>
      <c r="S1867" t="s">
        <v>61</v>
      </c>
      <c r="T1867" t="s">
        <v>24</v>
      </c>
      <c r="U1867" t="s">
        <v>25</v>
      </c>
    </row>
    <row r="1868" spans="1:21" x14ac:dyDescent="0.2">
      <c r="A1868">
        <v>10198</v>
      </c>
      <c r="B1868" s="1">
        <v>37952</v>
      </c>
      <c r="C1868">
        <v>385</v>
      </c>
      <c r="D1868" t="s">
        <v>182</v>
      </c>
      <c r="E1868" s="5">
        <v>48</v>
      </c>
      <c r="F1868">
        <v>60.97</v>
      </c>
      <c r="G1868">
        <v>68.510000000000005</v>
      </c>
      <c r="H1868">
        <v>34.25</v>
      </c>
      <c r="I1868" s="8">
        <v>0.13120000000000001</v>
      </c>
      <c r="J1868" s="8">
        <v>0.7883</v>
      </c>
      <c r="K1868" s="9">
        <f t="shared" si="87"/>
        <v>2926.56</v>
      </c>
      <c r="L1868">
        <f t="shared" si="88"/>
        <v>26.72</v>
      </c>
      <c r="M1868" s="9">
        <f t="shared" si="89"/>
        <v>1282.56</v>
      </c>
      <c r="N1868">
        <v>2003</v>
      </c>
      <c r="O1868" s="10">
        <v>3</v>
      </c>
      <c r="P1868">
        <v>11</v>
      </c>
      <c r="Q1868">
        <v>5</v>
      </c>
      <c r="R1868">
        <v>27</v>
      </c>
      <c r="S1868" t="s">
        <v>104</v>
      </c>
      <c r="T1868" t="s">
        <v>105</v>
      </c>
      <c r="U1868" t="s">
        <v>21</v>
      </c>
    </row>
    <row r="1869" spans="1:21" x14ac:dyDescent="0.2">
      <c r="A1869">
        <v>10398</v>
      </c>
      <c r="B1869" s="1">
        <v>38441</v>
      </c>
      <c r="C1869">
        <v>353</v>
      </c>
      <c r="D1869" t="s">
        <v>182</v>
      </c>
      <c r="E1869" s="5">
        <v>28</v>
      </c>
      <c r="F1869">
        <v>60.29</v>
      </c>
      <c r="G1869">
        <v>68.510000000000005</v>
      </c>
      <c r="H1869">
        <v>34.25</v>
      </c>
      <c r="I1869" s="8">
        <v>0.13270000000000001</v>
      </c>
      <c r="J1869" s="8">
        <v>0.7591</v>
      </c>
      <c r="K1869" s="9">
        <f t="shared" si="87"/>
        <v>1688.12</v>
      </c>
      <c r="L1869">
        <f t="shared" si="88"/>
        <v>26.04</v>
      </c>
      <c r="M1869" s="9">
        <f t="shared" si="89"/>
        <v>729.12</v>
      </c>
      <c r="N1869">
        <v>2005</v>
      </c>
      <c r="O1869" s="10">
        <v>1</v>
      </c>
      <c r="P1869">
        <v>3</v>
      </c>
      <c r="Q1869">
        <v>4</v>
      </c>
      <c r="R1869">
        <v>30</v>
      </c>
      <c r="S1869" t="s">
        <v>37</v>
      </c>
      <c r="T1869" t="s">
        <v>31</v>
      </c>
      <c r="U1869" t="s">
        <v>29</v>
      </c>
    </row>
    <row r="1870" spans="1:21" x14ac:dyDescent="0.2">
      <c r="A1870">
        <v>10155</v>
      </c>
      <c r="B1870" s="1">
        <v>37900</v>
      </c>
      <c r="C1870">
        <v>186</v>
      </c>
      <c r="D1870" t="s">
        <v>182</v>
      </c>
      <c r="E1870" s="5">
        <v>23</v>
      </c>
      <c r="F1870">
        <v>62.34</v>
      </c>
      <c r="G1870">
        <v>68.510000000000005</v>
      </c>
      <c r="H1870">
        <v>34.25</v>
      </c>
      <c r="I1870" s="8">
        <v>9.6199999999999994E-2</v>
      </c>
      <c r="J1870" s="8">
        <v>0.8175</v>
      </c>
      <c r="K1870" s="9">
        <f t="shared" si="87"/>
        <v>1433.8200000000002</v>
      </c>
      <c r="L1870">
        <f t="shared" si="88"/>
        <v>28.090000000000003</v>
      </c>
      <c r="M1870" s="9">
        <f t="shared" si="89"/>
        <v>646.07000000000005</v>
      </c>
      <c r="N1870">
        <v>2003</v>
      </c>
      <c r="O1870" s="10">
        <v>3</v>
      </c>
      <c r="P1870">
        <v>10</v>
      </c>
      <c r="Q1870">
        <v>2</v>
      </c>
      <c r="R1870">
        <v>6</v>
      </c>
      <c r="S1870" t="s">
        <v>52</v>
      </c>
      <c r="T1870" t="s">
        <v>53</v>
      </c>
      <c r="U1870" t="s">
        <v>29</v>
      </c>
    </row>
    <row r="1871" spans="1:21" x14ac:dyDescent="0.2">
      <c r="A1871">
        <v>10131</v>
      </c>
      <c r="B1871" s="1">
        <v>37788</v>
      </c>
      <c r="C1871">
        <v>447</v>
      </c>
      <c r="D1871" t="s">
        <v>182</v>
      </c>
      <c r="E1871" s="5">
        <v>35</v>
      </c>
      <c r="F1871">
        <v>60.97</v>
      </c>
      <c r="G1871">
        <v>68.510000000000005</v>
      </c>
      <c r="H1871">
        <v>34.25</v>
      </c>
      <c r="I1871" s="8">
        <v>0.13120000000000001</v>
      </c>
      <c r="J1871" s="8">
        <v>0.7883</v>
      </c>
      <c r="K1871" s="9">
        <f t="shared" si="87"/>
        <v>2133.9499999999998</v>
      </c>
      <c r="L1871">
        <f t="shared" si="88"/>
        <v>26.72</v>
      </c>
      <c r="M1871" s="9">
        <f t="shared" si="89"/>
        <v>935.19999999999993</v>
      </c>
      <c r="N1871">
        <v>2003</v>
      </c>
      <c r="O1871" s="10">
        <v>2</v>
      </c>
      <c r="P1871">
        <v>6</v>
      </c>
      <c r="Q1871">
        <v>2</v>
      </c>
      <c r="R1871">
        <v>16</v>
      </c>
      <c r="S1871" t="s">
        <v>115</v>
      </c>
      <c r="T1871" t="s">
        <v>24</v>
      </c>
      <c r="U1871" t="s">
        <v>25</v>
      </c>
    </row>
    <row r="1872" spans="1:21" x14ac:dyDescent="0.2">
      <c r="A1872">
        <v>10209</v>
      </c>
      <c r="B1872" s="1">
        <v>37995</v>
      </c>
      <c r="C1872">
        <v>347</v>
      </c>
      <c r="D1872" t="s">
        <v>182</v>
      </c>
      <c r="E1872" s="5">
        <v>43</v>
      </c>
      <c r="F1872">
        <v>66.45</v>
      </c>
      <c r="G1872">
        <v>68.510000000000005</v>
      </c>
      <c r="H1872">
        <v>34.25</v>
      </c>
      <c r="I1872" s="8">
        <v>3.0099999999999998E-2</v>
      </c>
      <c r="J1872" s="8">
        <v>0.93430000000000002</v>
      </c>
      <c r="K1872" s="9">
        <f t="shared" si="87"/>
        <v>2857.35</v>
      </c>
      <c r="L1872">
        <f t="shared" si="88"/>
        <v>32.200000000000003</v>
      </c>
      <c r="M1872" s="9">
        <f t="shared" si="89"/>
        <v>1384.6000000000001</v>
      </c>
      <c r="N1872">
        <v>2004</v>
      </c>
      <c r="O1872" s="10">
        <v>1</v>
      </c>
      <c r="P1872">
        <v>1</v>
      </c>
      <c r="Q1872">
        <v>6</v>
      </c>
      <c r="R1872">
        <v>9</v>
      </c>
      <c r="S1872" t="s">
        <v>87</v>
      </c>
      <c r="T1872" t="s">
        <v>24</v>
      </c>
      <c r="U1872" t="s">
        <v>25</v>
      </c>
    </row>
    <row r="1873" spans="1:21" x14ac:dyDescent="0.2">
      <c r="A1873">
        <v>10373</v>
      </c>
      <c r="B1873" s="1">
        <v>38383</v>
      </c>
      <c r="C1873">
        <v>311</v>
      </c>
      <c r="D1873" t="s">
        <v>182</v>
      </c>
      <c r="E1873" s="5">
        <v>38</v>
      </c>
      <c r="F1873">
        <v>58.92</v>
      </c>
      <c r="G1873">
        <v>68.510000000000005</v>
      </c>
      <c r="H1873">
        <v>34.25</v>
      </c>
      <c r="I1873" s="8">
        <v>0.16969999999999999</v>
      </c>
      <c r="J1873" s="8">
        <v>0.72989999999999999</v>
      </c>
      <c r="K1873" s="9">
        <f t="shared" si="87"/>
        <v>2238.96</v>
      </c>
      <c r="L1873">
        <f t="shared" si="88"/>
        <v>24.67</v>
      </c>
      <c r="M1873" s="9">
        <f t="shared" si="89"/>
        <v>937.46</v>
      </c>
      <c r="N1873">
        <v>2005</v>
      </c>
      <c r="O1873" s="10">
        <v>1</v>
      </c>
      <c r="P1873">
        <v>1</v>
      </c>
      <c r="Q1873">
        <v>2</v>
      </c>
      <c r="R1873">
        <v>31</v>
      </c>
      <c r="S1873" t="s">
        <v>79</v>
      </c>
      <c r="T1873" t="s">
        <v>53</v>
      </c>
      <c r="U1873" t="s">
        <v>29</v>
      </c>
    </row>
    <row r="1874" spans="1:21" x14ac:dyDescent="0.2">
      <c r="A1874">
        <v>10186</v>
      </c>
      <c r="B1874" s="1">
        <v>37939</v>
      </c>
      <c r="C1874">
        <v>489</v>
      </c>
      <c r="D1874" t="s">
        <v>182</v>
      </c>
      <c r="E1874" s="5">
        <v>22</v>
      </c>
      <c r="F1874">
        <v>60.29</v>
      </c>
      <c r="G1874">
        <v>68.510000000000005</v>
      </c>
      <c r="H1874">
        <v>34.25</v>
      </c>
      <c r="I1874" s="8">
        <v>0.13270000000000001</v>
      </c>
      <c r="J1874" s="8">
        <v>0.7591</v>
      </c>
      <c r="K1874" s="9">
        <f t="shared" si="87"/>
        <v>1326.3799999999999</v>
      </c>
      <c r="L1874">
        <f t="shared" si="88"/>
        <v>26.04</v>
      </c>
      <c r="M1874" s="9">
        <f t="shared" si="89"/>
        <v>572.88</v>
      </c>
      <c r="N1874">
        <v>2003</v>
      </c>
      <c r="O1874" s="10">
        <v>3</v>
      </c>
      <c r="P1874">
        <v>11</v>
      </c>
      <c r="Q1874">
        <v>6</v>
      </c>
      <c r="R1874">
        <v>14</v>
      </c>
      <c r="S1874" t="s">
        <v>80</v>
      </c>
      <c r="T1874" t="s">
        <v>48</v>
      </c>
      <c r="U1874" t="s">
        <v>29</v>
      </c>
    </row>
    <row r="1875" spans="1:21" x14ac:dyDescent="0.2">
      <c r="A1875">
        <v>10328</v>
      </c>
      <c r="B1875" s="1">
        <v>38303</v>
      </c>
      <c r="C1875">
        <v>278</v>
      </c>
      <c r="D1875" t="s">
        <v>182</v>
      </c>
      <c r="E1875" s="5">
        <v>48</v>
      </c>
      <c r="F1875">
        <v>67.819999999999993</v>
      </c>
      <c r="G1875">
        <v>68.510000000000005</v>
      </c>
      <c r="H1875">
        <v>34.25</v>
      </c>
      <c r="I1875" s="8">
        <v>1.47E-2</v>
      </c>
      <c r="J1875" s="8">
        <v>0.99270000000000003</v>
      </c>
      <c r="K1875" s="9">
        <f t="shared" si="87"/>
        <v>3255.3599999999997</v>
      </c>
      <c r="L1875">
        <f t="shared" si="88"/>
        <v>33.569999999999993</v>
      </c>
      <c r="M1875" s="9">
        <f t="shared" si="89"/>
        <v>1611.3599999999997</v>
      </c>
      <c r="N1875">
        <v>2004</v>
      </c>
      <c r="O1875" s="10">
        <v>3</v>
      </c>
      <c r="P1875">
        <v>11</v>
      </c>
      <c r="Q1875">
        <v>6</v>
      </c>
      <c r="R1875">
        <v>12</v>
      </c>
      <c r="S1875" t="s">
        <v>128</v>
      </c>
      <c r="T1875" t="s">
        <v>63</v>
      </c>
      <c r="U1875" t="s">
        <v>29</v>
      </c>
    </row>
    <row r="1876" spans="1:21" x14ac:dyDescent="0.2">
      <c r="A1876">
        <v>10400</v>
      </c>
      <c r="B1876" s="1">
        <v>38443</v>
      </c>
      <c r="C1876">
        <v>450</v>
      </c>
      <c r="D1876" t="s">
        <v>182</v>
      </c>
      <c r="E1876" s="5">
        <v>24</v>
      </c>
      <c r="F1876">
        <v>55.49</v>
      </c>
      <c r="G1876">
        <v>68.510000000000005</v>
      </c>
      <c r="H1876">
        <v>34.25</v>
      </c>
      <c r="I1876" s="8">
        <v>0.23430000000000001</v>
      </c>
      <c r="J1876" s="8">
        <v>0.61309999999999998</v>
      </c>
      <c r="K1876" s="9">
        <f t="shared" si="87"/>
        <v>1331.76</v>
      </c>
      <c r="L1876">
        <f t="shared" si="88"/>
        <v>21.240000000000002</v>
      </c>
      <c r="M1876" s="9">
        <f t="shared" si="89"/>
        <v>509.76000000000005</v>
      </c>
      <c r="N1876">
        <v>2005</v>
      </c>
      <c r="O1876" s="10">
        <v>2</v>
      </c>
      <c r="P1876">
        <v>4</v>
      </c>
      <c r="Q1876">
        <v>6</v>
      </c>
      <c r="R1876">
        <v>1</v>
      </c>
      <c r="S1876" t="s">
        <v>33</v>
      </c>
      <c r="T1876" t="s">
        <v>24</v>
      </c>
      <c r="U1876" t="s">
        <v>25</v>
      </c>
    </row>
    <row r="1877" spans="1:21" x14ac:dyDescent="0.2">
      <c r="A1877">
        <v>10296</v>
      </c>
      <c r="B1877" s="1">
        <v>38245</v>
      </c>
      <c r="C1877">
        <v>415</v>
      </c>
      <c r="D1877" t="s">
        <v>182</v>
      </c>
      <c r="E1877" s="5">
        <v>21</v>
      </c>
      <c r="F1877">
        <v>60.97</v>
      </c>
      <c r="G1877">
        <v>68.510000000000005</v>
      </c>
      <c r="H1877">
        <v>34.25</v>
      </c>
      <c r="I1877" s="8">
        <v>0.13120000000000001</v>
      </c>
      <c r="J1877" s="8">
        <v>0.7883</v>
      </c>
      <c r="K1877" s="9">
        <f t="shared" si="87"/>
        <v>1280.3699999999999</v>
      </c>
      <c r="L1877">
        <f t="shared" si="88"/>
        <v>26.72</v>
      </c>
      <c r="M1877" s="9">
        <f t="shared" si="89"/>
        <v>561.12</v>
      </c>
      <c r="N1877">
        <v>2004</v>
      </c>
      <c r="O1877" s="10">
        <v>3</v>
      </c>
      <c r="P1877">
        <v>9</v>
      </c>
      <c r="Q1877">
        <v>4</v>
      </c>
      <c r="R1877">
        <v>15</v>
      </c>
      <c r="S1877" t="s">
        <v>132</v>
      </c>
      <c r="T1877" t="s">
        <v>97</v>
      </c>
      <c r="U1877" t="s">
        <v>29</v>
      </c>
    </row>
    <row r="1878" spans="1:21" x14ac:dyDescent="0.2">
      <c r="A1878">
        <v>10274</v>
      </c>
      <c r="B1878" s="1">
        <v>38189</v>
      </c>
      <c r="C1878">
        <v>379</v>
      </c>
      <c r="D1878" t="s">
        <v>182</v>
      </c>
      <c r="E1878" s="5">
        <v>40</v>
      </c>
      <c r="F1878">
        <v>56.86</v>
      </c>
      <c r="G1878">
        <v>68.510000000000005</v>
      </c>
      <c r="H1878">
        <v>34.25</v>
      </c>
      <c r="I1878" s="8">
        <v>0.21099999999999999</v>
      </c>
      <c r="J1878" s="8">
        <v>0.67149999999999999</v>
      </c>
      <c r="K1878" s="9">
        <f t="shared" si="87"/>
        <v>2274.4</v>
      </c>
      <c r="L1878">
        <f t="shared" si="88"/>
        <v>22.61</v>
      </c>
      <c r="M1878" s="9">
        <f t="shared" si="89"/>
        <v>904.4</v>
      </c>
      <c r="N1878">
        <v>2004</v>
      </c>
      <c r="O1878" s="10">
        <v>2</v>
      </c>
      <c r="P1878">
        <v>7</v>
      </c>
      <c r="Q1878">
        <v>4</v>
      </c>
      <c r="R1878">
        <v>21</v>
      </c>
      <c r="S1878" t="s">
        <v>68</v>
      </c>
      <c r="T1878" t="s">
        <v>24</v>
      </c>
      <c r="U1878" t="s">
        <v>25</v>
      </c>
    </row>
    <row r="1879" spans="1:21" x14ac:dyDescent="0.2">
      <c r="A1879">
        <v>10167</v>
      </c>
      <c r="B1879" s="1">
        <v>37917</v>
      </c>
      <c r="C1879">
        <v>448</v>
      </c>
      <c r="D1879" t="s">
        <v>182</v>
      </c>
      <c r="E1879" s="5">
        <v>21</v>
      </c>
      <c r="F1879">
        <v>54.81</v>
      </c>
      <c r="G1879">
        <v>68.510000000000005</v>
      </c>
      <c r="H1879">
        <v>34.25</v>
      </c>
      <c r="I1879" s="8">
        <v>0.25540000000000002</v>
      </c>
      <c r="J1879" s="8">
        <v>0.61309999999999998</v>
      </c>
      <c r="K1879" s="9">
        <f t="shared" si="87"/>
        <v>1151.01</v>
      </c>
      <c r="L1879">
        <f t="shared" si="88"/>
        <v>20.560000000000002</v>
      </c>
      <c r="M1879" s="9">
        <f t="shared" si="89"/>
        <v>431.76000000000005</v>
      </c>
      <c r="N1879">
        <v>2003</v>
      </c>
      <c r="O1879" s="10">
        <v>3</v>
      </c>
      <c r="P1879">
        <v>10</v>
      </c>
      <c r="Q1879">
        <v>5</v>
      </c>
      <c r="R1879">
        <v>23</v>
      </c>
      <c r="S1879" t="s">
        <v>73</v>
      </c>
      <c r="T1879" t="s">
        <v>67</v>
      </c>
      <c r="U1879" t="s">
        <v>29</v>
      </c>
    </row>
    <row r="1880" spans="1:21" x14ac:dyDescent="0.2">
      <c r="A1880">
        <v>10213</v>
      </c>
      <c r="B1880" s="1">
        <v>38008</v>
      </c>
      <c r="C1880">
        <v>489</v>
      </c>
      <c r="D1880" t="s">
        <v>183</v>
      </c>
      <c r="E1880" s="5">
        <v>27</v>
      </c>
      <c r="F1880">
        <v>97.48</v>
      </c>
      <c r="G1880">
        <v>117.44</v>
      </c>
      <c r="H1880">
        <v>72.819999999999993</v>
      </c>
      <c r="I1880" s="8">
        <v>0.20519999999999999</v>
      </c>
      <c r="J1880" s="8">
        <v>0.34329999999999999</v>
      </c>
      <c r="K1880" s="9">
        <f t="shared" si="87"/>
        <v>2631.96</v>
      </c>
      <c r="L1880">
        <f t="shared" si="88"/>
        <v>24.660000000000011</v>
      </c>
      <c r="M1880" s="9">
        <f t="shared" si="89"/>
        <v>665.82000000000028</v>
      </c>
      <c r="N1880">
        <v>2004</v>
      </c>
      <c r="O1880" s="10">
        <v>1</v>
      </c>
      <c r="P1880">
        <v>1</v>
      </c>
      <c r="Q1880">
        <v>5</v>
      </c>
      <c r="R1880">
        <v>22</v>
      </c>
      <c r="S1880" t="s">
        <v>80</v>
      </c>
      <c r="T1880" t="s">
        <v>48</v>
      </c>
      <c r="U1880" t="s">
        <v>29</v>
      </c>
    </row>
    <row r="1881" spans="1:21" x14ac:dyDescent="0.2">
      <c r="A1881">
        <v>10148</v>
      </c>
      <c r="B1881" s="1">
        <v>37875</v>
      </c>
      <c r="C1881">
        <v>276</v>
      </c>
      <c r="D1881" t="s">
        <v>183</v>
      </c>
      <c r="E1881" s="5">
        <v>34</v>
      </c>
      <c r="F1881">
        <v>115.09</v>
      </c>
      <c r="G1881">
        <v>117.44</v>
      </c>
      <c r="H1881">
        <v>72.819999999999993</v>
      </c>
      <c r="I1881" s="8">
        <v>1.7399999999999999E-2</v>
      </c>
      <c r="J1881" s="8">
        <v>0.57679999999999998</v>
      </c>
      <c r="K1881" s="9">
        <f t="shared" si="87"/>
        <v>3913.06</v>
      </c>
      <c r="L1881">
        <f t="shared" si="88"/>
        <v>42.27000000000001</v>
      </c>
      <c r="M1881" s="9">
        <f t="shared" si="89"/>
        <v>1437.1800000000003</v>
      </c>
      <c r="N1881">
        <v>2003</v>
      </c>
      <c r="O1881" s="10">
        <v>3</v>
      </c>
      <c r="P1881">
        <v>9</v>
      </c>
      <c r="Q1881">
        <v>5</v>
      </c>
      <c r="R1881">
        <v>11</v>
      </c>
      <c r="S1881" t="s">
        <v>55</v>
      </c>
      <c r="T1881" t="s">
        <v>20</v>
      </c>
      <c r="U1881" t="s">
        <v>21</v>
      </c>
    </row>
    <row r="1882" spans="1:21" x14ac:dyDescent="0.2">
      <c r="A1882">
        <v>10380</v>
      </c>
      <c r="B1882" s="1">
        <v>38399</v>
      </c>
      <c r="C1882">
        <v>141</v>
      </c>
      <c r="D1882" t="s">
        <v>183</v>
      </c>
      <c r="E1882" s="5">
        <v>44</v>
      </c>
      <c r="F1882">
        <v>111.57</v>
      </c>
      <c r="G1882">
        <v>117.44</v>
      </c>
      <c r="H1882">
        <v>72.819999999999993</v>
      </c>
      <c r="I1882" s="8">
        <v>5.3800000000000001E-2</v>
      </c>
      <c r="J1882" s="8">
        <v>0.53559999999999997</v>
      </c>
      <c r="K1882" s="9">
        <f t="shared" si="87"/>
        <v>4909.08</v>
      </c>
      <c r="L1882">
        <f t="shared" si="88"/>
        <v>38.75</v>
      </c>
      <c r="M1882" s="9">
        <f t="shared" si="89"/>
        <v>1705</v>
      </c>
      <c r="N1882">
        <v>2005</v>
      </c>
      <c r="O1882" s="10">
        <v>1</v>
      </c>
      <c r="P1882">
        <v>2</v>
      </c>
      <c r="Q1882">
        <v>4</v>
      </c>
      <c r="R1882">
        <v>16</v>
      </c>
      <c r="S1882" t="s">
        <v>40</v>
      </c>
      <c r="T1882" t="s">
        <v>41</v>
      </c>
      <c r="U1882" t="s">
        <v>29</v>
      </c>
    </row>
    <row r="1883" spans="1:21" x14ac:dyDescent="0.2">
      <c r="A1883">
        <v>10420</v>
      </c>
      <c r="B1883" s="1">
        <v>38501</v>
      </c>
      <c r="C1883">
        <v>282</v>
      </c>
      <c r="D1883" t="s">
        <v>183</v>
      </c>
      <c r="E1883" s="5">
        <v>55</v>
      </c>
      <c r="F1883">
        <v>115.09</v>
      </c>
      <c r="G1883">
        <v>117.44</v>
      </c>
      <c r="H1883">
        <v>72.819999999999993</v>
      </c>
      <c r="I1883" s="8">
        <v>1.7399999999999999E-2</v>
      </c>
      <c r="J1883" s="8">
        <v>0.57679999999999998</v>
      </c>
      <c r="K1883" s="9">
        <f t="shared" si="87"/>
        <v>6329.95</v>
      </c>
      <c r="L1883">
        <f t="shared" si="88"/>
        <v>42.27000000000001</v>
      </c>
      <c r="M1883" s="9">
        <f t="shared" si="89"/>
        <v>2324.8500000000004</v>
      </c>
      <c r="N1883">
        <v>2005</v>
      </c>
      <c r="O1883" s="10">
        <v>2</v>
      </c>
      <c r="P1883">
        <v>5</v>
      </c>
      <c r="Q1883">
        <v>1</v>
      </c>
      <c r="R1883">
        <v>29</v>
      </c>
      <c r="S1883" t="s">
        <v>22</v>
      </c>
      <c r="T1883" t="s">
        <v>20</v>
      </c>
      <c r="U1883" t="s">
        <v>21</v>
      </c>
    </row>
    <row r="1884" spans="1:21" x14ac:dyDescent="0.2">
      <c r="A1884">
        <v>10192</v>
      </c>
      <c r="B1884" s="1">
        <v>37945</v>
      </c>
      <c r="C1884">
        <v>363</v>
      </c>
      <c r="D1884" t="s">
        <v>183</v>
      </c>
      <c r="E1884" s="5">
        <v>23</v>
      </c>
      <c r="F1884">
        <v>112.74</v>
      </c>
      <c r="G1884">
        <v>117.44</v>
      </c>
      <c r="H1884">
        <v>72.819999999999993</v>
      </c>
      <c r="I1884" s="8">
        <v>4.4299999999999999E-2</v>
      </c>
      <c r="J1884" s="8">
        <v>0.54930000000000001</v>
      </c>
      <c r="K1884" s="9">
        <f t="shared" si="87"/>
        <v>2593.02</v>
      </c>
      <c r="L1884">
        <f t="shared" si="88"/>
        <v>39.92</v>
      </c>
      <c r="M1884" s="9">
        <f t="shared" si="89"/>
        <v>918.16000000000008</v>
      </c>
      <c r="N1884">
        <v>2003</v>
      </c>
      <c r="O1884" s="10">
        <v>3</v>
      </c>
      <c r="P1884">
        <v>11</v>
      </c>
      <c r="Q1884">
        <v>5</v>
      </c>
      <c r="R1884">
        <v>20</v>
      </c>
      <c r="S1884" t="s">
        <v>58</v>
      </c>
      <c r="T1884" t="s">
        <v>24</v>
      </c>
      <c r="U1884" t="s">
        <v>25</v>
      </c>
    </row>
    <row r="1885" spans="1:21" x14ac:dyDescent="0.2">
      <c r="A1885">
        <v>10279</v>
      </c>
      <c r="B1885" s="1">
        <v>38208</v>
      </c>
      <c r="C1885">
        <v>141</v>
      </c>
      <c r="D1885" t="s">
        <v>183</v>
      </c>
      <c r="E1885" s="5">
        <v>48</v>
      </c>
      <c r="F1885">
        <v>106.87</v>
      </c>
      <c r="G1885">
        <v>117.44</v>
      </c>
      <c r="H1885">
        <v>72.819999999999993</v>
      </c>
      <c r="I1885" s="8">
        <v>0.10290000000000001</v>
      </c>
      <c r="J1885" s="8">
        <v>0.46689999999999998</v>
      </c>
      <c r="K1885" s="9">
        <f t="shared" si="87"/>
        <v>5129.76</v>
      </c>
      <c r="L1885">
        <f t="shared" si="88"/>
        <v>34.050000000000011</v>
      </c>
      <c r="M1885" s="9">
        <f t="shared" si="89"/>
        <v>1634.4000000000005</v>
      </c>
      <c r="N1885">
        <v>2004</v>
      </c>
      <c r="O1885" s="10">
        <v>3</v>
      </c>
      <c r="P1885">
        <v>8</v>
      </c>
      <c r="Q1885">
        <v>2</v>
      </c>
      <c r="R1885">
        <v>9</v>
      </c>
      <c r="S1885" t="s">
        <v>40</v>
      </c>
      <c r="T1885" t="s">
        <v>41</v>
      </c>
      <c r="U1885" t="s">
        <v>29</v>
      </c>
    </row>
    <row r="1886" spans="1:21" x14ac:dyDescent="0.2">
      <c r="A1886">
        <v>10161</v>
      </c>
      <c r="B1886" s="1">
        <v>37911</v>
      </c>
      <c r="C1886">
        <v>227</v>
      </c>
      <c r="D1886" t="s">
        <v>183</v>
      </c>
      <c r="E1886" s="5">
        <v>25</v>
      </c>
      <c r="F1886">
        <v>108.04</v>
      </c>
      <c r="G1886">
        <v>117.44</v>
      </c>
      <c r="H1886">
        <v>72.819999999999993</v>
      </c>
      <c r="I1886" s="8">
        <v>8.3299999999999999E-2</v>
      </c>
      <c r="J1886" s="8">
        <v>0.48060000000000003</v>
      </c>
      <c r="K1886" s="9">
        <f t="shared" si="87"/>
        <v>2701</v>
      </c>
      <c r="L1886">
        <f t="shared" si="88"/>
        <v>35.220000000000013</v>
      </c>
      <c r="M1886" s="9">
        <f t="shared" si="89"/>
        <v>880.50000000000034</v>
      </c>
      <c r="N1886">
        <v>2003</v>
      </c>
      <c r="O1886" s="10">
        <v>3</v>
      </c>
      <c r="P1886">
        <v>10</v>
      </c>
      <c r="Q1886">
        <v>6</v>
      </c>
      <c r="R1886">
        <v>17</v>
      </c>
      <c r="S1886" t="s">
        <v>110</v>
      </c>
      <c r="T1886" t="s">
        <v>92</v>
      </c>
      <c r="U1886" t="s">
        <v>29</v>
      </c>
    </row>
    <row r="1887" spans="1:21" x14ac:dyDescent="0.2">
      <c r="A1887">
        <v>10241</v>
      </c>
      <c r="B1887" s="1">
        <v>38090</v>
      </c>
      <c r="C1887">
        <v>209</v>
      </c>
      <c r="D1887" t="s">
        <v>183</v>
      </c>
      <c r="E1887" s="5">
        <v>28</v>
      </c>
      <c r="F1887">
        <v>117.44</v>
      </c>
      <c r="G1887">
        <v>117.44</v>
      </c>
      <c r="H1887">
        <v>72.819999999999993</v>
      </c>
      <c r="I1887" s="8">
        <v>0</v>
      </c>
      <c r="J1887" s="8">
        <v>0.61799999999999999</v>
      </c>
      <c r="K1887" s="9">
        <f t="shared" si="87"/>
        <v>3288.3199999999997</v>
      </c>
      <c r="L1887">
        <f t="shared" si="88"/>
        <v>44.620000000000005</v>
      </c>
      <c r="M1887" s="9">
        <f t="shared" si="89"/>
        <v>1249.3600000000001</v>
      </c>
      <c r="N1887">
        <v>2004</v>
      </c>
      <c r="O1887" s="10">
        <v>2</v>
      </c>
      <c r="P1887">
        <v>4</v>
      </c>
      <c r="Q1887">
        <v>3</v>
      </c>
      <c r="R1887">
        <v>13</v>
      </c>
      <c r="S1887" t="s">
        <v>121</v>
      </c>
      <c r="T1887" t="s">
        <v>31</v>
      </c>
      <c r="U1887" t="s">
        <v>29</v>
      </c>
    </row>
    <row r="1888" spans="1:21" x14ac:dyDescent="0.2">
      <c r="A1888">
        <v>10138</v>
      </c>
      <c r="B1888" s="1">
        <v>37809</v>
      </c>
      <c r="C1888">
        <v>496</v>
      </c>
      <c r="D1888" t="s">
        <v>183</v>
      </c>
      <c r="E1888" s="5">
        <v>30</v>
      </c>
      <c r="F1888">
        <v>96.3</v>
      </c>
      <c r="G1888">
        <v>117.44</v>
      </c>
      <c r="H1888">
        <v>72.819999999999993</v>
      </c>
      <c r="I1888" s="8">
        <v>0.21809999999999999</v>
      </c>
      <c r="J1888" s="8">
        <v>0.31580000000000003</v>
      </c>
      <c r="K1888" s="9">
        <f t="shared" si="87"/>
        <v>2889</v>
      </c>
      <c r="L1888">
        <f t="shared" si="88"/>
        <v>23.480000000000004</v>
      </c>
      <c r="M1888" s="9">
        <f t="shared" si="89"/>
        <v>704.40000000000009</v>
      </c>
      <c r="N1888">
        <v>2003</v>
      </c>
      <c r="O1888" s="10">
        <v>2</v>
      </c>
      <c r="P1888">
        <v>7</v>
      </c>
      <c r="Q1888">
        <v>2</v>
      </c>
      <c r="R1888">
        <v>7</v>
      </c>
      <c r="S1888" t="s">
        <v>42</v>
      </c>
      <c r="T1888" t="s">
        <v>43</v>
      </c>
      <c r="U1888" t="s">
        <v>21</v>
      </c>
    </row>
    <row r="1889" spans="1:21" x14ac:dyDescent="0.2">
      <c r="A1889">
        <v>10110</v>
      </c>
      <c r="B1889" s="1">
        <v>37698</v>
      </c>
      <c r="C1889">
        <v>187</v>
      </c>
      <c r="D1889" t="s">
        <v>183</v>
      </c>
      <c r="E1889" s="5">
        <v>46</v>
      </c>
      <c r="F1889">
        <v>112.74</v>
      </c>
      <c r="G1889">
        <v>117.44</v>
      </c>
      <c r="H1889">
        <v>72.819999999999993</v>
      </c>
      <c r="I1889" s="8">
        <v>4.4299999999999999E-2</v>
      </c>
      <c r="J1889" s="8">
        <v>0.54930000000000001</v>
      </c>
      <c r="K1889" s="9">
        <f t="shared" si="87"/>
        <v>5186.04</v>
      </c>
      <c r="L1889">
        <f t="shared" si="88"/>
        <v>39.92</v>
      </c>
      <c r="M1889" s="9">
        <f t="shared" si="89"/>
        <v>1836.3200000000002</v>
      </c>
      <c r="N1889">
        <v>2003</v>
      </c>
      <c r="O1889" s="10">
        <v>1</v>
      </c>
      <c r="P1889">
        <v>3</v>
      </c>
      <c r="Q1889">
        <v>3</v>
      </c>
      <c r="R1889">
        <v>18</v>
      </c>
      <c r="S1889" t="s">
        <v>109</v>
      </c>
      <c r="T1889" t="s">
        <v>48</v>
      </c>
      <c r="U1889" t="s">
        <v>29</v>
      </c>
    </row>
    <row r="1890" spans="1:21" x14ac:dyDescent="0.2">
      <c r="A1890">
        <v>10267</v>
      </c>
      <c r="B1890" s="1">
        <v>38175</v>
      </c>
      <c r="C1890">
        <v>151</v>
      </c>
      <c r="D1890" t="s">
        <v>183</v>
      </c>
      <c r="E1890" s="5">
        <v>43</v>
      </c>
      <c r="F1890">
        <v>93.95</v>
      </c>
      <c r="G1890">
        <v>117.44</v>
      </c>
      <c r="H1890">
        <v>72.819999999999993</v>
      </c>
      <c r="I1890" s="8">
        <v>0.24479999999999999</v>
      </c>
      <c r="J1890" s="8">
        <v>0.28839999999999999</v>
      </c>
      <c r="K1890" s="9">
        <f t="shared" si="87"/>
        <v>4039.85</v>
      </c>
      <c r="L1890">
        <f t="shared" si="88"/>
        <v>21.13000000000001</v>
      </c>
      <c r="M1890" s="9">
        <f t="shared" si="89"/>
        <v>908.59000000000037</v>
      </c>
      <c r="N1890">
        <v>2004</v>
      </c>
      <c r="O1890" s="10">
        <v>2</v>
      </c>
      <c r="P1890">
        <v>7</v>
      </c>
      <c r="Q1890">
        <v>4</v>
      </c>
      <c r="R1890">
        <v>7</v>
      </c>
      <c r="S1890" t="s">
        <v>35</v>
      </c>
      <c r="T1890" t="s">
        <v>24</v>
      </c>
      <c r="U1890" t="s">
        <v>25</v>
      </c>
    </row>
    <row r="1891" spans="1:21" x14ac:dyDescent="0.2">
      <c r="A1891">
        <v>10332</v>
      </c>
      <c r="B1891" s="1">
        <v>38308</v>
      </c>
      <c r="C1891">
        <v>187</v>
      </c>
      <c r="D1891" t="s">
        <v>183</v>
      </c>
      <c r="E1891" s="5">
        <v>44</v>
      </c>
      <c r="F1891">
        <v>108.04</v>
      </c>
      <c r="G1891">
        <v>117.44</v>
      </c>
      <c r="H1891">
        <v>72.819999999999993</v>
      </c>
      <c r="I1891" s="8">
        <v>8.3299999999999999E-2</v>
      </c>
      <c r="J1891" s="8">
        <v>0.48060000000000003</v>
      </c>
      <c r="K1891" s="9">
        <f t="shared" si="87"/>
        <v>4753.76</v>
      </c>
      <c r="L1891">
        <f t="shared" si="88"/>
        <v>35.220000000000013</v>
      </c>
      <c r="M1891" s="9">
        <f t="shared" si="89"/>
        <v>1549.6800000000005</v>
      </c>
      <c r="N1891">
        <v>2004</v>
      </c>
      <c r="O1891" s="10">
        <v>3</v>
      </c>
      <c r="P1891">
        <v>11</v>
      </c>
      <c r="Q1891">
        <v>4</v>
      </c>
      <c r="R1891">
        <v>17</v>
      </c>
      <c r="S1891" t="s">
        <v>109</v>
      </c>
      <c r="T1891" t="s">
        <v>48</v>
      </c>
      <c r="U1891" t="s">
        <v>29</v>
      </c>
    </row>
    <row r="1892" spans="1:21" x14ac:dyDescent="0.2">
      <c r="A1892">
        <v>10311</v>
      </c>
      <c r="B1892" s="1">
        <v>38276</v>
      </c>
      <c r="C1892">
        <v>141</v>
      </c>
      <c r="D1892" t="s">
        <v>183</v>
      </c>
      <c r="E1892" s="5">
        <v>43</v>
      </c>
      <c r="F1892">
        <v>116.27</v>
      </c>
      <c r="G1892">
        <v>117.44</v>
      </c>
      <c r="H1892">
        <v>72.819999999999993</v>
      </c>
      <c r="I1892" s="8">
        <v>8.6E-3</v>
      </c>
      <c r="J1892" s="8">
        <v>0.59050000000000002</v>
      </c>
      <c r="K1892" s="9">
        <f t="shared" si="87"/>
        <v>4999.6099999999997</v>
      </c>
      <c r="L1892">
        <f t="shared" si="88"/>
        <v>43.45</v>
      </c>
      <c r="M1892" s="9">
        <f t="shared" si="89"/>
        <v>1868.3500000000001</v>
      </c>
      <c r="N1892">
        <v>2004</v>
      </c>
      <c r="O1892" s="10">
        <v>3</v>
      </c>
      <c r="P1892">
        <v>10</v>
      </c>
      <c r="Q1892">
        <v>7</v>
      </c>
      <c r="R1892">
        <v>16</v>
      </c>
      <c r="S1892" t="s">
        <v>40</v>
      </c>
      <c r="T1892" t="s">
        <v>41</v>
      </c>
      <c r="U1892" t="s">
        <v>29</v>
      </c>
    </row>
    <row r="1893" spans="1:21" x14ac:dyDescent="0.2">
      <c r="A1893">
        <v>10407</v>
      </c>
      <c r="B1893" s="1">
        <v>38464</v>
      </c>
      <c r="C1893">
        <v>450</v>
      </c>
      <c r="D1893" t="s">
        <v>183</v>
      </c>
      <c r="E1893" s="5">
        <v>59</v>
      </c>
      <c r="F1893">
        <v>98.65</v>
      </c>
      <c r="G1893">
        <v>117.44</v>
      </c>
      <c r="H1893">
        <v>72.819999999999993</v>
      </c>
      <c r="I1893" s="8">
        <v>0.19259999999999999</v>
      </c>
      <c r="J1893" s="8">
        <v>0.35699999999999998</v>
      </c>
      <c r="K1893" s="9">
        <f t="shared" si="87"/>
        <v>5820.35</v>
      </c>
      <c r="L1893">
        <f t="shared" si="88"/>
        <v>25.830000000000013</v>
      </c>
      <c r="M1893" s="9">
        <f t="shared" si="89"/>
        <v>1523.9700000000007</v>
      </c>
      <c r="N1893">
        <v>2005</v>
      </c>
      <c r="O1893" s="10">
        <v>2</v>
      </c>
      <c r="P1893">
        <v>4</v>
      </c>
      <c r="Q1893">
        <v>6</v>
      </c>
      <c r="R1893">
        <v>22</v>
      </c>
      <c r="S1893" t="s">
        <v>33</v>
      </c>
      <c r="T1893" t="s">
        <v>24</v>
      </c>
      <c r="U1893" t="s">
        <v>25</v>
      </c>
    </row>
    <row r="1894" spans="1:21" x14ac:dyDescent="0.2">
      <c r="A1894">
        <v>10124</v>
      </c>
      <c r="B1894" s="1">
        <v>37762</v>
      </c>
      <c r="C1894">
        <v>112</v>
      </c>
      <c r="D1894" t="s">
        <v>183</v>
      </c>
      <c r="E1894" s="5">
        <v>25</v>
      </c>
      <c r="F1894">
        <v>93.95</v>
      </c>
      <c r="G1894">
        <v>117.44</v>
      </c>
      <c r="H1894">
        <v>72.819999999999993</v>
      </c>
      <c r="I1894" s="8">
        <v>0.24479999999999999</v>
      </c>
      <c r="J1894" s="8">
        <v>0.28839999999999999</v>
      </c>
      <c r="K1894" s="9">
        <f t="shared" si="87"/>
        <v>2348.75</v>
      </c>
      <c r="L1894">
        <f t="shared" si="88"/>
        <v>21.13000000000001</v>
      </c>
      <c r="M1894" s="9">
        <f t="shared" si="89"/>
        <v>528.25000000000023</v>
      </c>
      <c r="N1894">
        <v>2003</v>
      </c>
      <c r="O1894" s="10">
        <v>2</v>
      </c>
      <c r="P1894">
        <v>5</v>
      </c>
      <c r="Q1894">
        <v>4</v>
      </c>
      <c r="R1894">
        <v>21</v>
      </c>
      <c r="S1894" t="s">
        <v>125</v>
      </c>
      <c r="T1894" t="s">
        <v>24</v>
      </c>
      <c r="U1894" t="s">
        <v>25</v>
      </c>
    </row>
    <row r="1895" spans="1:21" x14ac:dyDescent="0.2">
      <c r="A1895">
        <v>10204</v>
      </c>
      <c r="B1895" s="1">
        <v>37957</v>
      </c>
      <c r="C1895">
        <v>151</v>
      </c>
      <c r="D1895" t="s">
        <v>183</v>
      </c>
      <c r="E1895" s="5">
        <v>42</v>
      </c>
      <c r="F1895">
        <v>112.74</v>
      </c>
      <c r="G1895">
        <v>117.44</v>
      </c>
      <c r="H1895">
        <v>72.819999999999993</v>
      </c>
      <c r="I1895" s="8">
        <v>4.4299999999999999E-2</v>
      </c>
      <c r="J1895" s="8">
        <v>0.54930000000000001</v>
      </c>
      <c r="K1895" s="9">
        <f t="shared" si="87"/>
        <v>4735.08</v>
      </c>
      <c r="L1895">
        <f t="shared" si="88"/>
        <v>39.92</v>
      </c>
      <c r="M1895" s="9">
        <f t="shared" si="89"/>
        <v>1676.64</v>
      </c>
      <c r="N1895">
        <v>2003</v>
      </c>
      <c r="O1895" s="10">
        <v>4</v>
      </c>
      <c r="P1895">
        <v>12</v>
      </c>
      <c r="Q1895">
        <v>3</v>
      </c>
      <c r="R1895">
        <v>2</v>
      </c>
      <c r="S1895" t="s">
        <v>35</v>
      </c>
      <c r="T1895" t="s">
        <v>24</v>
      </c>
      <c r="U1895" t="s">
        <v>25</v>
      </c>
    </row>
    <row r="1896" spans="1:21" x14ac:dyDescent="0.2">
      <c r="A1896">
        <v>10346</v>
      </c>
      <c r="B1896" s="1">
        <v>38320</v>
      </c>
      <c r="C1896">
        <v>112</v>
      </c>
      <c r="D1896" t="s">
        <v>183</v>
      </c>
      <c r="E1896" s="5">
        <v>24</v>
      </c>
      <c r="F1896">
        <v>117.44</v>
      </c>
      <c r="G1896">
        <v>117.44</v>
      </c>
      <c r="H1896">
        <v>72.819999999999993</v>
      </c>
      <c r="I1896" s="8">
        <v>0</v>
      </c>
      <c r="J1896" s="8">
        <v>0.61799999999999999</v>
      </c>
      <c r="K1896" s="9">
        <f t="shared" si="87"/>
        <v>2818.56</v>
      </c>
      <c r="L1896">
        <f t="shared" si="88"/>
        <v>44.620000000000005</v>
      </c>
      <c r="M1896" s="9">
        <f t="shared" si="89"/>
        <v>1070.8800000000001</v>
      </c>
      <c r="N1896">
        <v>2004</v>
      </c>
      <c r="O1896" s="10">
        <v>3</v>
      </c>
      <c r="P1896">
        <v>11</v>
      </c>
      <c r="Q1896">
        <v>2</v>
      </c>
      <c r="R1896">
        <v>29</v>
      </c>
      <c r="S1896" t="s">
        <v>125</v>
      </c>
      <c r="T1896" t="s">
        <v>24</v>
      </c>
      <c r="U1896" t="s">
        <v>25</v>
      </c>
    </row>
    <row r="1897" spans="1:21" x14ac:dyDescent="0.2">
      <c r="A1897">
        <v>10173</v>
      </c>
      <c r="B1897" s="1">
        <v>37930</v>
      </c>
      <c r="C1897">
        <v>278</v>
      </c>
      <c r="D1897" t="s">
        <v>183</v>
      </c>
      <c r="E1897" s="5">
        <v>23</v>
      </c>
      <c r="F1897">
        <v>98.65</v>
      </c>
      <c r="G1897">
        <v>117.44</v>
      </c>
      <c r="H1897">
        <v>72.819999999999993</v>
      </c>
      <c r="I1897" s="8">
        <v>0.19259999999999999</v>
      </c>
      <c r="J1897" s="8">
        <v>0.35699999999999998</v>
      </c>
      <c r="K1897" s="9">
        <f t="shared" si="87"/>
        <v>2268.9500000000003</v>
      </c>
      <c r="L1897">
        <f t="shared" si="88"/>
        <v>25.830000000000013</v>
      </c>
      <c r="M1897" s="9">
        <f t="shared" si="89"/>
        <v>594.09000000000026</v>
      </c>
      <c r="N1897">
        <v>2003</v>
      </c>
      <c r="O1897" s="10">
        <v>3</v>
      </c>
      <c r="P1897">
        <v>11</v>
      </c>
      <c r="Q1897">
        <v>4</v>
      </c>
      <c r="R1897">
        <v>5</v>
      </c>
      <c r="S1897" t="s">
        <v>128</v>
      </c>
      <c r="T1897" t="s">
        <v>63</v>
      </c>
      <c r="U1897" t="s">
        <v>29</v>
      </c>
    </row>
    <row r="1898" spans="1:21" x14ac:dyDescent="0.2">
      <c r="A1898">
        <v>10182</v>
      </c>
      <c r="B1898" s="1">
        <v>37937</v>
      </c>
      <c r="C1898">
        <v>124</v>
      </c>
      <c r="D1898" t="s">
        <v>183</v>
      </c>
      <c r="E1898" s="5">
        <v>20</v>
      </c>
      <c r="F1898">
        <v>116.27</v>
      </c>
      <c r="G1898">
        <v>117.44</v>
      </c>
      <c r="H1898">
        <v>72.819999999999993</v>
      </c>
      <c r="I1898" s="8">
        <v>8.6E-3</v>
      </c>
      <c r="J1898" s="8">
        <v>0.59050000000000002</v>
      </c>
      <c r="K1898" s="9">
        <f t="shared" si="87"/>
        <v>2325.4</v>
      </c>
      <c r="L1898">
        <f t="shared" si="88"/>
        <v>43.45</v>
      </c>
      <c r="M1898" s="9">
        <f t="shared" si="89"/>
        <v>869</v>
      </c>
      <c r="N1898">
        <v>2003</v>
      </c>
      <c r="O1898" s="10">
        <v>3</v>
      </c>
      <c r="P1898">
        <v>11</v>
      </c>
      <c r="Q1898">
        <v>4</v>
      </c>
      <c r="R1898">
        <v>12</v>
      </c>
      <c r="S1898" t="s">
        <v>23</v>
      </c>
      <c r="T1898" t="s">
        <v>24</v>
      </c>
      <c r="U1898" t="s">
        <v>25</v>
      </c>
    </row>
    <row r="1899" spans="1:21" x14ac:dyDescent="0.2">
      <c r="A1899">
        <v>10302</v>
      </c>
      <c r="B1899" s="1">
        <v>37900</v>
      </c>
      <c r="C1899">
        <v>201</v>
      </c>
      <c r="D1899" t="s">
        <v>183</v>
      </c>
      <c r="E1899" s="5">
        <v>45</v>
      </c>
      <c r="F1899">
        <v>104.52</v>
      </c>
      <c r="G1899">
        <v>117.44</v>
      </c>
      <c r="H1899">
        <v>72.819999999999993</v>
      </c>
      <c r="I1899" s="8">
        <v>0.1244</v>
      </c>
      <c r="J1899" s="8">
        <v>0.43940000000000001</v>
      </c>
      <c r="K1899" s="9">
        <f t="shared" si="87"/>
        <v>4703.3999999999996</v>
      </c>
      <c r="L1899">
        <f t="shared" si="88"/>
        <v>31.700000000000003</v>
      </c>
      <c r="M1899" s="9">
        <f t="shared" si="89"/>
        <v>1426.5000000000002</v>
      </c>
      <c r="N1899">
        <v>2003</v>
      </c>
      <c r="O1899" s="10">
        <v>3</v>
      </c>
      <c r="P1899">
        <v>10</v>
      </c>
      <c r="Q1899">
        <v>2</v>
      </c>
      <c r="R1899">
        <v>6</v>
      </c>
      <c r="S1899" t="s">
        <v>47</v>
      </c>
      <c r="T1899" t="s">
        <v>48</v>
      </c>
      <c r="U1899" t="s">
        <v>49</v>
      </c>
    </row>
    <row r="1900" spans="1:21" x14ac:dyDescent="0.2">
      <c r="A1900">
        <v>10254</v>
      </c>
      <c r="B1900" s="1">
        <v>38141</v>
      </c>
      <c r="C1900">
        <v>323</v>
      </c>
      <c r="D1900" t="s">
        <v>183</v>
      </c>
      <c r="E1900" s="5">
        <v>33</v>
      </c>
      <c r="F1900">
        <v>111.57</v>
      </c>
      <c r="G1900">
        <v>117.44</v>
      </c>
      <c r="H1900">
        <v>72.819999999999993</v>
      </c>
      <c r="I1900" s="8">
        <v>5.3800000000000001E-2</v>
      </c>
      <c r="J1900" s="8">
        <v>0.53559999999999997</v>
      </c>
      <c r="K1900" s="9">
        <f t="shared" si="87"/>
        <v>3681.81</v>
      </c>
      <c r="L1900">
        <f t="shared" si="88"/>
        <v>38.75</v>
      </c>
      <c r="M1900" s="9">
        <f t="shared" si="89"/>
        <v>1278.75</v>
      </c>
      <c r="N1900">
        <v>2004</v>
      </c>
      <c r="O1900" s="10">
        <v>2</v>
      </c>
      <c r="P1900">
        <v>6</v>
      </c>
      <c r="Q1900">
        <v>5</v>
      </c>
      <c r="R1900">
        <v>3</v>
      </c>
      <c r="S1900" t="s">
        <v>42</v>
      </c>
      <c r="T1900" t="s">
        <v>43</v>
      </c>
      <c r="U1900" t="s">
        <v>21</v>
      </c>
    </row>
    <row r="1901" spans="1:21" x14ac:dyDescent="0.2">
      <c r="A1901">
        <v>10288</v>
      </c>
      <c r="B1901" s="1">
        <v>38231</v>
      </c>
      <c r="C1901">
        <v>166</v>
      </c>
      <c r="D1901" t="s">
        <v>183</v>
      </c>
      <c r="E1901" s="5">
        <v>48</v>
      </c>
      <c r="F1901">
        <v>109.22</v>
      </c>
      <c r="G1901">
        <v>117.44</v>
      </c>
      <c r="H1901">
        <v>72.819999999999993</v>
      </c>
      <c r="I1901" s="8">
        <v>7.3200000000000001E-2</v>
      </c>
      <c r="J1901" s="8">
        <v>0.49440000000000001</v>
      </c>
      <c r="K1901" s="9">
        <f t="shared" si="87"/>
        <v>5242.5599999999995</v>
      </c>
      <c r="L1901">
        <f t="shared" si="88"/>
        <v>36.400000000000006</v>
      </c>
      <c r="M1901" s="9">
        <f t="shared" si="89"/>
        <v>1747.2000000000003</v>
      </c>
      <c r="N1901">
        <v>2004</v>
      </c>
      <c r="O1901" s="10">
        <v>3</v>
      </c>
      <c r="P1901">
        <v>9</v>
      </c>
      <c r="Q1901">
        <v>4</v>
      </c>
      <c r="R1901">
        <v>1</v>
      </c>
      <c r="S1901" t="s">
        <v>70</v>
      </c>
      <c r="T1901" t="s">
        <v>70</v>
      </c>
      <c r="U1901" t="s">
        <v>21</v>
      </c>
    </row>
    <row r="1902" spans="1:21" x14ac:dyDescent="0.2">
      <c r="A1902">
        <v>10227</v>
      </c>
      <c r="B1902" s="1">
        <v>38048</v>
      </c>
      <c r="C1902">
        <v>146</v>
      </c>
      <c r="D1902" t="s">
        <v>183</v>
      </c>
      <c r="E1902" s="5">
        <v>33</v>
      </c>
      <c r="F1902">
        <v>102.17</v>
      </c>
      <c r="G1902">
        <v>117.44</v>
      </c>
      <c r="H1902">
        <v>72.819999999999993</v>
      </c>
      <c r="I1902" s="8">
        <v>0.14680000000000001</v>
      </c>
      <c r="J1902" s="8">
        <v>0.3982</v>
      </c>
      <c r="K1902" s="9">
        <f t="shared" si="87"/>
        <v>3371.61</v>
      </c>
      <c r="L1902">
        <f t="shared" si="88"/>
        <v>29.350000000000009</v>
      </c>
      <c r="M1902" s="9">
        <f t="shared" si="89"/>
        <v>968.5500000000003</v>
      </c>
      <c r="N1902">
        <v>2004</v>
      </c>
      <c r="O1902" s="10">
        <v>1</v>
      </c>
      <c r="P1902">
        <v>3</v>
      </c>
      <c r="Q1902">
        <v>3</v>
      </c>
      <c r="R1902">
        <v>2</v>
      </c>
      <c r="S1902" t="s">
        <v>69</v>
      </c>
      <c r="T1902" t="s">
        <v>31</v>
      </c>
      <c r="U1902" t="s">
        <v>29</v>
      </c>
    </row>
    <row r="1903" spans="1:21" x14ac:dyDescent="0.2">
      <c r="A1903">
        <v>10368</v>
      </c>
      <c r="B1903" s="1">
        <v>38371</v>
      </c>
      <c r="C1903">
        <v>124</v>
      </c>
      <c r="D1903" t="s">
        <v>183</v>
      </c>
      <c r="E1903" s="5">
        <v>31</v>
      </c>
      <c r="F1903">
        <v>115.09</v>
      </c>
      <c r="G1903">
        <v>117.44</v>
      </c>
      <c r="H1903">
        <v>72.819999999999993</v>
      </c>
      <c r="I1903" s="8">
        <v>1.7399999999999999E-2</v>
      </c>
      <c r="J1903" s="8">
        <v>0.57679999999999998</v>
      </c>
      <c r="K1903" s="9">
        <f t="shared" si="87"/>
        <v>3567.79</v>
      </c>
      <c r="L1903">
        <f t="shared" si="88"/>
        <v>42.27000000000001</v>
      </c>
      <c r="M1903" s="9">
        <f t="shared" si="89"/>
        <v>1310.3700000000003</v>
      </c>
      <c r="N1903">
        <v>2005</v>
      </c>
      <c r="O1903" s="10">
        <v>1</v>
      </c>
      <c r="P1903">
        <v>1</v>
      </c>
      <c r="Q1903">
        <v>4</v>
      </c>
      <c r="R1903">
        <v>19</v>
      </c>
      <c r="S1903" t="s">
        <v>23</v>
      </c>
      <c r="T1903" t="s">
        <v>24</v>
      </c>
      <c r="U1903" t="s">
        <v>25</v>
      </c>
    </row>
    <row r="1904" spans="1:21" x14ac:dyDescent="0.2">
      <c r="A1904">
        <v>10342</v>
      </c>
      <c r="B1904" s="1">
        <v>38315</v>
      </c>
      <c r="C1904">
        <v>114</v>
      </c>
      <c r="D1904" t="s">
        <v>184</v>
      </c>
      <c r="E1904" s="5">
        <v>39</v>
      </c>
      <c r="F1904">
        <v>30.59</v>
      </c>
      <c r="G1904">
        <v>37.76</v>
      </c>
      <c r="H1904">
        <v>16.239999999999998</v>
      </c>
      <c r="I1904" s="8">
        <v>0.2288</v>
      </c>
      <c r="J1904" s="8">
        <v>0.86209999999999998</v>
      </c>
      <c r="K1904" s="9">
        <f t="shared" si="87"/>
        <v>1193.01</v>
      </c>
      <c r="L1904">
        <f t="shared" si="88"/>
        <v>14.350000000000001</v>
      </c>
      <c r="M1904" s="9">
        <f t="shared" si="89"/>
        <v>559.65000000000009</v>
      </c>
      <c r="N1904">
        <v>2004</v>
      </c>
      <c r="O1904" s="10">
        <v>3</v>
      </c>
      <c r="P1904">
        <v>11</v>
      </c>
      <c r="Q1904">
        <v>4</v>
      </c>
      <c r="R1904">
        <v>24</v>
      </c>
      <c r="S1904" t="s">
        <v>19</v>
      </c>
      <c r="T1904" t="s">
        <v>20</v>
      </c>
      <c r="U1904" t="s">
        <v>21</v>
      </c>
    </row>
    <row r="1905" spans="1:21" x14ac:dyDescent="0.2">
      <c r="A1905">
        <v>10405</v>
      </c>
      <c r="B1905" s="1">
        <v>38456</v>
      </c>
      <c r="C1905">
        <v>209</v>
      </c>
      <c r="D1905" t="s">
        <v>184</v>
      </c>
      <c r="E1905" s="5">
        <v>47</v>
      </c>
      <c r="F1905">
        <v>37.380000000000003</v>
      </c>
      <c r="G1905">
        <v>37.76</v>
      </c>
      <c r="H1905">
        <v>16.239999999999998</v>
      </c>
      <c r="I1905" s="8">
        <v>0</v>
      </c>
      <c r="J1905" s="8">
        <v>1.2930999999999999</v>
      </c>
      <c r="K1905" s="9">
        <f t="shared" si="87"/>
        <v>1756.8600000000001</v>
      </c>
      <c r="L1905">
        <f t="shared" si="88"/>
        <v>21.140000000000004</v>
      </c>
      <c r="M1905" s="9">
        <f t="shared" si="89"/>
        <v>993.58000000000015</v>
      </c>
      <c r="N1905">
        <v>2005</v>
      </c>
      <c r="O1905" s="10">
        <v>2</v>
      </c>
      <c r="P1905">
        <v>4</v>
      </c>
      <c r="Q1905">
        <v>5</v>
      </c>
      <c r="R1905">
        <v>14</v>
      </c>
      <c r="S1905" t="s">
        <v>121</v>
      </c>
      <c r="T1905" t="s">
        <v>31</v>
      </c>
      <c r="U1905" t="s">
        <v>29</v>
      </c>
    </row>
    <row r="1906" spans="1:21" x14ac:dyDescent="0.2">
      <c r="A1906">
        <v>10266</v>
      </c>
      <c r="B1906" s="1">
        <v>38174</v>
      </c>
      <c r="C1906">
        <v>386</v>
      </c>
      <c r="D1906" t="s">
        <v>184</v>
      </c>
      <c r="E1906" s="5">
        <v>34</v>
      </c>
      <c r="F1906">
        <v>35.119999999999997</v>
      </c>
      <c r="G1906">
        <v>37.76</v>
      </c>
      <c r="H1906">
        <v>16.239999999999998</v>
      </c>
      <c r="I1906" s="8">
        <v>8.5400000000000004E-2</v>
      </c>
      <c r="J1906" s="8">
        <v>1.17</v>
      </c>
      <c r="K1906" s="9">
        <f t="shared" si="87"/>
        <v>1194.08</v>
      </c>
      <c r="L1906">
        <f t="shared" si="88"/>
        <v>18.88</v>
      </c>
      <c r="M1906" s="9">
        <f t="shared" si="89"/>
        <v>641.91999999999996</v>
      </c>
      <c r="N1906">
        <v>2004</v>
      </c>
      <c r="O1906" s="10">
        <v>2</v>
      </c>
      <c r="P1906">
        <v>7</v>
      </c>
      <c r="Q1906">
        <v>3</v>
      </c>
      <c r="R1906">
        <v>6</v>
      </c>
      <c r="S1906" t="s">
        <v>98</v>
      </c>
      <c r="T1906" t="s">
        <v>63</v>
      </c>
      <c r="U1906" t="s">
        <v>29</v>
      </c>
    </row>
    <row r="1907" spans="1:21" x14ac:dyDescent="0.2">
      <c r="A1907">
        <v>10135</v>
      </c>
      <c r="B1907" s="1">
        <v>37804</v>
      </c>
      <c r="C1907">
        <v>124</v>
      </c>
      <c r="D1907" t="s">
        <v>184</v>
      </c>
      <c r="E1907" s="5">
        <v>20</v>
      </c>
      <c r="F1907">
        <v>34.36</v>
      </c>
      <c r="G1907">
        <v>37.76</v>
      </c>
      <c r="H1907">
        <v>16.239999999999998</v>
      </c>
      <c r="I1907" s="8">
        <v>8.7300000000000003E-2</v>
      </c>
      <c r="J1907" s="8">
        <v>1.1084000000000001</v>
      </c>
      <c r="K1907" s="9">
        <f t="shared" si="87"/>
        <v>687.2</v>
      </c>
      <c r="L1907">
        <f t="shared" si="88"/>
        <v>18.12</v>
      </c>
      <c r="M1907" s="9">
        <f t="shared" si="89"/>
        <v>362.40000000000003</v>
      </c>
      <c r="N1907">
        <v>2003</v>
      </c>
      <c r="O1907" s="10">
        <v>2</v>
      </c>
      <c r="P1907">
        <v>7</v>
      </c>
      <c r="Q1907">
        <v>4</v>
      </c>
      <c r="R1907">
        <v>2</v>
      </c>
      <c r="S1907" t="s">
        <v>23</v>
      </c>
      <c r="T1907" t="s">
        <v>24</v>
      </c>
      <c r="U1907" t="s">
        <v>25</v>
      </c>
    </row>
    <row r="1908" spans="1:21" x14ac:dyDescent="0.2">
      <c r="A1908">
        <v>10331</v>
      </c>
      <c r="B1908" s="1">
        <v>38308</v>
      </c>
      <c r="C1908">
        <v>486</v>
      </c>
      <c r="D1908" t="s">
        <v>184</v>
      </c>
      <c r="E1908" s="5">
        <v>27</v>
      </c>
      <c r="F1908">
        <v>37</v>
      </c>
      <c r="G1908">
        <v>37.76</v>
      </c>
      <c r="H1908">
        <v>16.239999999999998</v>
      </c>
      <c r="I1908" s="8">
        <v>2.7E-2</v>
      </c>
      <c r="J1908" s="8">
        <v>1.2930999999999999</v>
      </c>
      <c r="K1908" s="9">
        <f t="shared" si="87"/>
        <v>999</v>
      </c>
      <c r="L1908">
        <f t="shared" si="88"/>
        <v>20.76</v>
      </c>
      <c r="M1908" s="9">
        <f t="shared" si="89"/>
        <v>560.5200000000001</v>
      </c>
      <c r="N1908">
        <v>2004</v>
      </c>
      <c r="O1908" s="10">
        <v>3</v>
      </c>
      <c r="P1908">
        <v>11</v>
      </c>
      <c r="Q1908">
        <v>4</v>
      </c>
      <c r="R1908">
        <v>17</v>
      </c>
      <c r="S1908" t="s">
        <v>61</v>
      </c>
      <c r="T1908" t="s">
        <v>24</v>
      </c>
      <c r="U1908" t="s">
        <v>25</v>
      </c>
    </row>
    <row r="1909" spans="1:21" x14ac:dyDescent="0.2">
      <c r="A1909">
        <v>10278</v>
      </c>
      <c r="B1909" s="1">
        <v>38205</v>
      </c>
      <c r="C1909">
        <v>112</v>
      </c>
      <c r="D1909" t="s">
        <v>184</v>
      </c>
      <c r="E1909" s="5">
        <v>31</v>
      </c>
      <c r="F1909">
        <v>37.380000000000003</v>
      </c>
      <c r="G1909">
        <v>37.76</v>
      </c>
      <c r="H1909">
        <v>16.239999999999998</v>
      </c>
      <c r="I1909" s="8">
        <v>0</v>
      </c>
      <c r="J1909" s="8">
        <v>1.2930999999999999</v>
      </c>
      <c r="K1909" s="9">
        <f t="shared" si="87"/>
        <v>1158.78</v>
      </c>
      <c r="L1909">
        <f t="shared" si="88"/>
        <v>21.140000000000004</v>
      </c>
      <c r="M1909" s="9">
        <f t="shared" si="89"/>
        <v>655.34000000000015</v>
      </c>
      <c r="N1909">
        <v>2004</v>
      </c>
      <c r="O1909" s="10">
        <v>3</v>
      </c>
      <c r="P1909">
        <v>8</v>
      </c>
      <c r="Q1909">
        <v>6</v>
      </c>
      <c r="R1909">
        <v>6</v>
      </c>
      <c r="S1909" t="s">
        <v>125</v>
      </c>
      <c r="T1909" t="s">
        <v>24</v>
      </c>
      <c r="U1909" t="s">
        <v>25</v>
      </c>
    </row>
    <row r="1910" spans="1:21" x14ac:dyDescent="0.2">
      <c r="A1910">
        <v>10367</v>
      </c>
      <c r="B1910" s="1">
        <v>38364</v>
      </c>
      <c r="C1910">
        <v>205</v>
      </c>
      <c r="D1910" t="s">
        <v>184</v>
      </c>
      <c r="E1910" s="5">
        <v>36</v>
      </c>
      <c r="F1910">
        <v>36.25</v>
      </c>
      <c r="G1910">
        <v>37.76</v>
      </c>
      <c r="H1910">
        <v>16.239999999999998</v>
      </c>
      <c r="I1910" s="8">
        <v>5.5199999999999999E-2</v>
      </c>
      <c r="J1910" s="8">
        <v>1.2315</v>
      </c>
      <c r="K1910" s="9">
        <f t="shared" si="87"/>
        <v>1305</v>
      </c>
      <c r="L1910">
        <f t="shared" si="88"/>
        <v>20.010000000000002</v>
      </c>
      <c r="M1910" s="9">
        <f t="shared" si="89"/>
        <v>720.36</v>
      </c>
      <c r="N1910">
        <v>2005</v>
      </c>
      <c r="O1910" s="10">
        <v>1</v>
      </c>
      <c r="P1910">
        <v>1</v>
      </c>
      <c r="Q1910">
        <v>4</v>
      </c>
      <c r="R1910">
        <v>12</v>
      </c>
      <c r="S1910" t="s">
        <v>46</v>
      </c>
      <c r="T1910" t="s">
        <v>24</v>
      </c>
      <c r="U1910" t="s">
        <v>25</v>
      </c>
    </row>
    <row r="1911" spans="1:21" x14ac:dyDescent="0.2">
      <c r="A1911">
        <v>10109</v>
      </c>
      <c r="B1911" s="1">
        <v>37690</v>
      </c>
      <c r="C1911">
        <v>486</v>
      </c>
      <c r="D1911" t="s">
        <v>184</v>
      </c>
      <c r="E1911" s="5">
        <v>29</v>
      </c>
      <c r="F1911">
        <v>32.1</v>
      </c>
      <c r="G1911">
        <v>37.76</v>
      </c>
      <c r="H1911">
        <v>16.239999999999998</v>
      </c>
      <c r="I1911" s="8">
        <v>0.18690000000000001</v>
      </c>
      <c r="J1911" s="8">
        <v>0.98519999999999996</v>
      </c>
      <c r="K1911" s="9">
        <f t="shared" si="87"/>
        <v>930.90000000000009</v>
      </c>
      <c r="L1911">
        <f t="shared" si="88"/>
        <v>15.860000000000003</v>
      </c>
      <c r="M1911" s="9">
        <f t="shared" si="89"/>
        <v>459.94000000000011</v>
      </c>
      <c r="N1911">
        <v>2003</v>
      </c>
      <c r="O1911" s="10">
        <v>1</v>
      </c>
      <c r="P1911">
        <v>3</v>
      </c>
      <c r="Q1911">
        <v>2</v>
      </c>
      <c r="R1911">
        <v>10</v>
      </c>
      <c r="S1911" t="s">
        <v>61</v>
      </c>
      <c r="T1911" t="s">
        <v>24</v>
      </c>
      <c r="U1911" t="s">
        <v>25</v>
      </c>
    </row>
    <row r="1912" spans="1:21" x14ac:dyDescent="0.2">
      <c r="A1912">
        <v>10203</v>
      </c>
      <c r="B1912" s="1">
        <v>37957</v>
      </c>
      <c r="C1912">
        <v>141</v>
      </c>
      <c r="D1912" t="s">
        <v>184</v>
      </c>
      <c r="E1912" s="5">
        <v>21</v>
      </c>
      <c r="F1912">
        <v>33.229999999999997</v>
      </c>
      <c r="G1912">
        <v>37.76</v>
      </c>
      <c r="H1912">
        <v>16.239999999999998</v>
      </c>
      <c r="I1912" s="8">
        <v>0.15049999999999999</v>
      </c>
      <c r="J1912" s="8">
        <v>1.0468</v>
      </c>
      <c r="K1912" s="9">
        <f t="shared" si="87"/>
        <v>697.82999999999993</v>
      </c>
      <c r="L1912">
        <f t="shared" si="88"/>
        <v>16.989999999999998</v>
      </c>
      <c r="M1912" s="9">
        <f t="shared" si="89"/>
        <v>356.78999999999996</v>
      </c>
      <c r="N1912">
        <v>2003</v>
      </c>
      <c r="O1912" s="10">
        <v>4</v>
      </c>
      <c r="P1912">
        <v>12</v>
      </c>
      <c r="Q1912">
        <v>3</v>
      </c>
      <c r="R1912">
        <v>2</v>
      </c>
      <c r="S1912" t="s">
        <v>40</v>
      </c>
      <c r="T1912" t="s">
        <v>41</v>
      </c>
      <c r="U1912" t="s">
        <v>29</v>
      </c>
    </row>
    <row r="1913" spans="1:21" x14ac:dyDescent="0.2">
      <c r="A1913">
        <v>10287</v>
      </c>
      <c r="B1913" s="1">
        <v>38229</v>
      </c>
      <c r="C1913">
        <v>298</v>
      </c>
      <c r="D1913" t="s">
        <v>184</v>
      </c>
      <c r="E1913" s="5">
        <v>36</v>
      </c>
      <c r="F1913">
        <v>31.34</v>
      </c>
      <c r="G1913">
        <v>37.76</v>
      </c>
      <c r="H1913">
        <v>16.239999999999998</v>
      </c>
      <c r="I1913" s="8">
        <v>0.19139999999999999</v>
      </c>
      <c r="J1913" s="8">
        <v>0.92359999999999998</v>
      </c>
      <c r="K1913" s="9">
        <f t="shared" si="87"/>
        <v>1128.24</v>
      </c>
      <c r="L1913">
        <f t="shared" si="88"/>
        <v>15.100000000000001</v>
      </c>
      <c r="M1913" s="9">
        <f t="shared" si="89"/>
        <v>543.6</v>
      </c>
      <c r="N1913">
        <v>2004</v>
      </c>
      <c r="O1913" s="10">
        <v>3</v>
      </c>
      <c r="P1913">
        <v>8</v>
      </c>
      <c r="Q1913">
        <v>2</v>
      </c>
      <c r="R1913">
        <v>30</v>
      </c>
      <c r="S1913" t="s">
        <v>102</v>
      </c>
      <c r="T1913" t="s">
        <v>103</v>
      </c>
      <c r="U1913" t="s">
        <v>29</v>
      </c>
    </row>
    <row r="1914" spans="1:21" x14ac:dyDescent="0.2">
      <c r="A1914">
        <v>10390</v>
      </c>
      <c r="B1914" s="1">
        <v>38415</v>
      </c>
      <c r="C1914">
        <v>124</v>
      </c>
      <c r="D1914" t="s">
        <v>184</v>
      </c>
      <c r="E1914" s="5">
        <v>37</v>
      </c>
      <c r="F1914">
        <v>35.869999999999997</v>
      </c>
      <c r="G1914">
        <v>37.76</v>
      </c>
      <c r="H1914">
        <v>16.239999999999998</v>
      </c>
      <c r="I1914" s="8">
        <v>5.5800000000000002E-2</v>
      </c>
      <c r="J1914" s="8">
        <v>1.2315</v>
      </c>
      <c r="K1914" s="9">
        <f t="shared" si="87"/>
        <v>1327.1899999999998</v>
      </c>
      <c r="L1914">
        <f t="shared" si="88"/>
        <v>19.63</v>
      </c>
      <c r="M1914" s="9">
        <f t="shared" si="89"/>
        <v>726.31</v>
      </c>
      <c r="N1914">
        <v>2005</v>
      </c>
      <c r="O1914" s="10">
        <v>1</v>
      </c>
      <c r="P1914">
        <v>3</v>
      </c>
      <c r="Q1914">
        <v>6</v>
      </c>
      <c r="R1914">
        <v>4</v>
      </c>
      <c r="S1914" t="s">
        <v>23</v>
      </c>
      <c r="T1914" t="s">
        <v>24</v>
      </c>
      <c r="U1914" t="s">
        <v>25</v>
      </c>
    </row>
    <row r="1915" spans="1:21" x14ac:dyDescent="0.2">
      <c r="A1915">
        <v>10181</v>
      </c>
      <c r="B1915" s="1">
        <v>37937</v>
      </c>
      <c r="C1915">
        <v>167</v>
      </c>
      <c r="D1915" t="s">
        <v>184</v>
      </c>
      <c r="E1915" s="5">
        <v>37</v>
      </c>
      <c r="F1915">
        <v>32.85</v>
      </c>
      <c r="G1915">
        <v>37.76</v>
      </c>
      <c r="H1915">
        <v>16.239999999999998</v>
      </c>
      <c r="I1915" s="8">
        <v>0.1522</v>
      </c>
      <c r="J1915" s="8">
        <v>1.0468</v>
      </c>
      <c r="K1915" s="9">
        <f t="shared" si="87"/>
        <v>1215.45</v>
      </c>
      <c r="L1915">
        <f t="shared" si="88"/>
        <v>16.610000000000003</v>
      </c>
      <c r="M1915" s="9">
        <f t="shared" si="89"/>
        <v>614.57000000000016</v>
      </c>
      <c r="N1915">
        <v>2003</v>
      </c>
      <c r="O1915" s="10">
        <v>3</v>
      </c>
      <c r="P1915">
        <v>11</v>
      </c>
      <c r="Q1915">
        <v>4</v>
      </c>
      <c r="R1915">
        <v>12</v>
      </c>
      <c r="S1915" t="s">
        <v>44</v>
      </c>
      <c r="T1915" t="s">
        <v>45</v>
      </c>
      <c r="U1915" t="s">
        <v>29</v>
      </c>
    </row>
    <row r="1916" spans="1:21" x14ac:dyDescent="0.2">
      <c r="A1916">
        <v>10419</v>
      </c>
      <c r="B1916" s="1">
        <v>38489</v>
      </c>
      <c r="C1916">
        <v>382</v>
      </c>
      <c r="D1916" t="s">
        <v>184</v>
      </c>
      <c r="E1916" s="5">
        <v>15</v>
      </c>
      <c r="F1916">
        <v>32.1</v>
      </c>
      <c r="G1916">
        <v>37.76</v>
      </c>
      <c r="H1916">
        <v>16.239999999999998</v>
      </c>
      <c r="I1916" s="8">
        <v>0.18690000000000001</v>
      </c>
      <c r="J1916" s="8">
        <v>0.98519999999999996</v>
      </c>
      <c r="K1916" s="9">
        <f t="shared" si="87"/>
        <v>481.5</v>
      </c>
      <c r="L1916">
        <f t="shared" si="88"/>
        <v>15.860000000000003</v>
      </c>
      <c r="M1916" s="9">
        <f t="shared" si="89"/>
        <v>237.90000000000003</v>
      </c>
      <c r="N1916">
        <v>2005</v>
      </c>
      <c r="O1916" s="10">
        <v>2</v>
      </c>
      <c r="P1916">
        <v>5</v>
      </c>
      <c r="Q1916">
        <v>3</v>
      </c>
      <c r="R1916">
        <v>17</v>
      </c>
      <c r="S1916" t="s">
        <v>38</v>
      </c>
      <c r="T1916" t="s">
        <v>39</v>
      </c>
      <c r="U1916" t="s">
        <v>29</v>
      </c>
    </row>
    <row r="1917" spans="1:21" x14ac:dyDescent="0.2">
      <c r="A1917">
        <v>10378</v>
      </c>
      <c r="B1917" s="1">
        <v>38393</v>
      </c>
      <c r="C1917">
        <v>141</v>
      </c>
      <c r="D1917" t="s">
        <v>184</v>
      </c>
      <c r="E1917" s="5">
        <v>41</v>
      </c>
      <c r="F1917">
        <v>30.59</v>
      </c>
      <c r="G1917">
        <v>37.76</v>
      </c>
      <c r="H1917">
        <v>16.239999999999998</v>
      </c>
      <c r="I1917" s="8">
        <v>0.2288</v>
      </c>
      <c r="J1917" s="8">
        <v>0.86209999999999998</v>
      </c>
      <c r="K1917" s="9">
        <f t="shared" si="87"/>
        <v>1254.19</v>
      </c>
      <c r="L1917">
        <f t="shared" si="88"/>
        <v>14.350000000000001</v>
      </c>
      <c r="M1917" s="9">
        <f t="shared" si="89"/>
        <v>588.35</v>
      </c>
      <c r="N1917">
        <v>2005</v>
      </c>
      <c r="O1917" s="10">
        <v>1</v>
      </c>
      <c r="P1917">
        <v>2</v>
      </c>
      <c r="Q1917">
        <v>5</v>
      </c>
      <c r="R1917">
        <v>10</v>
      </c>
      <c r="S1917" t="s">
        <v>40</v>
      </c>
      <c r="T1917" t="s">
        <v>41</v>
      </c>
      <c r="U1917" t="s">
        <v>29</v>
      </c>
    </row>
    <row r="1918" spans="1:21" x14ac:dyDescent="0.2">
      <c r="A1918">
        <v>10310</v>
      </c>
      <c r="B1918" s="1">
        <v>38276</v>
      </c>
      <c r="C1918">
        <v>259</v>
      </c>
      <c r="D1918" t="s">
        <v>184</v>
      </c>
      <c r="E1918" s="5">
        <v>33</v>
      </c>
      <c r="F1918">
        <v>33.229999999999997</v>
      </c>
      <c r="G1918">
        <v>37.76</v>
      </c>
      <c r="H1918">
        <v>16.239999999999998</v>
      </c>
      <c r="I1918" s="8">
        <v>0.15049999999999999</v>
      </c>
      <c r="J1918" s="8">
        <v>1.0468</v>
      </c>
      <c r="K1918" s="9">
        <f t="shared" si="87"/>
        <v>1096.5899999999999</v>
      </c>
      <c r="L1918">
        <f t="shared" si="88"/>
        <v>16.989999999999998</v>
      </c>
      <c r="M1918" s="9">
        <f t="shared" si="89"/>
        <v>560.66999999999996</v>
      </c>
      <c r="N1918">
        <v>2004</v>
      </c>
      <c r="O1918" s="10">
        <v>3</v>
      </c>
      <c r="P1918">
        <v>10</v>
      </c>
      <c r="Q1918">
        <v>7</v>
      </c>
      <c r="R1918">
        <v>16</v>
      </c>
      <c r="S1918" t="s">
        <v>96</v>
      </c>
      <c r="T1918" t="s">
        <v>97</v>
      </c>
      <c r="U1918" t="s">
        <v>29</v>
      </c>
    </row>
    <row r="1919" spans="1:21" x14ac:dyDescent="0.2">
      <c r="A1919">
        <v>10122</v>
      </c>
      <c r="B1919" s="1">
        <v>37749</v>
      </c>
      <c r="C1919">
        <v>350</v>
      </c>
      <c r="D1919" t="s">
        <v>184</v>
      </c>
      <c r="E1919" s="5">
        <v>39</v>
      </c>
      <c r="F1919">
        <v>34.74</v>
      </c>
      <c r="G1919">
        <v>37.76</v>
      </c>
      <c r="H1919">
        <v>16.239999999999998</v>
      </c>
      <c r="I1919" s="8">
        <v>8.6400000000000005E-2</v>
      </c>
      <c r="J1919" s="8">
        <v>1.17</v>
      </c>
      <c r="K1919" s="9">
        <f t="shared" si="87"/>
        <v>1354.8600000000001</v>
      </c>
      <c r="L1919">
        <f t="shared" si="88"/>
        <v>18.500000000000004</v>
      </c>
      <c r="M1919" s="9">
        <f t="shared" si="89"/>
        <v>721.50000000000011</v>
      </c>
      <c r="N1919">
        <v>2003</v>
      </c>
      <c r="O1919" s="10">
        <v>2</v>
      </c>
      <c r="P1919">
        <v>5</v>
      </c>
      <c r="Q1919">
        <v>5</v>
      </c>
      <c r="R1919">
        <v>8</v>
      </c>
      <c r="S1919" t="s">
        <v>101</v>
      </c>
      <c r="T1919" t="s">
        <v>31</v>
      </c>
      <c r="U1919" t="s">
        <v>29</v>
      </c>
    </row>
    <row r="1920" spans="1:21" x14ac:dyDescent="0.2">
      <c r="A1920">
        <v>10212</v>
      </c>
      <c r="B1920" s="1">
        <v>38002</v>
      </c>
      <c r="C1920">
        <v>141</v>
      </c>
      <c r="D1920" t="s">
        <v>184</v>
      </c>
      <c r="E1920" s="5">
        <v>34</v>
      </c>
      <c r="F1920">
        <v>37.380000000000003</v>
      </c>
      <c r="G1920">
        <v>37.76</v>
      </c>
      <c r="H1920">
        <v>16.239999999999998</v>
      </c>
      <c r="I1920" s="8">
        <v>0</v>
      </c>
      <c r="J1920" s="8">
        <v>1.2930999999999999</v>
      </c>
      <c r="K1920" s="9">
        <f t="shared" si="87"/>
        <v>1270.92</v>
      </c>
      <c r="L1920">
        <f t="shared" si="88"/>
        <v>21.140000000000004</v>
      </c>
      <c r="M1920" s="9">
        <f t="shared" si="89"/>
        <v>718.7600000000001</v>
      </c>
      <c r="N1920">
        <v>2004</v>
      </c>
      <c r="O1920" s="10">
        <v>1</v>
      </c>
      <c r="P1920">
        <v>1</v>
      </c>
      <c r="Q1920">
        <v>6</v>
      </c>
      <c r="R1920">
        <v>16</v>
      </c>
      <c r="S1920" t="s">
        <v>40</v>
      </c>
      <c r="T1920" t="s">
        <v>41</v>
      </c>
      <c r="U1920" t="s">
        <v>29</v>
      </c>
    </row>
    <row r="1921" spans="1:21" x14ac:dyDescent="0.2">
      <c r="A1921">
        <v>10192</v>
      </c>
      <c r="B1921" s="1">
        <v>37945</v>
      </c>
      <c r="C1921">
        <v>363</v>
      </c>
      <c r="D1921" t="s">
        <v>184</v>
      </c>
      <c r="E1921" s="5">
        <v>30</v>
      </c>
      <c r="F1921">
        <v>33.229999999999997</v>
      </c>
      <c r="G1921">
        <v>37.76</v>
      </c>
      <c r="H1921">
        <v>16.239999999999998</v>
      </c>
      <c r="I1921" s="8">
        <v>0.15049999999999999</v>
      </c>
      <c r="J1921" s="8">
        <v>1.0468</v>
      </c>
      <c r="K1921" s="9">
        <f t="shared" si="87"/>
        <v>996.89999999999986</v>
      </c>
      <c r="L1921">
        <f t="shared" si="88"/>
        <v>16.989999999999998</v>
      </c>
      <c r="M1921" s="9">
        <f t="shared" si="89"/>
        <v>509.69999999999993</v>
      </c>
      <c r="N1921">
        <v>2003</v>
      </c>
      <c r="O1921" s="10">
        <v>3</v>
      </c>
      <c r="P1921">
        <v>11</v>
      </c>
      <c r="Q1921">
        <v>5</v>
      </c>
      <c r="R1921">
        <v>20</v>
      </c>
      <c r="S1921" t="s">
        <v>58</v>
      </c>
      <c r="T1921" t="s">
        <v>24</v>
      </c>
      <c r="U1921" t="s">
        <v>25</v>
      </c>
    </row>
    <row r="1922" spans="1:21" x14ac:dyDescent="0.2">
      <c r="A1922">
        <v>10225</v>
      </c>
      <c r="B1922" s="1">
        <v>38039</v>
      </c>
      <c r="C1922">
        <v>298</v>
      </c>
      <c r="D1922" t="s">
        <v>184</v>
      </c>
      <c r="E1922" s="5">
        <v>42</v>
      </c>
      <c r="F1922">
        <v>34.74</v>
      </c>
      <c r="G1922">
        <v>37.76</v>
      </c>
      <c r="H1922">
        <v>16.239999999999998</v>
      </c>
      <c r="I1922" s="8">
        <v>8.6400000000000005E-2</v>
      </c>
      <c r="J1922" s="8">
        <v>1.17</v>
      </c>
      <c r="K1922" s="9">
        <f t="shared" ref="K1922:K1985" si="90">E1922*F1922</f>
        <v>1459.0800000000002</v>
      </c>
      <c r="L1922">
        <f t="shared" ref="L1922:L1985" si="91">F1922-H1922</f>
        <v>18.500000000000004</v>
      </c>
      <c r="M1922" s="9">
        <f t="shared" ref="M1922:M1985" si="92">L1922*E1922</f>
        <v>777.00000000000011</v>
      </c>
      <c r="N1922">
        <v>2004</v>
      </c>
      <c r="O1922" s="10">
        <v>1</v>
      </c>
      <c r="P1922">
        <v>2</v>
      </c>
      <c r="Q1922">
        <v>1</v>
      </c>
      <c r="R1922">
        <v>22</v>
      </c>
      <c r="S1922" t="s">
        <v>102</v>
      </c>
      <c r="T1922" t="s">
        <v>103</v>
      </c>
      <c r="U1922" t="s">
        <v>29</v>
      </c>
    </row>
    <row r="1923" spans="1:21" x14ac:dyDescent="0.2">
      <c r="A1923">
        <v>10355</v>
      </c>
      <c r="B1923" s="1">
        <v>38328</v>
      </c>
      <c r="C1923">
        <v>141</v>
      </c>
      <c r="D1923" t="s">
        <v>184</v>
      </c>
      <c r="E1923" s="5">
        <v>36</v>
      </c>
      <c r="F1923">
        <v>37.380000000000003</v>
      </c>
      <c r="G1923">
        <v>37.76</v>
      </c>
      <c r="H1923">
        <v>16.239999999999998</v>
      </c>
      <c r="I1923" s="8">
        <v>0</v>
      </c>
      <c r="J1923" s="8">
        <v>1.2930999999999999</v>
      </c>
      <c r="K1923" s="9">
        <f t="shared" si="90"/>
        <v>1345.68</v>
      </c>
      <c r="L1923">
        <f t="shared" si="91"/>
        <v>21.140000000000004</v>
      </c>
      <c r="M1923" s="9">
        <f t="shared" si="92"/>
        <v>761.04000000000019</v>
      </c>
      <c r="N1923">
        <v>2004</v>
      </c>
      <c r="O1923" s="10">
        <v>4</v>
      </c>
      <c r="P1923">
        <v>12</v>
      </c>
      <c r="Q1923">
        <v>3</v>
      </c>
      <c r="R1923">
        <v>7</v>
      </c>
      <c r="S1923" t="s">
        <v>40</v>
      </c>
      <c r="T1923" t="s">
        <v>41</v>
      </c>
      <c r="U1923" t="s">
        <v>29</v>
      </c>
    </row>
    <row r="1924" spans="1:21" x14ac:dyDescent="0.2">
      <c r="A1924">
        <v>10239</v>
      </c>
      <c r="B1924" s="1">
        <v>38089</v>
      </c>
      <c r="C1924">
        <v>311</v>
      </c>
      <c r="D1924" t="s">
        <v>184</v>
      </c>
      <c r="E1924" s="5">
        <v>20</v>
      </c>
      <c r="F1924">
        <v>32.47</v>
      </c>
      <c r="G1924">
        <v>37.76</v>
      </c>
      <c r="H1924">
        <v>16.239999999999998</v>
      </c>
      <c r="I1924" s="8">
        <v>0.154</v>
      </c>
      <c r="J1924" s="8">
        <v>0.98519999999999996</v>
      </c>
      <c r="K1924" s="9">
        <f t="shared" si="90"/>
        <v>649.4</v>
      </c>
      <c r="L1924">
        <f t="shared" si="91"/>
        <v>16.23</v>
      </c>
      <c r="M1924" s="9">
        <f t="shared" si="92"/>
        <v>324.60000000000002</v>
      </c>
      <c r="N1924">
        <v>2004</v>
      </c>
      <c r="O1924" s="10">
        <v>2</v>
      </c>
      <c r="P1924">
        <v>4</v>
      </c>
      <c r="Q1924">
        <v>2</v>
      </c>
      <c r="R1924">
        <v>12</v>
      </c>
      <c r="S1924" t="s">
        <v>79</v>
      </c>
      <c r="T1924" t="s">
        <v>53</v>
      </c>
      <c r="U1924" t="s">
        <v>29</v>
      </c>
    </row>
    <row r="1925" spans="1:21" x14ac:dyDescent="0.2">
      <c r="A1925">
        <v>10321</v>
      </c>
      <c r="B1925" s="1">
        <v>38295</v>
      </c>
      <c r="C1925">
        <v>462</v>
      </c>
      <c r="D1925" t="s">
        <v>184</v>
      </c>
      <c r="E1925" s="5">
        <v>37</v>
      </c>
      <c r="F1925">
        <v>31.72</v>
      </c>
      <c r="G1925">
        <v>37.76</v>
      </c>
      <c r="H1925">
        <v>16.239999999999998</v>
      </c>
      <c r="I1925" s="8">
        <v>0.18920000000000001</v>
      </c>
      <c r="J1925" s="8">
        <v>0.92359999999999998</v>
      </c>
      <c r="K1925" s="9">
        <f t="shared" si="90"/>
        <v>1173.6399999999999</v>
      </c>
      <c r="L1925">
        <f t="shared" si="91"/>
        <v>15.48</v>
      </c>
      <c r="M1925" s="9">
        <f t="shared" si="92"/>
        <v>572.76</v>
      </c>
      <c r="N1925">
        <v>2004</v>
      </c>
      <c r="O1925" s="10">
        <v>3</v>
      </c>
      <c r="P1925">
        <v>11</v>
      </c>
      <c r="Q1925">
        <v>5</v>
      </c>
      <c r="R1925">
        <v>4</v>
      </c>
      <c r="S1925" t="s">
        <v>26</v>
      </c>
      <c r="T1925" t="s">
        <v>24</v>
      </c>
      <c r="U1925" t="s">
        <v>25</v>
      </c>
    </row>
    <row r="1926" spans="1:21" x14ac:dyDescent="0.2">
      <c r="A1926">
        <v>10171</v>
      </c>
      <c r="B1926" s="1">
        <v>37930</v>
      </c>
      <c r="C1926">
        <v>233</v>
      </c>
      <c r="D1926" t="s">
        <v>184</v>
      </c>
      <c r="E1926" s="5">
        <v>36</v>
      </c>
      <c r="F1926">
        <v>34.74</v>
      </c>
      <c r="G1926">
        <v>37.76</v>
      </c>
      <c r="H1926">
        <v>16.239999999999998</v>
      </c>
      <c r="I1926" s="8">
        <v>8.6400000000000005E-2</v>
      </c>
      <c r="J1926" s="8">
        <v>1.17</v>
      </c>
      <c r="K1926" s="9">
        <f t="shared" si="90"/>
        <v>1250.6400000000001</v>
      </c>
      <c r="L1926">
        <f t="shared" si="91"/>
        <v>18.500000000000004</v>
      </c>
      <c r="M1926" s="9">
        <f t="shared" si="92"/>
        <v>666.00000000000011</v>
      </c>
      <c r="N1926">
        <v>2003</v>
      </c>
      <c r="O1926" s="10">
        <v>3</v>
      </c>
      <c r="P1926">
        <v>11</v>
      </c>
      <c r="Q1926">
        <v>4</v>
      </c>
      <c r="R1926">
        <v>5</v>
      </c>
      <c r="S1926" t="s">
        <v>71</v>
      </c>
      <c r="T1926" t="s">
        <v>60</v>
      </c>
      <c r="U1926" t="s">
        <v>25</v>
      </c>
    </row>
    <row r="1927" spans="1:21" x14ac:dyDescent="0.2">
      <c r="A1927">
        <v>10160</v>
      </c>
      <c r="B1927" s="1">
        <v>37905</v>
      </c>
      <c r="C1927">
        <v>347</v>
      </c>
      <c r="D1927" t="s">
        <v>184</v>
      </c>
      <c r="E1927" s="5">
        <v>42</v>
      </c>
      <c r="F1927">
        <v>30.59</v>
      </c>
      <c r="G1927">
        <v>37.76</v>
      </c>
      <c r="H1927">
        <v>16.239999999999998</v>
      </c>
      <c r="I1927" s="8">
        <v>0.2288</v>
      </c>
      <c r="J1927" s="8">
        <v>0.86209999999999998</v>
      </c>
      <c r="K1927" s="9">
        <f t="shared" si="90"/>
        <v>1284.78</v>
      </c>
      <c r="L1927">
        <f t="shared" si="91"/>
        <v>14.350000000000001</v>
      </c>
      <c r="M1927" s="9">
        <f t="shared" si="92"/>
        <v>602.70000000000005</v>
      </c>
      <c r="N1927">
        <v>2003</v>
      </c>
      <c r="O1927" s="10">
        <v>3</v>
      </c>
      <c r="P1927">
        <v>10</v>
      </c>
      <c r="Q1927">
        <v>7</v>
      </c>
      <c r="R1927">
        <v>11</v>
      </c>
      <c r="S1927" t="s">
        <v>87</v>
      </c>
      <c r="T1927" t="s">
        <v>24</v>
      </c>
      <c r="U1927" t="s">
        <v>25</v>
      </c>
    </row>
    <row r="1928" spans="1:21" x14ac:dyDescent="0.2">
      <c r="A1928">
        <v>10301</v>
      </c>
      <c r="B1928" s="1">
        <v>37899</v>
      </c>
      <c r="C1928">
        <v>299</v>
      </c>
      <c r="D1928" t="s">
        <v>184</v>
      </c>
      <c r="E1928" s="5">
        <v>48</v>
      </c>
      <c r="F1928">
        <v>32.1</v>
      </c>
      <c r="G1928">
        <v>37.76</v>
      </c>
      <c r="H1928">
        <v>16.239999999999998</v>
      </c>
      <c r="I1928" s="8">
        <v>0.18690000000000001</v>
      </c>
      <c r="J1928" s="8">
        <v>0.98519999999999996</v>
      </c>
      <c r="K1928" s="9">
        <f t="shared" si="90"/>
        <v>1540.8000000000002</v>
      </c>
      <c r="L1928">
        <f t="shared" si="91"/>
        <v>15.860000000000003</v>
      </c>
      <c r="M1928" s="9">
        <f t="shared" si="92"/>
        <v>761.2800000000002</v>
      </c>
      <c r="N1928">
        <v>2003</v>
      </c>
      <c r="O1928" s="10">
        <v>3</v>
      </c>
      <c r="P1928">
        <v>10</v>
      </c>
      <c r="Q1928">
        <v>1</v>
      </c>
      <c r="R1928">
        <v>5</v>
      </c>
      <c r="S1928" t="s">
        <v>124</v>
      </c>
      <c r="T1928" t="s">
        <v>45</v>
      </c>
      <c r="U1928" t="s">
        <v>29</v>
      </c>
    </row>
    <row r="1929" spans="1:21" x14ac:dyDescent="0.2">
      <c r="A1929">
        <v>10253</v>
      </c>
      <c r="B1929" s="1">
        <v>38139</v>
      </c>
      <c r="C1929">
        <v>201</v>
      </c>
      <c r="D1929" t="s">
        <v>184</v>
      </c>
      <c r="E1929" s="5">
        <v>40</v>
      </c>
      <c r="F1929">
        <v>34.74</v>
      </c>
      <c r="G1929">
        <v>37.76</v>
      </c>
      <c r="H1929">
        <v>16.239999999999998</v>
      </c>
      <c r="I1929" s="8">
        <v>8.6400000000000005E-2</v>
      </c>
      <c r="J1929" s="8">
        <v>1.17</v>
      </c>
      <c r="K1929" s="9">
        <f t="shared" si="90"/>
        <v>1389.6000000000001</v>
      </c>
      <c r="L1929">
        <f t="shared" si="91"/>
        <v>18.500000000000004</v>
      </c>
      <c r="M1929" s="9">
        <f t="shared" si="92"/>
        <v>740.00000000000011</v>
      </c>
      <c r="N1929">
        <v>2004</v>
      </c>
      <c r="O1929" s="10">
        <v>2</v>
      </c>
      <c r="P1929">
        <v>6</v>
      </c>
      <c r="Q1929">
        <v>3</v>
      </c>
      <c r="R1929">
        <v>1</v>
      </c>
      <c r="S1929" t="s">
        <v>47</v>
      </c>
      <c r="T1929" t="s">
        <v>48</v>
      </c>
      <c r="U1929" t="s">
        <v>49</v>
      </c>
    </row>
    <row r="1930" spans="1:21" x14ac:dyDescent="0.2">
      <c r="A1930">
        <v>10147</v>
      </c>
      <c r="B1930" s="1">
        <v>37869</v>
      </c>
      <c r="C1930">
        <v>379</v>
      </c>
      <c r="D1930" t="s">
        <v>184</v>
      </c>
      <c r="E1930" s="5">
        <v>25</v>
      </c>
      <c r="F1930">
        <v>33.229999999999997</v>
      </c>
      <c r="G1930">
        <v>37.76</v>
      </c>
      <c r="H1930">
        <v>16.239999999999998</v>
      </c>
      <c r="I1930" s="8">
        <v>0.15049999999999999</v>
      </c>
      <c r="J1930" s="8">
        <v>1.0468</v>
      </c>
      <c r="K1930" s="9">
        <f t="shared" si="90"/>
        <v>830.74999999999989</v>
      </c>
      <c r="L1930">
        <f t="shared" si="91"/>
        <v>16.989999999999998</v>
      </c>
      <c r="M1930" s="9">
        <f t="shared" si="92"/>
        <v>424.74999999999994</v>
      </c>
      <c r="N1930">
        <v>2003</v>
      </c>
      <c r="O1930" s="10">
        <v>3</v>
      </c>
      <c r="P1930">
        <v>9</v>
      </c>
      <c r="Q1930">
        <v>6</v>
      </c>
      <c r="R1930">
        <v>5</v>
      </c>
      <c r="S1930" t="s">
        <v>68</v>
      </c>
      <c r="T1930" t="s">
        <v>24</v>
      </c>
      <c r="U1930" t="s">
        <v>25</v>
      </c>
    </row>
    <row r="1931" spans="1:21" x14ac:dyDescent="0.2">
      <c r="A1931">
        <v>10295</v>
      </c>
      <c r="B1931" s="1">
        <v>38240</v>
      </c>
      <c r="C1931">
        <v>362</v>
      </c>
      <c r="D1931" t="s">
        <v>185</v>
      </c>
      <c r="E1931" s="5">
        <v>46</v>
      </c>
      <c r="F1931">
        <v>84.08</v>
      </c>
      <c r="G1931">
        <v>88.51</v>
      </c>
      <c r="H1931">
        <v>46.91</v>
      </c>
      <c r="I1931" s="8">
        <v>4.7600000000000003E-2</v>
      </c>
      <c r="J1931" s="8">
        <v>0.78869999999999996</v>
      </c>
      <c r="K1931" s="9">
        <f t="shared" si="90"/>
        <v>3867.68</v>
      </c>
      <c r="L1931">
        <f t="shared" si="91"/>
        <v>37.17</v>
      </c>
      <c r="M1931" s="9">
        <f t="shared" si="92"/>
        <v>1709.8200000000002</v>
      </c>
      <c r="N1931">
        <v>2004</v>
      </c>
      <c r="O1931" s="10">
        <v>3</v>
      </c>
      <c r="P1931">
        <v>9</v>
      </c>
      <c r="Q1931">
        <v>6</v>
      </c>
      <c r="R1931">
        <v>10</v>
      </c>
      <c r="S1931" t="s">
        <v>83</v>
      </c>
      <c r="T1931" t="s">
        <v>24</v>
      </c>
      <c r="U1931" t="s">
        <v>25</v>
      </c>
    </row>
    <row r="1932" spans="1:21" x14ac:dyDescent="0.2">
      <c r="A1932">
        <v>10373</v>
      </c>
      <c r="B1932" s="1">
        <v>38383</v>
      </c>
      <c r="C1932">
        <v>311</v>
      </c>
      <c r="D1932" t="s">
        <v>185</v>
      </c>
      <c r="E1932" s="5">
        <v>33</v>
      </c>
      <c r="F1932">
        <v>82.31</v>
      </c>
      <c r="G1932">
        <v>88.51</v>
      </c>
      <c r="H1932">
        <v>46.91</v>
      </c>
      <c r="I1932" s="8">
        <v>7.2900000000000006E-2</v>
      </c>
      <c r="J1932" s="8">
        <v>0.74609999999999999</v>
      </c>
      <c r="K1932" s="9">
        <f t="shared" si="90"/>
        <v>2716.23</v>
      </c>
      <c r="L1932">
        <f t="shared" si="91"/>
        <v>35.400000000000006</v>
      </c>
      <c r="M1932" s="9">
        <f t="shared" si="92"/>
        <v>1168.2000000000003</v>
      </c>
      <c r="N1932">
        <v>2005</v>
      </c>
      <c r="O1932" s="10">
        <v>1</v>
      </c>
      <c r="P1932">
        <v>1</v>
      </c>
      <c r="Q1932">
        <v>2</v>
      </c>
      <c r="R1932">
        <v>31</v>
      </c>
      <c r="S1932" t="s">
        <v>79</v>
      </c>
      <c r="T1932" t="s">
        <v>53</v>
      </c>
      <c r="U1932" t="s">
        <v>29</v>
      </c>
    </row>
    <row r="1933" spans="1:21" x14ac:dyDescent="0.2">
      <c r="A1933">
        <v>10261</v>
      </c>
      <c r="B1933" s="1">
        <v>38155</v>
      </c>
      <c r="C1933">
        <v>233</v>
      </c>
      <c r="D1933" t="s">
        <v>185</v>
      </c>
      <c r="E1933" s="5">
        <v>22</v>
      </c>
      <c r="F1933">
        <v>79.66</v>
      </c>
      <c r="G1933">
        <v>88.51</v>
      </c>
      <c r="H1933">
        <v>46.91</v>
      </c>
      <c r="I1933" s="8">
        <v>0.113</v>
      </c>
      <c r="J1933" s="8">
        <v>0.70350000000000001</v>
      </c>
      <c r="K1933" s="9">
        <f t="shared" si="90"/>
        <v>1752.52</v>
      </c>
      <c r="L1933">
        <f t="shared" si="91"/>
        <v>32.75</v>
      </c>
      <c r="M1933" s="9">
        <f t="shared" si="92"/>
        <v>720.5</v>
      </c>
      <c r="N1933">
        <v>2004</v>
      </c>
      <c r="O1933" s="10">
        <v>2</v>
      </c>
      <c r="P1933">
        <v>6</v>
      </c>
      <c r="Q1933">
        <v>5</v>
      </c>
      <c r="R1933">
        <v>17</v>
      </c>
      <c r="S1933" t="s">
        <v>71</v>
      </c>
      <c r="T1933" t="s">
        <v>60</v>
      </c>
      <c r="U1933" t="s">
        <v>25</v>
      </c>
    </row>
    <row r="1934" spans="1:21" x14ac:dyDescent="0.2">
      <c r="A1934">
        <v>10315</v>
      </c>
      <c r="B1934" s="1">
        <v>38289</v>
      </c>
      <c r="C1934">
        <v>119</v>
      </c>
      <c r="D1934" t="s">
        <v>185</v>
      </c>
      <c r="E1934" s="5">
        <v>24</v>
      </c>
      <c r="F1934">
        <v>78.77</v>
      </c>
      <c r="G1934">
        <v>88.51</v>
      </c>
      <c r="H1934">
        <v>46.91</v>
      </c>
      <c r="I1934" s="8">
        <v>0.127</v>
      </c>
      <c r="J1934" s="8">
        <v>0.68220000000000003</v>
      </c>
      <c r="K1934" s="9">
        <f t="shared" si="90"/>
        <v>1890.48</v>
      </c>
      <c r="L1934">
        <f t="shared" si="91"/>
        <v>31.86</v>
      </c>
      <c r="M1934" s="9">
        <f t="shared" si="92"/>
        <v>764.64</v>
      </c>
      <c r="N1934">
        <v>2004</v>
      </c>
      <c r="O1934" s="10">
        <v>3</v>
      </c>
      <c r="P1934">
        <v>10</v>
      </c>
      <c r="Q1934">
        <v>6</v>
      </c>
      <c r="R1934">
        <v>29</v>
      </c>
      <c r="S1934" t="s">
        <v>34</v>
      </c>
      <c r="T1934" t="s">
        <v>31</v>
      </c>
      <c r="U1934" t="s">
        <v>29</v>
      </c>
    </row>
    <row r="1935" spans="1:21" x14ac:dyDescent="0.2">
      <c r="A1935">
        <v>10208</v>
      </c>
      <c r="B1935" s="1">
        <v>37988</v>
      </c>
      <c r="C1935">
        <v>146</v>
      </c>
      <c r="D1935" t="s">
        <v>185</v>
      </c>
      <c r="E1935" s="5">
        <v>20</v>
      </c>
      <c r="F1935">
        <v>80.540000000000006</v>
      </c>
      <c r="G1935">
        <v>88.51</v>
      </c>
      <c r="H1935">
        <v>46.91</v>
      </c>
      <c r="I1935" s="8">
        <v>9.9299999999999999E-2</v>
      </c>
      <c r="J1935" s="8">
        <v>0.7248</v>
      </c>
      <c r="K1935" s="9">
        <f t="shared" si="90"/>
        <v>1610.8000000000002</v>
      </c>
      <c r="L1935">
        <f t="shared" si="91"/>
        <v>33.63000000000001</v>
      </c>
      <c r="M1935" s="9">
        <f t="shared" si="92"/>
        <v>672.60000000000014</v>
      </c>
      <c r="N1935">
        <v>2004</v>
      </c>
      <c r="O1935" s="10">
        <v>1</v>
      </c>
      <c r="P1935">
        <v>1</v>
      </c>
      <c r="Q1935">
        <v>6</v>
      </c>
      <c r="R1935">
        <v>2</v>
      </c>
      <c r="S1935" t="s">
        <v>69</v>
      </c>
      <c r="T1935" t="s">
        <v>31</v>
      </c>
      <c r="U1935" t="s">
        <v>29</v>
      </c>
    </row>
    <row r="1936" spans="1:21" x14ac:dyDescent="0.2">
      <c r="A1936">
        <v>10154</v>
      </c>
      <c r="B1936" s="1">
        <v>37896</v>
      </c>
      <c r="C1936">
        <v>219</v>
      </c>
      <c r="D1936" t="s">
        <v>185</v>
      </c>
      <c r="E1936" s="5">
        <v>31</v>
      </c>
      <c r="F1936">
        <v>75.23</v>
      </c>
      <c r="G1936">
        <v>88.51</v>
      </c>
      <c r="H1936">
        <v>46.91</v>
      </c>
      <c r="I1936" s="8">
        <v>0.17280000000000001</v>
      </c>
      <c r="J1936" s="8">
        <v>0.59689999999999999</v>
      </c>
      <c r="K1936" s="9">
        <f t="shared" si="90"/>
        <v>2332.13</v>
      </c>
      <c r="L1936">
        <f t="shared" si="91"/>
        <v>28.320000000000007</v>
      </c>
      <c r="M1936" s="9">
        <f t="shared" si="92"/>
        <v>877.92000000000019</v>
      </c>
      <c r="N1936">
        <v>2003</v>
      </c>
      <c r="O1936" s="10">
        <v>3</v>
      </c>
      <c r="P1936">
        <v>10</v>
      </c>
      <c r="Q1936">
        <v>5</v>
      </c>
      <c r="R1936">
        <v>2</v>
      </c>
      <c r="S1936" t="s">
        <v>115</v>
      </c>
      <c r="T1936" t="s">
        <v>24</v>
      </c>
      <c r="U1936" t="s">
        <v>25</v>
      </c>
    </row>
    <row r="1937" spans="1:21" x14ac:dyDescent="0.2">
      <c r="A1937">
        <v>10273</v>
      </c>
      <c r="B1937" s="1">
        <v>38189</v>
      </c>
      <c r="C1937">
        <v>314</v>
      </c>
      <c r="D1937" t="s">
        <v>185</v>
      </c>
      <c r="E1937" s="5">
        <v>27</v>
      </c>
      <c r="F1937">
        <v>84.08</v>
      </c>
      <c r="G1937">
        <v>88.51</v>
      </c>
      <c r="H1937">
        <v>46.91</v>
      </c>
      <c r="I1937" s="8">
        <v>4.7600000000000003E-2</v>
      </c>
      <c r="J1937" s="8">
        <v>0.78869999999999996</v>
      </c>
      <c r="K1937" s="9">
        <f t="shared" si="90"/>
        <v>2270.16</v>
      </c>
      <c r="L1937">
        <f t="shared" si="91"/>
        <v>37.17</v>
      </c>
      <c r="M1937" s="9">
        <f t="shared" si="92"/>
        <v>1003.59</v>
      </c>
      <c r="N1937">
        <v>2004</v>
      </c>
      <c r="O1937" s="10">
        <v>2</v>
      </c>
      <c r="P1937">
        <v>7</v>
      </c>
      <c r="Q1937">
        <v>4</v>
      </c>
      <c r="R1937">
        <v>21</v>
      </c>
      <c r="S1937" t="s">
        <v>84</v>
      </c>
      <c r="T1937" t="s">
        <v>85</v>
      </c>
      <c r="U1937" t="s">
        <v>29</v>
      </c>
    </row>
    <row r="1938" spans="1:21" x14ac:dyDescent="0.2">
      <c r="A1938">
        <v>10306</v>
      </c>
      <c r="B1938" s="1">
        <v>38274</v>
      </c>
      <c r="C1938">
        <v>187</v>
      </c>
      <c r="D1938" t="s">
        <v>185</v>
      </c>
      <c r="E1938" s="5">
        <v>31</v>
      </c>
      <c r="F1938">
        <v>76.12</v>
      </c>
      <c r="G1938">
        <v>88.51</v>
      </c>
      <c r="H1938">
        <v>46.91</v>
      </c>
      <c r="I1938" s="8">
        <v>0.15759999999999999</v>
      </c>
      <c r="J1938" s="8">
        <v>0.61819999999999997</v>
      </c>
      <c r="K1938" s="9">
        <f t="shared" si="90"/>
        <v>2359.7200000000003</v>
      </c>
      <c r="L1938">
        <f t="shared" si="91"/>
        <v>29.210000000000008</v>
      </c>
      <c r="M1938" s="9">
        <f t="shared" si="92"/>
        <v>905.51000000000022</v>
      </c>
      <c r="N1938">
        <v>2004</v>
      </c>
      <c r="O1938" s="10">
        <v>3</v>
      </c>
      <c r="P1938">
        <v>10</v>
      </c>
      <c r="Q1938">
        <v>5</v>
      </c>
      <c r="R1938">
        <v>14</v>
      </c>
      <c r="S1938" t="s">
        <v>109</v>
      </c>
      <c r="T1938" t="s">
        <v>48</v>
      </c>
      <c r="U1938" t="s">
        <v>29</v>
      </c>
    </row>
    <row r="1939" spans="1:21" x14ac:dyDescent="0.2">
      <c r="A1939">
        <v>10167</v>
      </c>
      <c r="B1939" s="1">
        <v>37917</v>
      </c>
      <c r="C1939">
        <v>448</v>
      </c>
      <c r="D1939" t="s">
        <v>185</v>
      </c>
      <c r="E1939" s="5">
        <v>20</v>
      </c>
      <c r="F1939">
        <v>77</v>
      </c>
      <c r="G1939">
        <v>88.51</v>
      </c>
      <c r="H1939">
        <v>46.91</v>
      </c>
      <c r="I1939" s="8">
        <v>0.15579999999999999</v>
      </c>
      <c r="J1939" s="8">
        <v>0.63949999999999996</v>
      </c>
      <c r="K1939" s="9">
        <f t="shared" si="90"/>
        <v>1540</v>
      </c>
      <c r="L1939">
        <f t="shared" si="91"/>
        <v>30.090000000000003</v>
      </c>
      <c r="M1939" s="9">
        <f t="shared" si="92"/>
        <v>601.80000000000007</v>
      </c>
      <c r="N1939">
        <v>2003</v>
      </c>
      <c r="O1939" s="10">
        <v>3</v>
      </c>
      <c r="P1939">
        <v>10</v>
      </c>
      <c r="Q1939">
        <v>5</v>
      </c>
      <c r="R1939">
        <v>23</v>
      </c>
      <c r="S1939" t="s">
        <v>73</v>
      </c>
      <c r="T1939" t="s">
        <v>67</v>
      </c>
      <c r="U1939" t="s">
        <v>29</v>
      </c>
    </row>
    <row r="1940" spans="1:21" x14ac:dyDescent="0.2">
      <c r="A1940">
        <v>10283</v>
      </c>
      <c r="B1940" s="1">
        <v>38219</v>
      </c>
      <c r="C1940">
        <v>260</v>
      </c>
      <c r="D1940" t="s">
        <v>185</v>
      </c>
      <c r="E1940" s="5">
        <v>34</v>
      </c>
      <c r="F1940">
        <v>80.540000000000006</v>
      </c>
      <c r="G1940">
        <v>88.51</v>
      </c>
      <c r="H1940">
        <v>46.91</v>
      </c>
      <c r="I1940" s="8">
        <v>9.9299999999999999E-2</v>
      </c>
      <c r="J1940" s="8">
        <v>0.7248</v>
      </c>
      <c r="K1940" s="9">
        <f t="shared" si="90"/>
        <v>2738.36</v>
      </c>
      <c r="L1940">
        <f t="shared" si="91"/>
        <v>33.63000000000001</v>
      </c>
      <c r="M1940" s="9">
        <f t="shared" si="92"/>
        <v>1143.4200000000003</v>
      </c>
      <c r="N1940">
        <v>2004</v>
      </c>
      <c r="O1940" s="10">
        <v>3</v>
      </c>
      <c r="P1940">
        <v>8</v>
      </c>
      <c r="Q1940">
        <v>6</v>
      </c>
      <c r="R1940">
        <v>20</v>
      </c>
      <c r="S1940" t="s">
        <v>82</v>
      </c>
      <c r="T1940" t="s">
        <v>60</v>
      </c>
      <c r="U1940" t="s">
        <v>25</v>
      </c>
    </row>
    <row r="1941" spans="1:21" x14ac:dyDescent="0.2">
      <c r="A1941">
        <v>10396</v>
      </c>
      <c r="B1941" s="1">
        <v>38434</v>
      </c>
      <c r="C1941">
        <v>124</v>
      </c>
      <c r="D1941" t="s">
        <v>185</v>
      </c>
      <c r="E1941" s="5">
        <v>27</v>
      </c>
      <c r="F1941">
        <v>77</v>
      </c>
      <c r="G1941">
        <v>88.51</v>
      </c>
      <c r="H1941">
        <v>46.91</v>
      </c>
      <c r="I1941" s="8">
        <v>0.15579999999999999</v>
      </c>
      <c r="J1941" s="8">
        <v>0.63949999999999996</v>
      </c>
      <c r="K1941" s="9">
        <f t="shared" si="90"/>
        <v>2079</v>
      </c>
      <c r="L1941">
        <f t="shared" si="91"/>
        <v>30.090000000000003</v>
      </c>
      <c r="M1941" s="9">
        <f t="shared" si="92"/>
        <v>812.43000000000006</v>
      </c>
      <c r="N1941">
        <v>2005</v>
      </c>
      <c r="O1941" s="10">
        <v>1</v>
      </c>
      <c r="P1941">
        <v>3</v>
      </c>
      <c r="Q1941">
        <v>4</v>
      </c>
      <c r="R1941">
        <v>23</v>
      </c>
      <c r="S1941" t="s">
        <v>23</v>
      </c>
      <c r="T1941" t="s">
        <v>24</v>
      </c>
      <c r="U1941" t="s">
        <v>25</v>
      </c>
    </row>
    <row r="1942" spans="1:21" x14ac:dyDescent="0.2">
      <c r="A1942">
        <v>10326</v>
      </c>
      <c r="B1942" s="1">
        <v>38300</v>
      </c>
      <c r="C1942">
        <v>144</v>
      </c>
      <c r="D1942" t="s">
        <v>185</v>
      </c>
      <c r="E1942" s="5">
        <v>41</v>
      </c>
      <c r="F1942">
        <v>86.74</v>
      </c>
      <c r="G1942">
        <v>88.51</v>
      </c>
      <c r="H1942">
        <v>46.91</v>
      </c>
      <c r="I1942" s="8">
        <v>2.3099999999999999E-2</v>
      </c>
      <c r="J1942" s="8">
        <v>0.85270000000000001</v>
      </c>
      <c r="K1942" s="9">
        <f t="shared" si="90"/>
        <v>3556.3399999999997</v>
      </c>
      <c r="L1942">
        <f t="shared" si="91"/>
        <v>39.83</v>
      </c>
      <c r="M1942" s="9">
        <f t="shared" si="92"/>
        <v>1633.03</v>
      </c>
      <c r="N1942">
        <v>2004</v>
      </c>
      <c r="O1942" s="10">
        <v>3</v>
      </c>
      <c r="P1942">
        <v>11</v>
      </c>
      <c r="Q1942">
        <v>3</v>
      </c>
      <c r="R1942">
        <v>9</v>
      </c>
      <c r="S1942" t="s">
        <v>66</v>
      </c>
      <c r="T1942" t="s">
        <v>67</v>
      </c>
      <c r="U1942" t="s">
        <v>29</v>
      </c>
    </row>
    <row r="1943" spans="1:21" x14ac:dyDescent="0.2">
      <c r="A1943">
        <v>10248</v>
      </c>
      <c r="B1943" s="1">
        <v>38114</v>
      </c>
      <c r="C1943">
        <v>131</v>
      </c>
      <c r="D1943" t="s">
        <v>185</v>
      </c>
      <c r="E1943" s="5">
        <v>30</v>
      </c>
      <c r="F1943">
        <v>85.85</v>
      </c>
      <c r="G1943">
        <v>88.51</v>
      </c>
      <c r="H1943">
        <v>46.91</v>
      </c>
      <c r="I1943" s="8">
        <v>3.49E-2</v>
      </c>
      <c r="J1943" s="8">
        <v>0.83140000000000003</v>
      </c>
      <c r="K1943" s="9">
        <f t="shared" si="90"/>
        <v>2575.5</v>
      </c>
      <c r="L1943">
        <f t="shared" si="91"/>
        <v>38.94</v>
      </c>
      <c r="M1943" s="9">
        <f t="shared" si="92"/>
        <v>1168.1999999999998</v>
      </c>
      <c r="N1943">
        <v>2004</v>
      </c>
      <c r="O1943" s="10">
        <v>2</v>
      </c>
      <c r="P1943">
        <v>5</v>
      </c>
      <c r="Q1943">
        <v>6</v>
      </c>
      <c r="R1943">
        <v>7</v>
      </c>
      <c r="S1943" t="s">
        <v>35</v>
      </c>
      <c r="T1943" t="s">
        <v>24</v>
      </c>
      <c r="U1943" t="s">
        <v>25</v>
      </c>
    </row>
    <row r="1944" spans="1:21" x14ac:dyDescent="0.2">
      <c r="A1944">
        <v>10197</v>
      </c>
      <c r="B1944" s="1">
        <v>37951</v>
      </c>
      <c r="C1944">
        <v>216</v>
      </c>
      <c r="D1944" t="s">
        <v>185</v>
      </c>
      <c r="E1944" s="5">
        <v>47</v>
      </c>
      <c r="F1944">
        <v>83.2</v>
      </c>
      <c r="G1944">
        <v>88.51</v>
      </c>
      <c r="H1944">
        <v>46.91</v>
      </c>
      <c r="I1944" s="8">
        <v>6.0100000000000001E-2</v>
      </c>
      <c r="J1944" s="8">
        <v>0.76739999999999997</v>
      </c>
      <c r="K1944" s="9">
        <f t="shared" si="90"/>
        <v>3910.4</v>
      </c>
      <c r="L1944">
        <f t="shared" si="91"/>
        <v>36.290000000000006</v>
      </c>
      <c r="M1944" s="9">
        <f t="shared" si="92"/>
        <v>1705.6300000000003</v>
      </c>
      <c r="N1944">
        <v>2003</v>
      </c>
      <c r="O1944" s="10">
        <v>3</v>
      </c>
      <c r="P1944">
        <v>11</v>
      </c>
      <c r="Q1944">
        <v>4</v>
      </c>
      <c r="R1944">
        <v>26</v>
      </c>
      <c r="S1944" t="s">
        <v>88</v>
      </c>
      <c r="T1944" t="s">
        <v>41</v>
      </c>
      <c r="U1944" t="s">
        <v>29</v>
      </c>
    </row>
    <row r="1945" spans="1:21" x14ac:dyDescent="0.2">
      <c r="A1945">
        <v>10177</v>
      </c>
      <c r="B1945" s="1">
        <v>37932</v>
      </c>
      <c r="C1945">
        <v>344</v>
      </c>
      <c r="D1945" t="s">
        <v>185</v>
      </c>
      <c r="E1945" s="5">
        <v>45</v>
      </c>
      <c r="F1945">
        <v>79.66</v>
      </c>
      <c r="G1945">
        <v>88.51</v>
      </c>
      <c r="H1945">
        <v>46.91</v>
      </c>
      <c r="I1945" s="8">
        <v>0.113</v>
      </c>
      <c r="J1945" s="8">
        <v>0.70350000000000001</v>
      </c>
      <c r="K1945" s="9">
        <f t="shared" si="90"/>
        <v>3584.7</v>
      </c>
      <c r="L1945">
        <f t="shared" si="91"/>
        <v>32.75</v>
      </c>
      <c r="M1945" s="9">
        <f t="shared" si="92"/>
        <v>1473.75</v>
      </c>
      <c r="N1945">
        <v>2003</v>
      </c>
      <c r="O1945" s="10">
        <v>3</v>
      </c>
      <c r="P1945">
        <v>11</v>
      </c>
      <c r="Q1945">
        <v>6</v>
      </c>
      <c r="R1945">
        <v>7</v>
      </c>
      <c r="S1945" t="s">
        <v>40</v>
      </c>
      <c r="T1945" t="s">
        <v>41</v>
      </c>
      <c r="U1945" t="s">
        <v>29</v>
      </c>
    </row>
    <row r="1946" spans="1:21" x14ac:dyDescent="0.2">
      <c r="A1946">
        <v>10233</v>
      </c>
      <c r="B1946" s="1">
        <v>38075</v>
      </c>
      <c r="C1946">
        <v>328</v>
      </c>
      <c r="D1946" t="s">
        <v>185</v>
      </c>
      <c r="E1946" s="5">
        <v>40</v>
      </c>
      <c r="F1946">
        <v>70.81</v>
      </c>
      <c r="G1946">
        <v>88.51</v>
      </c>
      <c r="H1946">
        <v>46.91</v>
      </c>
      <c r="I1946" s="8">
        <v>0.25419999999999998</v>
      </c>
      <c r="J1946" s="8">
        <v>0.51160000000000005</v>
      </c>
      <c r="K1946" s="9">
        <f t="shared" si="90"/>
        <v>2832.4</v>
      </c>
      <c r="L1946">
        <f t="shared" si="91"/>
        <v>23.900000000000006</v>
      </c>
      <c r="M1946" s="9">
        <f t="shared" si="92"/>
        <v>956.00000000000023</v>
      </c>
      <c r="N1946">
        <v>2004</v>
      </c>
      <c r="O1946" s="10">
        <v>1</v>
      </c>
      <c r="P1946">
        <v>3</v>
      </c>
      <c r="Q1946">
        <v>2</v>
      </c>
      <c r="R1946">
        <v>29</v>
      </c>
      <c r="S1946" t="s">
        <v>36</v>
      </c>
      <c r="T1946" t="s">
        <v>24</v>
      </c>
      <c r="U1946" t="s">
        <v>25</v>
      </c>
    </row>
    <row r="1947" spans="1:21" x14ac:dyDescent="0.2">
      <c r="A1947">
        <v>10129</v>
      </c>
      <c r="B1947" s="1">
        <v>37784</v>
      </c>
      <c r="C1947">
        <v>324</v>
      </c>
      <c r="D1947" t="s">
        <v>185</v>
      </c>
      <c r="E1947" s="5">
        <v>41</v>
      </c>
      <c r="F1947">
        <v>81.430000000000007</v>
      </c>
      <c r="G1947">
        <v>88.51</v>
      </c>
      <c r="H1947">
        <v>46.91</v>
      </c>
      <c r="I1947" s="8">
        <v>8.5999999999999993E-2</v>
      </c>
      <c r="J1947" s="8">
        <v>0.74609999999999999</v>
      </c>
      <c r="K1947" s="9">
        <f t="shared" si="90"/>
        <v>3338.63</v>
      </c>
      <c r="L1947">
        <f t="shared" si="91"/>
        <v>34.52000000000001</v>
      </c>
      <c r="M1947" s="9">
        <f t="shared" si="92"/>
        <v>1415.3200000000004</v>
      </c>
      <c r="N1947">
        <v>2003</v>
      </c>
      <c r="O1947" s="10">
        <v>2</v>
      </c>
      <c r="P1947">
        <v>6</v>
      </c>
      <c r="Q1947">
        <v>5</v>
      </c>
      <c r="R1947">
        <v>12</v>
      </c>
      <c r="S1947" t="s">
        <v>80</v>
      </c>
      <c r="T1947" t="s">
        <v>48</v>
      </c>
      <c r="U1947" t="s">
        <v>29</v>
      </c>
    </row>
    <row r="1948" spans="1:21" x14ac:dyDescent="0.2">
      <c r="A1948">
        <v>10142</v>
      </c>
      <c r="B1948" s="1">
        <v>37841</v>
      </c>
      <c r="C1948">
        <v>124</v>
      </c>
      <c r="D1948" t="s">
        <v>185</v>
      </c>
      <c r="E1948" s="5">
        <v>49</v>
      </c>
      <c r="F1948">
        <v>74.349999999999994</v>
      </c>
      <c r="G1948">
        <v>88.51</v>
      </c>
      <c r="H1948">
        <v>46.91</v>
      </c>
      <c r="I1948" s="8">
        <v>0.1883</v>
      </c>
      <c r="J1948" s="8">
        <v>0.5756</v>
      </c>
      <c r="K1948" s="9">
        <f t="shared" si="90"/>
        <v>3643.1499999999996</v>
      </c>
      <c r="L1948">
        <f t="shared" si="91"/>
        <v>27.439999999999998</v>
      </c>
      <c r="M1948" s="9">
        <f t="shared" si="92"/>
        <v>1344.56</v>
      </c>
      <c r="N1948">
        <v>2003</v>
      </c>
      <c r="O1948" s="10">
        <v>3</v>
      </c>
      <c r="P1948">
        <v>8</v>
      </c>
      <c r="Q1948">
        <v>6</v>
      </c>
      <c r="R1948">
        <v>8</v>
      </c>
      <c r="S1948" t="s">
        <v>23</v>
      </c>
      <c r="T1948" t="s">
        <v>24</v>
      </c>
      <c r="U1948" t="s">
        <v>25</v>
      </c>
    </row>
    <row r="1949" spans="1:21" x14ac:dyDescent="0.2">
      <c r="A1949">
        <v>10222</v>
      </c>
      <c r="B1949" s="1">
        <v>38036</v>
      </c>
      <c r="C1949">
        <v>239</v>
      </c>
      <c r="D1949" t="s">
        <v>185</v>
      </c>
      <c r="E1949" s="5">
        <v>47</v>
      </c>
      <c r="F1949">
        <v>74.349999999999994</v>
      </c>
      <c r="G1949">
        <v>88.51</v>
      </c>
      <c r="H1949">
        <v>46.91</v>
      </c>
      <c r="I1949" s="8">
        <v>0.1883</v>
      </c>
      <c r="J1949" s="8">
        <v>0.5756</v>
      </c>
      <c r="K1949" s="9">
        <f t="shared" si="90"/>
        <v>3494.45</v>
      </c>
      <c r="L1949">
        <f t="shared" si="91"/>
        <v>27.439999999999998</v>
      </c>
      <c r="M1949" s="9">
        <f t="shared" si="92"/>
        <v>1289.6799999999998</v>
      </c>
      <c r="N1949">
        <v>2004</v>
      </c>
      <c r="O1949" s="10">
        <v>1</v>
      </c>
      <c r="P1949">
        <v>2</v>
      </c>
      <c r="Q1949">
        <v>5</v>
      </c>
      <c r="R1949">
        <v>19</v>
      </c>
      <c r="S1949" t="s">
        <v>89</v>
      </c>
      <c r="T1949" t="s">
        <v>24</v>
      </c>
      <c r="U1949" t="s">
        <v>25</v>
      </c>
    </row>
    <row r="1950" spans="1:21" x14ac:dyDescent="0.2">
      <c r="A1950">
        <v>10384</v>
      </c>
      <c r="B1950" s="1">
        <v>38406</v>
      </c>
      <c r="C1950">
        <v>321</v>
      </c>
      <c r="D1950" t="s">
        <v>185</v>
      </c>
      <c r="E1950" s="5">
        <v>43</v>
      </c>
      <c r="F1950">
        <v>71.69</v>
      </c>
      <c r="G1950">
        <v>88.51</v>
      </c>
      <c r="H1950">
        <v>46.91</v>
      </c>
      <c r="I1950" s="8">
        <v>0.23710000000000001</v>
      </c>
      <c r="J1950" s="8">
        <v>0.53290000000000004</v>
      </c>
      <c r="K1950" s="9">
        <f t="shared" si="90"/>
        <v>3082.67</v>
      </c>
      <c r="L1950">
        <f t="shared" si="91"/>
        <v>24.78</v>
      </c>
      <c r="M1950" s="9">
        <f t="shared" si="92"/>
        <v>1065.54</v>
      </c>
      <c r="N1950">
        <v>2005</v>
      </c>
      <c r="O1950" s="10">
        <v>1</v>
      </c>
      <c r="P1950">
        <v>2</v>
      </c>
      <c r="Q1950">
        <v>4</v>
      </c>
      <c r="R1950">
        <v>23</v>
      </c>
      <c r="S1950" t="s">
        <v>33</v>
      </c>
      <c r="T1950" t="s">
        <v>24</v>
      </c>
      <c r="U1950" t="s">
        <v>25</v>
      </c>
    </row>
    <row r="1951" spans="1:21" x14ac:dyDescent="0.2">
      <c r="A1951">
        <v>10119</v>
      </c>
      <c r="B1951" s="1">
        <v>37739</v>
      </c>
      <c r="C1951">
        <v>382</v>
      </c>
      <c r="D1951" t="s">
        <v>185</v>
      </c>
      <c r="E1951" s="5">
        <v>35</v>
      </c>
      <c r="F1951">
        <v>72.58</v>
      </c>
      <c r="G1951">
        <v>88.51</v>
      </c>
      <c r="H1951">
        <v>46.91</v>
      </c>
      <c r="I1951" s="8">
        <v>0.22040000000000001</v>
      </c>
      <c r="J1951" s="8">
        <v>0.55430000000000001</v>
      </c>
      <c r="K1951" s="9">
        <f t="shared" si="90"/>
        <v>2540.2999999999997</v>
      </c>
      <c r="L1951">
        <f t="shared" si="91"/>
        <v>25.67</v>
      </c>
      <c r="M1951" s="9">
        <f t="shared" si="92"/>
        <v>898.45</v>
      </c>
      <c r="N1951">
        <v>2003</v>
      </c>
      <c r="O1951" s="10">
        <v>2</v>
      </c>
      <c r="P1951">
        <v>4</v>
      </c>
      <c r="Q1951">
        <v>2</v>
      </c>
      <c r="R1951">
        <v>28</v>
      </c>
      <c r="S1951" t="s">
        <v>38</v>
      </c>
      <c r="T1951" t="s">
        <v>39</v>
      </c>
      <c r="U1951" t="s">
        <v>29</v>
      </c>
    </row>
    <row r="1952" spans="1:21" x14ac:dyDescent="0.2">
      <c r="A1952">
        <v>10414</v>
      </c>
      <c r="B1952" s="1">
        <v>38478</v>
      </c>
      <c r="C1952">
        <v>362</v>
      </c>
      <c r="D1952" t="s">
        <v>185</v>
      </c>
      <c r="E1952" s="5">
        <v>60</v>
      </c>
      <c r="F1952">
        <v>72.58</v>
      </c>
      <c r="G1952">
        <v>88.51</v>
      </c>
      <c r="H1952">
        <v>46.91</v>
      </c>
      <c r="I1952" s="8">
        <v>0.22040000000000001</v>
      </c>
      <c r="J1952" s="8">
        <v>0.55430000000000001</v>
      </c>
      <c r="K1952" s="9">
        <f t="shared" si="90"/>
        <v>4354.8</v>
      </c>
      <c r="L1952">
        <f t="shared" si="91"/>
        <v>25.67</v>
      </c>
      <c r="M1952" s="9">
        <f t="shared" si="92"/>
        <v>1540.2</v>
      </c>
      <c r="N1952">
        <v>2005</v>
      </c>
      <c r="O1952" s="10">
        <v>2</v>
      </c>
      <c r="P1952">
        <v>5</v>
      </c>
      <c r="Q1952">
        <v>6</v>
      </c>
      <c r="R1952">
        <v>6</v>
      </c>
      <c r="S1952" t="s">
        <v>83</v>
      </c>
      <c r="T1952" t="s">
        <v>24</v>
      </c>
      <c r="U1952" t="s">
        <v>25</v>
      </c>
    </row>
    <row r="1953" spans="1:21" x14ac:dyDescent="0.2">
      <c r="A1953">
        <v>10360</v>
      </c>
      <c r="B1953" s="1">
        <v>38337</v>
      </c>
      <c r="C1953">
        <v>496</v>
      </c>
      <c r="D1953" t="s">
        <v>185</v>
      </c>
      <c r="E1953" s="5">
        <v>36</v>
      </c>
      <c r="F1953">
        <v>70.81</v>
      </c>
      <c r="G1953">
        <v>88.51</v>
      </c>
      <c r="H1953">
        <v>46.91</v>
      </c>
      <c r="I1953" s="8">
        <v>0.25419999999999998</v>
      </c>
      <c r="J1953" s="8">
        <v>0.51160000000000005</v>
      </c>
      <c r="K1953" s="9">
        <f t="shared" si="90"/>
        <v>2549.16</v>
      </c>
      <c r="L1953">
        <f t="shared" si="91"/>
        <v>23.900000000000006</v>
      </c>
      <c r="M1953" s="9">
        <f t="shared" si="92"/>
        <v>860.4000000000002</v>
      </c>
      <c r="N1953">
        <v>2004</v>
      </c>
      <c r="O1953" s="10">
        <v>4</v>
      </c>
      <c r="P1953">
        <v>12</v>
      </c>
      <c r="Q1953">
        <v>5</v>
      </c>
      <c r="R1953">
        <v>16</v>
      </c>
      <c r="S1953" t="s">
        <v>42</v>
      </c>
      <c r="T1953" t="s">
        <v>43</v>
      </c>
      <c r="U1953" t="s">
        <v>21</v>
      </c>
    </row>
    <row r="1954" spans="1:21" x14ac:dyDescent="0.2">
      <c r="A1954">
        <v>10339</v>
      </c>
      <c r="B1954" s="1">
        <v>38314</v>
      </c>
      <c r="C1954">
        <v>398</v>
      </c>
      <c r="D1954" t="s">
        <v>185</v>
      </c>
      <c r="E1954" s="5">
        <v>55</v>
      </c>
      <c r="F1954">
        <v>73.459999999999994</v>
      </c>
      <c r="G1954">
        <v>88.51</v>
      </c>
      <c r="H1954">
        <v>46.91</v>
      </c>
      <c r="I1954" s="8">
        <v>0.20419999999999999</v>
      </c>
      <c r="J1954" s="8">
        <v>0.5756</v>
      </c>
      <c r="K1954" s="9">
        <f t="shared" si="90"/>
        <v>4040.2999999999997</v>
      </c>
      <c r="L1954">
        <f t="shared" si="91"/>
        <v>26.549999999999997</v>
      </c>
      <c r="M1954" s="9">
        <f t="shared" si="92"/>
        <v>1460.2499999999998</v>
      </c>
      <c r="N1954">
        <v>2004</v>
      </c>
      <c r="O1954" s="10">
        <v>3</v>
      </c>
      <c r="P1954">
        <v>11</v>
      </c>
      <c r="Q1954">
        <v>3</v>
      </c>
      <c r="R1954">
        <v>23</v>
      </c>
      <c r="S1954" t="s">
        <v>56</v>
      </c>
      <c r="T1954" t="s">
        <v>57</v>
      </c>
      <c r="U1954" t="s">
        <v>21</v>
      </c>
    </row>
    <row r="1955" spans="1:21" x14ac:dyDescent="0.2">
      <c r="A1955">
        <v>10185</v>
      </c>
      <c r="B1955" s="1">
        <v>37939</v>
      </c>
      <c r="C1955">
        <v>320</v>
      </c>
      <c r="D1955" t="s">
        <v>185</v>
      </c>
      <c r="E1955" s="5">
        <v>33</v>
      </c>
      <c r="F1955">
        <v>83.2</v>
      </c>
      <c r="G1955">
        <v>88.51</v>
      </c>
      <c r="H1955">
        <v>46.91</v>
      </c>
      <c r="I1955" s="8">
        <v>6.0100000000000001E-2</v>
      </c>
      <c r="J1955" s="8">
        <v>0.76739999999999997</v>
      </c>
      <c r="K1955" s="9">
        <f t="shared" si="90"/>
        <v>2745.6</v>
      </c>
      <c r="L1955">
        <f t="shared" si="91"/>
        <v>36.290000000000006</v>
      </c>
      <c r="M1955" s="9">
        <f t="shared" si="92"/>
        <v>1197.5700000000002</v>
      </c>
      <c r="N1955">
        <v>2003</v>
      </c>
      <c r="O1955" s="10">
        <v>3</v>
      </c>
      <c r="P1955">
        <v>11</v>
      </c>
      <c r="Q1955">
        <v>6</v>
      </c>
      <c r="R1955">
        <v>14</v>
      </c>
      <c r="S1955" t="s">
        <v>26</v>
      </c>
      <c r="T1955" t="s">
        <v>24</v>
      </c>
      <c r="U1955" t="s">
        <v>25</v>
      </c>
    </row>
    <row r="1956" spans="1:21" x14ac:dyDescent="0.2">
      <c r="A1956">
        <v>10105</v>
      </c>
      <c r="B1956" s="1">
        <v>37663</v>
      </c>
      <c r="C1956">
        <v>145</v>
      </c>
      <c r="D1956" t="s">
        <v>185</v>
      </c>
      <c r="E1956" s="5">
        <v>44</v>
      </c>
      <c r="F1956">
        <v>73.459999999999994</v>
      </c>
      <c r="G1956">
        <v>88.51</v>
      </c>
      <c r="H1956">
        <v>46.91</v>
      </c>
      <c r="I1956" s="8">
        <v>0.20419999999999999</v>
      </c>
      <c r="J1956" s="8">
        <v>0.5756</v>
      </c>
      <c r="K1956" s="9">
        <f t="shared" si="90"/>
        <v>3232.24</v>
      </c>
      <c r="L1956">
        <f t="shared" si="91"/>
        <v>26.549999999999997</v>
      </c>
      <c r="M1956" s="9">
        <f t="shared" si="92"/>
        <v>1168.1999999999998</v>
      </c>
      <c r="N1956">
        <v>2003</v>
      </c>
      <c r="O1956" s="10">
        <v>1</v>
      </c>
      <c r="P1956">
        <v>2</v>
      </c>
      <c r="Q1956">
        <v>3</v>
      </c>
      <c r="R1956">
        <v>11</v>
      </c>
      <c r="S1956" t="s">
        <v>91</v>
      </c>
      <c r="T1956" t="s">
        <v>92</v>
      </c>
      <c r="U1956" t="s">
        <v>29</v>
      </c>
    </row>
    <row r="1957" spans="1:21" x14ac:dyDescent="0.2">
      <c r="A1957">
        <v>10350</v>
      </c>
      <c r="B1957" s="1">
        <v>38323</v>
      </c>
      <c r="C1957">
        <v>141</v>
      </c>
      <c r="D1957" t="s">
        <v>185</v>
      </c>
      <c r="E1957" s="5">
        <v>30</v>
      </c>
      <c r="F1957">
        <v>86.74</v>
      </c>
      <c r="G1957">
        <v>88.51</v>
      </c>
      <c r="H1957">
        <v>46.91</v>
      </c>
      <c r="I1957" s="8">
        <v>2.3099999999999999E-2</v>
      </c>
      <c r="J1957" s="8">
        <v>0.85270000000000001</v>
      </c>
      <c r="K1957" s="9">
        <f t="shared" si="90"/>
        <v>2602.1999999999998</v>
      </c>
      <c r="L1957">
        <f t="shared" si="91"/>
        <v>39.83</v>
      </c>
      <c r="M1957" s="9">
        <f t="shared" si="92"/>
        <v>1194.8999999999999</v>
      </c>
      <c r="N1957">
        <v>2004</v>
      </c>
      <c r="O1957" s="10">
        <v>4</v>
      </c>
      <c r="P1957">
        <v>12</v>
      </c>
      <c r="Q1957">
        <v>5</v>
      </c>
      <c r="R1957">
        <v>2</v>
      </c>
      <c r="S1957" t="s">
        <v>40</v>
      </c>
      <c r="T1957" t="s">
        <v>41</v>
      </c>
      <c r="U1957" t="s">
        <v>29</v>
      </c>
    </row>
    <row r="1958" spans="1:21" x14ac:dyDescent="0.2">
      <c r="A1958">
        <v>10192</v>
      </c>
      <c r="B1958" s="1">
        <v>37945</v>
      </c>
      <c r="C1958">
        <v>363</v>
      </c>
      <c r="D1958" t="s">
        <v>186</v>
      </c>
      <c r="E1958" s="5">
        <v>32</v>
      </c>
      <c r="F1958">
        <v>69.34</v>
      </c>
      <c r="G1958">
        <v>85.61</v>
      </c>
      <c r="H1958">
        <v>50.51</v>
      </c>
      <c r="I1958" s="8">
        <v>0.23069999999999999</v>
      </c>
      <c r="J1958" s="8">
        <v>0.37619999999999998</v>
      </c>
      <c r="K1958" s="9">
        <f t="shared" si="90"/>
        <v>2218.88</v>
      </c>
      <c r="L1958">
        <f t="shared" si="91"/>
        <v>18.830000000000005</v>
      </c>
      <c r="M1958" s="9">
        <f t="shared" si="92"/>
        <v>602.56000000000017</v>
      </c>
      <c r="N1958">
        <v>2003</v>
      </c>
      <c r="O1958" s="10">
        <v>3</v>
      </c>
      <c r="P1958">
        <v>11</v>
      </c>
      <c r="Q1958">
        <v>5</v>
      </c>
      <c r="R1958">
        <v>20</v>
      </c>
      <c r="S1958" t="s">
        <v>58</v>
      </c>
      <c r="T1958" t="s">
        <v>24</v>
      </c>
      <c r="U1958" t="s">
        <v>25</v>
      </c>
    </row>
    <row r="1959" spans="1:21" x14ac:dyDescent="0.2">
      <c r="A1959">
        <v>10332</v>
      </c>
      <c r="B1959" s="1">
        <v>38308</v>
      </c>
      <c r="C1959">
        <v>187</v>
      </c>
      <c r="D1959" t="s">
        <v>186</v>
      </c>
      <c r="E1959" s="5">
        <v>45</v>
      </c>
      <c r="F1959">
        <v>77.91</v>
      </c>
      <c r="G1959">
        <v>85.61</v>
      </c>
      <c r="H1959">
        <v>50.51</v>
      </c>
      <c r="I1959" s="8">
        <v>0.1027</v>
      </c>
      <c r="J1959" s="8">
        <v>0.53449999999999998</v>
      </c>
      <c r="K1959" s="9">
        <f t="shared" si="90"/>
        <v>3505.95</v>
      </c>
      <c r="L1959">
        <f t="shared" si="91"/>
        <v>27.4</v>
      </c>
      <c r="M1959" s="9">
        <f t="shared" si="92"/>
        <v>1233</v>
      </c>
      <c r="N1959">
        <v>2004</v>
      </c>
      <c r="O1959" s="10">
        <v>3</v>
      </c>
      <c r="P1959">
        <v>11</v>
      </c>
      <c r="Q1959">
        <v>4</v>
      </c>
      <c r="R1959">
        <v>17</v>
      </c>
      <c r="S1959" t="s">
        <v>109</v>
      </c>
      <c r="T1959" t="s">
        <v>48</v>
      </c>
      <c r="U1959" t="s">
        <v>29</v>
      </c>
    </row>
    <row r="1960" spans="1:21" x14ac:dyDescent="0.2">
      <c r="A1960">
        <v>10311</v>
      </c>
      <c r="B1960" s="1">
        <v>38276</v>
      </c>
      <c r="C1960">
        <v>141</v>
      </c>
      <c r="D1960" t="s">
        <v>186</v>
      </c>
      <c r="E1960" s="5">
        <v>25</v>
      </c>
      <c r="F1960">
        <v>85.61</v>
      </c>
      <c r="G1960">
        <v>85.61</v>
      </c>
      <c r="H1960">
        <v>50.51</v>
      </c>
      <c r="I1960" s="8">
        <v>0</v>
      </c>
      <c r="J1960" s="8">
        <v>0.69289999999999996</v>
      </c>
      <c r="K1960" s="9">
        <f t="shared" si="90"/>
        <v>2140.25</v>
      </c>
      <c r="L1960">
        <f t="shared" si="91"/>
        <v>35.1</v>
      </c>
      <c r="M1960" s="9">
        <f t="shared" si="92"/>
        <v>877.5</v>
      </c>
      <c r="N1960">
        <v>2004</v>
      </c>
      <c r="O1960" s="10">
        <v>3</v>
      </c>
      <c r="P1960">
        <v>10</v>
      </c>
      <c r="Q1960">
        <v>7</v>
      </c>
      <c r="R1960">
        <v>16</v>
      </c>
      <c r="S1960" t="s">
        <v>40</v>
      </c>
      <c r="T1960" t="s">
        <v>41</v>
      </c>
      <c r="U1960" t="s">
        <v>29</v>
      </c>
    </row>
    <row r="1961" spans="1:21" x14ac:dyDescent="0.2">
      <c r="A1961">
        <v>10407</v>
      </c>
      <c r="B1961" s="1">
        <v>38464</v>
      </c>
      <c r="C1961">
        <v>450</v>
      </c>
      <c r="D1961" t="s">
        <v>186</v>
      </c>
      <c r="E1961" s="5">
        <v>13</v>
      </c>
      <c r="F1961">
        <v>77.05</v>
      </c>
      <c r="G1961">
        <v>85.61</v>
      </c>
      <c r="H1961">
        <v>50.51</v>
      </c>
      <c r="I1961" s="8">
        <v>0.1168</v>
      </c>
      <c r="J1961" s="8">
        <v>0.53449999999999998</v>
      </c>
      <c r="K1961" s="9">
        <f t="shared" si="90"/>
        <v>1001.65</v>
      </c>
      <c r="L1961">
        <f t="shared" si="91"/>
        <v>26.54</v>
      </c>
      <c r="M1961" s="9">
        <f t="shared" si="92"/>
        <v>345.02</v>
      </c>
      <c r="N1961">
        <v>2005</v>
      </c>
      <c r="O1961" s="10">
        <v>2</v>
      </c>
      <c r="P1961">
        <v>4</v>
      </c>
      <c r="Q1961">
        <v>6</v>
      </c>
      <c r="R1961">
        <v>22</v>
      </c>
      <c r="S1961" t="s">
        <v>33</v>
      </c>
      <c r="T1961" t="s">
        <v>24</v>
      </c>
      <c r="U1961" t="s">
        <v>25</v>
      </c>
    </row>
    <row r="1962" spans="1:21" x14ac:dyDescent="0.2">
      <c r="A1962">
        <v>10321</v>
      </c>
      <c r="B1962" s="1">
        <v>38295</v>
      </c>
      <c r="C1962">
        <v>462</v>
      </c>
      <c r="D1962" t="s">
        <v>186</v>
      </c>
      <c r="E1962" s="5">
        <v>39</v>
      </c>
      <c r="F1962">
        <v>81.33</v>
      </c>
      <c r="G1962">
        <v>85.61</v>
      </c>
      <c r="H1962">
        <v>50.51</v>
      </c>
      <c r="I1962" s="8">
        <v>4.9200000000000001E-2</v>
      </c>
      <c r="J1962" s="8">
        <v>0.61370000000000002</v>
      </c>
      <c r="K1962" s="9">
        <f t="shared" si="90"/>
        <v>3171.87</v>
      </c>
      <c r="L1962">
        <f t="shared" si="91"/>
        <v>30.82</v>
      </c>
      <c r="M1962" s="9">
        <f t="shared" si="92"/>
        <v>1201.98</v>
      </c>
      <c r="N1962">
        <v>2004</v>
      </c>
      <c r="O1962" s="10">
        <v>3</v>
      </c>
      <c r="P1962">
        <v>11</v>
      </c>
      <c r="Q1962">
        <v>5</v>
      </c>
      <c r="R1962">
        <v>4</v>
      </c>
      <c r="S1962" t="s">
        <v>26</v>
      </c>
      <c r="T1962" t="s">
        <v>24</v>
      </c>
      <c r="U1962" t="s">
        <v>25</v>
      </c>
    </row>
    <row r="1963" spans="1:21" x14ac:dyDescent="0.2">
      <c r="A1963">
        <v>10124</v>
      </c>
      <c r="B1963" s="1">
        <v>37762</v>
      </c>
      <c r="C1963">
        <v>112</v>
      </c>
      <c r="D1963" t="s">
        <v>186</v>
      </c>
      <c r="E1963" s="5">
        <v>49</v>
      </c>
      <c r="F1963">
        <v>76.19</v>
      </c>
      <c r="G1963">
        <v>85.61</v>
      </c>
      <c r="H1963">
        <v>50.51</v>
      </c>
      <c r="I1963" s="8">
        <v>0.1181</v>
      </c>
      <c r="J1963" s="8">
        <v>0.51470000000000005</v>
      </c>
      <c r="K1963" s="9">
        <f t="shared" si="90"/>
        <v>3733.31</v>
      </c>
      <c r="L1963">
        <f t="shared" si="91"/>
        <v>25.68</v>
      </c>
      <c r="M1963" s="9">
        <f t="shared" si="92"/>
        <v>1258.32</v>
      </c>
      <c r="N1963">
        <v>2003</v>
      </c>
      <c r="O1963" s="10">
        <v>2</v>
      </c>
      <c r="P1963">
        <v>5</v>
      </c>
      <c r="Q1963">
        <v>4</v>
      </c>
      <c r="R1963">
        <v>21</v>
      </c>
      <c r="S1963" t="s">
        <v>125</v>
      </c>
      <c r="T1963" t="s">
        <v>24</v>
      </c>
      <c r="U1963" t="s">
        <v>25</v>
      </c>
    </row>
    <row r="1964" spans="1:21" x14ac:dyDescent="0.2">
      <c r="A1964">
        <v>10204</v>
      </c>
      <c r="B1964" s="1">
        <v>37957</v>
      </c>
      <c r="C1964">
        <v>151</v>
      </c>
      <c r="D1964" t="s">
        <v>186</v>
      </c>
      <c r="E1964" s="5">
        <v>40</v>
      </c>
      <c r="F1964">
        <v>84.75</v>
      </c>
      <c r="G1964">
        <v>85.61</v>
      </c>
      <c r="H1964">
        <v>50.51</v>
      </c>
      <c r="I1964" s="8">
        <v>1.18E-2</v>
      </c>
      <c r="J1964" s="8">
        <v>0.67310000000000003</v>
      </c>
      <c r="K1964" s="9">
        <f t="shared" si="90"/>
        <v>3390</v>
      </c>
      <c r="L1964">
        <f t="shared" si="91"/>
        <v>34.24</v>
      </c>
      <c r="M1964" s="9">
        <f t="shared" si="92"/>
        <v>1369.6000000000001</v>
      </c>
      <c r="N1964">
        <v>2003</v>
      </c>
      <c r="O1964" s="10">
        <v>4</v>
      </c>
      <c r="P1964">
        <v>12</v>
      </c>
      <c r="Q1964">
        <v>3</v>
      </c>
      <c r="R1964">
        <v>2</v>
      </c>
      <c r="S1964" t="s">
        <v>35</v>
      </c>
      <c r="T1964" t="s">
        <v>24</v>
      </c>
      <c r="U1964" t="s">
        <v>25</v>
      </c>
    </row>
    <row r="1965" spans="1:21" x14ac:dyDescent="0.2">
      <c r="A1965">
        <v>10346</v>
      </c>
      <c r="B1965" s="1">
        <v>38320</v>
      </c>
      <c r="C1965">
        <v>112</v>
      </c>
      <c r="D1965" t="s">
        <v>186</v>
      </c>
      <c r="E1965" s="5">
        <v>24</v>
      </c>
      <c r="F1965">
        <v>80.47</v>
      </c>
      <c r="G1965">
        <v>85.61</v>
      </c>
      <c r="H1965">
        <v>50.51</v>
      </c>
      <c r="I1965" s="8">
        <v>6.2100000000000002E-2</v>
      </c>
      <c r="J1965" s="8">
        <v>0.59389999999999998</v>
      </c>
      <c r="K1965" s="9">
        <f t="shared" si="90"/>
        <v>1931.28</v>
      </c>
      <c r="L1965">
        <f t="shared" si="91"/>
        <v>29.96</v>
      </c>
      <c r="M1965" s="9">
        <f t="shared" si="92"/>
        <v>719.04</v>
      </c>
      <c r="N1965">
        <v>2004</v>
      </c>
      <c r="O1965" s="10">
        <v>3</v>
      </c>
      <c r="P1965">
        <v>11</v>
      </c>
      <c r="Q1965">
        <v>2</v>
      </c>
      <c r="R1965">
        <v>29</v>
      </c>
      <c r="S1965" t="s">
        <v>125</v>
      </c>
      <c r="T1965" t="s">
        <v>24</v>
      </c>
      <c r="U1965" t="s">
        <v>25</v>
      </c>
    </row>
    <row r="1966" spans="1:21" x14ac:dyDescent="0.2">
      <c r="A1966">
        <v>10182</v>
      </c>
      <c r="B1966" s="1">
        <v>37937</v>
      </c>
      <c r="C1966">
        <v>124</v>
      </c>
      <c r="D1966" t="s">
        <v>186</v>
      </c>
      <c r="E1966" s="5">
        <v>33</v>
      </c>
      <c r="F1966">
        <v>73.62</v>
      </c>
      <c r="G1966">
        <v>85.61</v>
      </c>
      <c r="H1966">
        <v>50.51</v>
      </c>
      <c r="I1966" s="8">
        <v>0.16300000000000001</v>
      </c>
      <c r="J1966" s="8">
        <v>0.45540000000000003</v>
      </c>
      <c r="K1966" s="9">
        <f t="shared" si="90"/>
        <v>2429.46</v>
      </c>
      <c r="L1966">
        <f t="shared" si="91"/>
        <v>23.110000000000007</v>
      </c>
      <c r="M1966" s="9">
        <f t="shared" si="92"/>
        <v>762.63000000000022</v>
      </c>
      <c r="N1966">
        <v>2003</v>
      </c>
      <c r="O1966" s="10">
        <v>3</v>
      </c>
      <c r="P1966">
        <v>11</v>
      </c>
      <c r="Q1966">
        <v>4</v>
      </c>
      <c r="R1966">
        <v>12</v>
      </c>
      <c r="S1966" t="s">
        <v>23</v>
      </c>
      <c r="T1966" t="s">
        <v>24</v>
      </c>
      <c r="U1966" t="s">
        <v>25</v>
      </c>
    </row>
    <row r="1967" spans="1:21" x14ac:dyDescent="0.2">
      <c r="A1967">
        <v>10302</v>
      </c>
      <c r="B1967" s="1">
        <v>37900</v>
      </c>
      <c r="C1967">
        <v>201</v>
      </c>
      <c r="D1967" t="s">
        <v>186</v>
      </c>
      <c r="E1967" s="5">
        <v>48</v>
      </c>
      <c r="F1967">
        <v>74.48</v>
      </c>
      <c r="G1967">
        <v>85.61</v>
      </c>
      <c r="H1967">
        <v>50.51</v>
      </c>
      <c r="I1967" s="8">
        <v>0.1477</v>
      </c>
      <c r="J1967" s="8">
        <v>0.47520000000000001</v>
      </c>
      <c r="K1967" s="9">
        <f t="shared" si="90"/>
        <v>3575.04</v>
      </c>
      <c r="L1967">
        <f t="shared" si="91"/>
        <v>23.970000000000006</v>
      </c>
      <c r="M1967" s="9">
        <f t="shared" si="92"/>
        <v>1150.5600000000004</v>
      </c>
      <c r="N1967">
        <v>2003</v>
      </c>
      <c r="O1967" s="10">
        <v>3</v>
      </c>
      <c r="P1967">
        <v>10</v>
      </c>
      <c r="Q1967">
        <v>2</v>
      </c>
      <c r="R1967">
        <v>6</v>
      </c>
      <c r="S1967" t="s">
        <v>47</v>
      </c>
      <c r="T1967" t="s">
        <v>48</v>
      </c>
      <c r="U1967" t="s">
        <v>49</v>
      </c>
    </row>
    <row r="1968" spans="1:21" x14ac:dyDescent="0.2">
      <c r="A1968">
        <v>10254</v>
      </c>
      <c r="B1968" s="1">
        <v>38141</v>
      </c>
      <c r="C1968">
        <v>323</v>
      </c>
      <c r="D1968" t="s">
        <v>186</v>
      </c>
      <c r="E1968" s="5">
        <v>42</v>
      </c>
      <c r="F1968">
        <v>69.34</v>
      </c>
      <c r="G1968">
        <v>85.61</v>
      </c>
      <c r="H1968">
        <v>50.51</v>
      </c>
      <c r="I1968" s="8">
        <v>0.23069999999999999</v>
      </c>
      <c r="J1968" s="8">
        <v>0.37619999999999998</v>
      </c>
      <c r="K1968" s="9">
        <f t="shared" si="90"/>
        <v>2912.28</v>
      </c>
      <c r="L1968">
        <f t="shared" si="91"/>
        <v>18.830000000000005</v>
      </c>
      <c r="M1968" s="9">
        <f t="shared" si="92"/>
        <v>790.86000000000024</v>
      </c>
      <c r="N1968">
        <v>2004</v>
      </c>
      <c r="O1968" s="10">
        <v>2</v>
      </c>
      <c r="P1968">
        <v>6</v>
      </c>
      <c r="Q1968">
        <v>5</v>
      </c>
      <c r="R1968">
        <v>3</v>
      </c>
      <c r="S1968" t="s">
        <v>42</v>
      </c>
      <c r="T1968" t="s">
        <v>43</v>
      </c>
      <c r="U1968" t="s">
        <v>21</v>
      </c>
    </row>
    <row r="1969" spans="1:21" x14ac:dyDescent="0.2">
      <c r="A1969">
        <v>10288</v>
      </c>
      <c r="B1969" s="1">
        <v>38231</v>
      </c>
      <c r="C1969">
        <v>166</v>
      </c>
      <c r="D1969" t="s">
        <v>186</v>
      </c>
      <c r="E1969" s="5">
        <v>34</v>
      </c>
      <c r="F1969">
        <v>76.19</v>
      </c>
      <c r="G1969">
        <v>85.61</v>
      </c>
      <c r="H1969">
        <v>50.51</v>
      </c>
      <c r="I1969" s="8">
        <v>0.1181</v>
      </c>
      <c r="J1969" s="8">
        <v>0.51470000000000005</v>
      </c>
      <c r="K1969" s="9">
        <f t="shared" si="90"/>
        <v>2590.46</v>
      </c>
      <c r="L1969">
        <f t="shared" si="91"/>
        <v>25.68</v>
      </c>
      <c r="M1969" s="9">
        <f t="shared" si="92"/>
        <v>873.12</v>
      </c>
      <c r="N1969">
        <v>2004</v>
      </c>
      <c r="O1969" s="10">
        <v>3</v>
      </c>
      <c r="P1969">
        <v>9</v>
      </c>
      <c r="Q1969">
        <v>4</v>
      </c>
      <c r="R1969">
        <v>1</v>
      </c>
      <c r="S1969" t="s">
        <v>70</v>
      </c>
      <c r="T1969" t="s">
        <v>70</v>
      </c>
      <c r="U1969" t="s">
        <v>21</v>
      </c>
    </row>
    <row r="1970" spans="1:21" x14ac:dyDescent="0.2">
      <c r="A1970">
        <v>10227</v>
      </c>
      <c r="B1970" s="1">
        <v>38048</v>
      </c>
      <c r="C1970">
        <v>146</v>
      </c>
      <c r="D1970" t="s">
        <v>186</v>
      </c>
      <c r="E1970" s="5">
        <v>40</v>
      </c>
      <c r="F1970">
        <v>78.760000000000005</v>
      </c>
      <c r="G1970">
        <v>85.61</v>
      </c>
      <c r="H1970">
        <v>50.51</v>
      </c>
      <c r="I1970" s="8">
        <v>8.8900000000000007E-2</v>
      </c>
      <c r="J1970" s="8">
        <v>0.55430000000000001</v>
      </c>
      <c r="K1970" s="9">
        <f t="shared" si="90"/>
        <v>3150.4</v>
      </c>
      <c r="L1970">
        <f t="shared" si="91"/>
        <v>28.250000000000007</v>
      </c>
      <c r="M1970" s="9">
        <f t="shared" si="92"/>
        <v>1130.0000000000002</v>
      </c>
      <c r="N1970">
        <v>2004</v>
      </c>
      <c r="O1970" s="10">
        <v>1</v>
      </c>
      <c r="P1970">
        <v>3</v>
      </c>
      <c r="Q1970">
        <v>3</v>
      </c>
      <c r="R1970">
        <v>2</v>
      </c>
      <c r="S1970" t="s">
        <v>69</v>
      </c>
      <c r="T1970" t="s">
        <v>31</v>
      </c>
      <c r="U1970" t="s">
        <v>29</v>
      </c>
    </row>
    <row r="1971" spans="1:21" x14ac:dyDescent="0.2">
      <c r="A1971">
        <v>10368</v>
      </c>
      <c r="B1971" s="1">
        <v>38371</v>
      </c>
      <c r="C1971">
        <v>124</v>
      </c>
      <c r="D1971" t="s">
        <v>186</v>
      </c>
      <c r="E1971" s="5">
        <v>46</v>
      </c>
      <c r="F1971">
        <v>83.04</v>
      </c>
      <c r="G1971">
        <v>85.61</v>
      </c>
      <c r="H1971">
        <v>50.51</v>
      </c>
      <c r="I1971" s="8">
        <v>3.61E-2</v>
      </c>
      <c r="J1971" s="8">
        <v>0.65329999999999999</v>
      </c>
      <c r="K1971" s="9">
        <f t="shared" si="90"/>
        <v>3819.84</v>
      </c>
      <c r="L1971">
        <f t="shared" si="91"/>
        <v>32.530000000000008</v>
      </c>
      <c r="M1971" s="9">
        <f t="shared" si="92"/>
        <v>1496.3800000000003</v>
      </c>
      <c r="N1971">
        <v>2005</v>
      </c>
      <c r="O1971" s="10">
        <v>1</v>
      </c>
      <c r="P1971">
        <v>1</v>
      </c>
      <c r="Q1971">
        <v>4</v>
      </c>
      <c r="R1971">
        <v>19</v>
      </c>
      <c r="S1971" t="s">
        <v>23</v>
      </c>
      <c r="T1971" t="s">
        <v>24</v>
      </c>
      <c r="U1971" t="s">
        <v>25</v>
      </c>
    </row>
    <row r="1972" spans="1:21" x14ac:dyDescent="0.2">
      <c r="A1972">
        <v>10148</v>
      </c>
      <c r="B1972" s="1">
        <v>37875</v>
      </c>
      <c r="C1972">
        <v>276</v>
      </c>
      <c r="D1972" t="s">
        <v>186</v>
      </c>
      <c r="E1972" s="5">
        <v>31</v>
      </c>
      <c r="F1972">
        <v>71.91</v>
      </c>
      <c r="G1972">
        <v>85.61</v>
      </c>
      <c r="H1972">
        <v>50.51</v>
      </c>
      <c r="I1972" s="8">
        <v>0.19470000000000001</v>
      </c>
      <c r="J1972" s="8">
        <v>0.4158</v>
      </c>
      <c r="K1972" s="9">
        <f t="shared" si="90"/>
        <v>2229.21</v>
      </c>
      <c r="L1972">
        <f t="shared" si="91"/>
        <v>21.4</v>
      </c>
      <c r="M1972" s="9">
        <f t="shared" si="92"/>
        <v>663.4</v>
      </c>
      <c r="N1972">
        <v>2003</v>
      </c>
      <c r="O1972" s="10">
        <v>3</v>
      </c>
      <c r="P1972">
        <v>9</v>
      </c>
      <c r="Q1972">
        <v>5</v>
      </c>
      <c r="R1972">
        <v>11</v>
      </c>
      <c r="S1972" t="s">
        <v>55</v>
      </c>
      <c r="T1972" t="s">
        <v>20</v>
      </c>
      <c r="U1972" t="s">
        <v>21</v>
      </c>
    </row>
    <row r="1973" spans="1:21" x14ac:dyDescent="0.2">
      <c r="A1973">
        <v>10380</v>
      </c>
      <c r="B1973" s="1">
        <v>38399</v>
      </c>
      <c r="C1973">
        <v>141</v>
      </c>
      <c r="D1973" t="s">
        <v>186</v>
      </c>
      <c r="E1973" s="5">
        <v>44</v>
      </c>
      <c r="F1973">
        <v>77.05</v>
      </c>
      <c r="G1973">
        <v>85.61</v>
      </c>
      <c r="H1973">
        <v>50.51</v>
      </c>
      <c r="I1973" s="8">
        <v>0.1168</v>
      </c>
      <c r="J1973" s="8">
        <v>0.53449999999999998</v>
      </c>
      <c r="K1973" s="9">
        <f t="shared" si="90"/>
        <v>3390.2</v>
      </c>
      <c r="L1973">
        <f t="shared" si="91"/>
        <v>26.54</v>
      </c>
      <c r="M1973" s="9">
        <f t="shared" si="92"/>
        <v>1167.76</v>
      </c>
      <c r="N1973">
        <v>2005</v>
      </c>
      <c r="O1973" s="10">
        <v>1</v>
      </c>
      <c r="P1973">
        <v>2</v>
      </c>
      <c r="Q1973">
        <v>4</v>
      </c>
      <c r="R1973">
        <v>16</v>
      </c>
      <c r="S1973" t="s">
        <v>40</v>
      </c>
      <c r="T1973" t="s">
        <v>41</v>
      </c>
      <c r="U1973" t="s">
        <v>29</v>
      </c>
    </row>
    <row r="1974" spans="1:21" x14ac:dyDescent="0.2">
      <c r="A1974">
        <v>10420</v>
      </c>
      <c r="B1974" s="1">
        <v>38501</v>
      </c>
      <c r="C1974">
        <v>282</v>
      </c>
      <c r="D1974" t="s">
        <v>186</v>
      </c>
      <c r="E1974" s="5">
        <v>35</v>
      </c>
      <c r="F1974">
        <v>77.05</v>
      </c>
      <c r="G1974">
        <v>85.61</v>
      </c>
      <c r="H1974">
        <v>50.51</v>
      </c>
      <c r="I1974" s="8">
        <v>0.1168</v>
      </c>
      <c r="J1974" s="8">
        <v>0.53449999999999998</v>
      </c>
      <c r="K1974" s="9">
        <f t="shared" si="90"/>
        <v>2696.75</v>
      </c>
      <c r="L1974">
        <f t="shared" si="91"/>
        <v>26.54</v>
      </c>
      <c r="M1974" s="9">
        <f t="shared" si="92"/>
        <v>928.9</v>
      </c>
      <c r="N1974">
        <v>2005</v>
      </c>
      <c r="O1974" s="10">
        <v>2</v>
      </c>
      <c r="P1974">
        <v>5</v>
      </c>
      <c r="Q1974">
        <v>1</v>
      </c>
      <c r="R1974">
        <v>29</v>
      </c>
      <c r="S1974" t="s">
        <v>22</v>
      </c>
      <c r="T1974" t="s">
        <v>20</v>
      </c>
      <c r="U1974" t="s">
        <v>21</v>
      </c>
    </row>
    <row r="1975" spans="1:21" x14ac:dyDescent="0.2">
      <c r="A1975">
        <v>10279</v>
      </c>
      <c r="B1975" s="1">
        <v>38208</v>
      </c>
      <c r="C1975">
        <v>141</v>
      </c>
      <c r="D1975" t="s">
        <v>186</v>
      </c>
      <c r="E1975" s="5">
        <v>33</v>
      </c>
      <c r="F1975">
        <v>78.760000000000005</v>
      </c>
      <c r="G1975">
        <v>85.61</v>
      </c>
      <c r="H1975">
        <v>50.51</v>
      </c>
      <c r="I1975" s="8">
        <v>8.8900000000000007E-2</v>
      </c>
      <c r="J1975" s="8">
        <v>0.55430000000000001</v>
      </c>
      <c r="K1975" s="9">
        <f t="shared" si="90"/>
        <v>2599.0800000000004</v>
      </c>
      <c r="L1975">
        <f t="shared" si="91"/>
        <v>28.250000000000007</v>
      </c>
      <c r="M1975" s="9">
        <f t="shared" si="92"/>
        <v>932.25000000000023</v>
      </c>
      <c r="N1975">
        <v>2004</v>
      </c>
      <c r="O1975" s="10">
        <v>3</v>
      </c>
      <c r="P1975">
        <v>8</v>
      </c>
      <c r="Q1975">
        <v>2</v>
      </c>
      <c r="R1975">
        <v>9</v>
      </c>
      <c r="S1975" t="s">
        <v>40</v>
      </c>
      <c r="T1975" t="s">
        <v>41</v>
      </c>
      <c r="U1975" t="s">
        <v>29</v>
      </c>
    </row>
    <row r="1976" spans="1:21" x14ac:dyDescent="0.2">
      <c r="A1976">
        <v>10172</v>
      </c>
      <c r="B1976" s="1">
        <v>37930</v>
      </c>
      <c r="C1976">
        <v>175</v>
      </c>
      <c r="D1976" t="s">
        <v>186</v>
      </c>
      <c r="E1976" s="5">
        <v>24</v>
      </c>
      <c r="F1976">
        <v>77.91</v>
      </c>
      <c r="G1976">
        <v>85.61</v>
      </c>
      <c r="H1976">
        <v>50.51</v>
      </c>
      <c r="I1976" s="8">
        <v>0.1027</v>
      </c>
      <c r="J1976" s="8">
        <v>0.53449999999999998</v>
      </c>
      <c r="K1976" s="9">
        <f t="shared" si="90"/>
        <v>1869.84</v>
      </c>
      <c r="L1976">
        <f t="shared" si="91"/>
        <v>27.4</v>
      </c>
      <c r="M1976" s="9">
        <f t="shared" si="92"/>
        <v>657.59999999999991</v>
      </c>
      <c r="N1976">
        <v>2003</v>
      </c>
      <c r="O1976" s="10">
        <v>3</v>
      </c>
      <c r="P1976">
        <v>11</v>
      </c>
      <c r="Q1976">
        <v>4</v>
      </c>
      <c r="R1976">
        <v>5</v>
      </c>
      <c r="S1976" t="s">
        <v>23</v>
      </c>
      <c r="T1976" t="s">
        <v>24</v>
      </c>
      <c r="U1976" t="s">
        <v>25</v>
      </c>
    </row>
    <row r="1977" spans="1:21" x14ac:dyDescent="0.2">
      <c r="A1977">
        <v>10161</v>
      </c>
      <c r="B1977" s="1">
        <v>37911</v>
      </c>
      <c r="C1977">
        <v>227</v>
      </c>
      <c r="D1977" t="s">
        <v>186</v>
      </c>
      <c r="E1977" s="5">
        <v>20</v>
      </c>
      <c r="F1977">
        <v>72.77</v>
      </c>
      <c r="G1977">
        <v>85.61</v>
      </c>
      <c r="H1977">
        <v>50.51</v>
      </c>
      <c r="I1977" s="8">
        <v>0.17860000000000001</v>
      </c>
      <c r="J1977" s="8">
        <v>0.43559999999999999</v>
      </c>
      <c r="K1977" s="9">
        <f t="shared" si="90"/>
        <v>1455.3999999999999</v>
      </c>
      <c r="L1977">
        <f t="shared" si="91"/>
        <v>22.259999999999998</v>
      </c>
      <c r="M1977" s="9">
        <f t="shared" si="92"/>
        <v>445.19999999999993</v>
      </c>
      <c r="N1977">
        <v>2003</v>
      </c>
      <c r="O1977" s="10">
        <v>3</v>
      </c>
      <c r="P1977">
        <v>10</v>
      </c>
      <c r="Q1977">
        <v>6</v>
      </c>
      <c r="R1977">
        <v>17</v>
      </c>
      <c r="S1977" t="s">
        <v>110</v>
      </c>
      <c r="T1977" t="s">
        <v>92</v>
      </c>
      <c r="U1977" t="s">
        <v>29</v>
      </c>
    </row>
    <row r="1978" spans="1:21" x14ac:dyDescent="0.2">
      <c r="A1978">
        <v>10241</v>
      </c>
      <c r="B1978" s="1">
        <v>38090</v>
      </c>
      <c r="C1978">
        <v>209</v>
      </c>
      <c r="D1978" t="s">
        <v>186</v>
      </c>
      <c r="E1978" s="5">
        <v>26</v>
      </c>
      <c r="F1978">
        <v>69.34</v>
      </c>
      <c r="G1978">
        <v>85.61</v>
      </c>
      <c r="H1978">
        <v>50.51</v>
      </c>
      <c r="I1978" s="8">
        <v>0.23069999999999999</v>
      </c>
      <c r="J1978" s="8">
        <v>0.37619999999999998</v>
      </c>
      <c r="K1978" s="9">
        <f t="shared" si="90"/>
        <v>1802.8400000000001</v>
      </c>
      <c r="L1978">
        <f t="shared" si="91"/>
        <v>18.830000000000005</v>
      </c>
      <c r="M1978" s="9">
        <f t="shared" si="92"/>
        <v>489.58000000000015</v>
      </c>
      <c r="N1978">
        <v>2004</v>
      </c>
      <c r="O1978" s="10">
        <v>2</v>
      </c>
      <c r="P1978">
        <v>4</v>
      </c>
      <c r="Q1978">
        <v>3</v>
      </c>
      <c r="R1978">
        <v>13</v>
      </c>
      <c r="S1978" t="s">
        <v>121</v>
      </c>
      <c r="T1978" t="s">
        <v>31</v>
      </c>
      <c r="U1978" t="s">
        <v>29</v>
      </c>
    </row>
    <row r="1979" spans="1:21" x14ac:dyDescent="0.2">
      <c r="A1979">
        <v>10138</v>
      </c>
      <c r="B1979" s="1">
        <v>37809</v>
      </c>
      <c r="C1979">
        <v>496</v>
      </c>
      <c r="D1979" t="s">
        <v>186</v>
      </c>
      <c r="E1979" s="5">
        <v>49</v>
      </c>
      <c r="F1979">
        <v>77.05</v>
      </c>
      <c r="G1979">
        <v>85.61</v>
      </c>
      <c r="H1979">
        <v>50.51</v>
      </c>
      <c r="I1979" s="8">
        <v>0.1168</v>
      </c>
      <c r="J1979" s="8">
        <v>0.53449999999999998</v>
      </c>
      <c r="K1979" s="9">
        <f t="shared" si="90"/>
        <v>3775.45</v>
      </c>
      <c r="L1979">
        <f t="shared" si="91"/>
        <v>26.54</v>
      </c>
      <c r="M1979" s="9">
        <f t="shared" si="92"/>
        <v>1300.46</v>
      </c>
      <c r="N1979">
        <v>2003</v>
      </c>
      <c r="O1979" s="10">
        <v>2</v>
      </c>
      <c r="P1979">
        <v>7</v>
      </c>
      <c r="Q1979">
        <v>2</v>
      </c>
      <c r="R1979">
        <v>7</v>
      </c>
      <c r="S1979" t="s">
        <v>42</v>
      </c>
      <c r="T1979" t="s">
        <v>43</v>
      </c>
      <c r="U1979" t="s">
        <v>21</v>
      </c>
    </row>
    <row r="1980" spans="1:21" x14ac:dyDescent="0.2">
      <c r="A1980">
        <v>10110</v>
      </c>
      <c r="B1980" s="1">
        <v>37698</v>
      </c>
      <c r="C1980">
        <v>187</v>
      </c>
      <c r="D1980" t="s">
        <v>186</v>
      </c>
      <c r="E1980" s="5">
        <v>27</v>
      </c>
      <c r="F1980">
        <v>80.47</v>
      </c>
      <c r="G1980">
        <v>85.61</v>
      </c>
      <c r="H1980">
        <v>50.51</v>
      </c>
      <c r="I1980" s="8">
        <v>6.2100000000000002E-2</v>
      </c>
      <c r="J1980" s="8">
        <v>0.59389999999999998</v>
      </c>
      <c r="K1980" s="9">
        <f t="shared" si="90"/>
        <v>2172.69</v>
      </c>
      <c r="L1980">
        <f t="shared" si="91"/>
        <v>29.96</v>
      </c>
      <c r="M1980" s="9">
        <f t="shared" si="92"/>
        <v>808.92000000000007</v>
      </c>
      <c r="N1980">
        <v>2003</v>
      </c>
      <c r="O1980" s="10">
        <v>1</v>
      </c>
      <c r="P1980">
        <v>3</v>
      </c>
      <c r="Q1980">
        <v>3</v>
      </c>
      <c r="R1980">
        <v>18</v>
      </c>
      <c r="S1980" t="s">
        <v>109</v>
      </c>
      <c r="T1980" t="s">
        <v>48</v>
      </c>
      <c r="U1980" t="s">
        <v>29</v>
      </c>
    </row>
    <row r="1981" spans="1:21" x14ac:dyDescent="0.2">
      <c r="A1981">
        <v>10267</v>
      </c>
      <c r="B1981" s="1">
        <v>38175</v>
      </c>
      <c r="C1981">
        <v>151</v>
      </c>
      <c r="D1981" t="s">
        <v>186</v>
      </c>
      <c r="E1981" s="5">
        <v>44</v>
      </c>
      <c r="F1981">
        <v>83.9</v>
      </c>
      <c r="G1981">
        <v>85.61</v>
      </c>
      <c r="H1981">
        <v>50.51</v>
      </c>
      <c r="I1981" s="8">
        <v>2.3800000000000002E-2</v>
      </c>
      <c r="J1981" s="8">
        <v>0.65329999999999999</v>
      </c>
      <c r="K1981" s="9">
        <f t="shared" si="90"/>
        <v>3691.6000000000004</v>
      </c>
      <c r="L1981">
        <f t="shared" si="91"/>
        <v>33.390000000000008</v>
      </c>
      <c r="M1981" s="9">
        <f t="shared" si="92"/>
        <v>1469.1600000000003</v>
      </c>
      <c r="N1981">
        <v>2004</v>
      </c>
      <c r="O1981" s="10">
        <v>2</v>
      </c>
      <c r="P1981">
        <v>7</v>
      </c>
      <c r="Q1981">
        <v>4</v>
      </c>
      <c r="R1981">
        <v>7</v>
      </c>
      <c r="S1981" t="s">
        <v>35</v>
      </c>
      <c r="T1981" t="s">
        <v>24</v>
      </c>
      <c r="U1981" t="s">
        <v>25</v>
      </c>
    </row>
    <row r="1982" spans="1:21" x14ac:dyDescent="0.2">
      <c r="A1982">
        <v>10212</v>
      </c>
      <c r="B1982" s="1">
        <v>38002</v>
      </c>
      <c r="C1982">
        <v>141</v>
      </c>
      <c r="D1982" t="s">
        <v>186</v>
      </c>
      <c r="E1982" s="5">
        <v>27</v>
      </c>
      <c r="F1982">
        <v>77.91</v>
      </c>
      <c r="G1982">
        <v>85.61</v>
      </c>
      <c r="H1982">
        <v>50.51</v>
      </c>
      <c r="I1982" s="8">
        <v>0.1027</v>
      </c>
      <c r="J1982" s="8">
        <v>0.53449999999999998</v>
      </c>
      <c r="K1982" s="9">
        <f t="shared" si="90"/>
        <v>2103.5699999999997</v>
      </c>
      <c r="L1982">
        <f t="shared" si="91"/>
        <v>27.4</v>
      </c>
      <c r="M1982" s="9">
        <f t="shared" si="92"/>
        <v>739.8</v>
      </c>
      <c r="N1982">
        <v>2004</v>
      </c>
      <c r="O1982" s="10">
        <v>1</v>
      </c>
      <c r="P1982">
        <v>1</v>
      </c>
      <c r="Q1982">
        <v>6</v>
      </c>
      <c r="R1982">
        <v>16</v>
      </c>
      <c r="S1982" t="s">
        <v>40</v>
      </c>
      <c r="T1982" t="s">
        <v>41</v>
      </c>
      <c r="U1982" t="s">
        <v>29</v>
      </c>
    </row>
    <row r="1983" spans="1:21" x14ac:dyDescent="0.2">
      <c r="A1983">
        <v>10225</v>
      </c>
      <c r="B1983" s="1">
        <v>38039</v>
      </c>
      <c r="C1983">
        <v>298</v>
      </c>
      <c r="D1983" t="s">
        <v>187</v>
      </c>
      <c r="E1983" s="5">
        <v>24</v>
      </c>
      <c r="F1983">
        <v>51.43</v>
      </c>
      <c r="G1983">
        <v>61.23</v>
      </c>
      <c r="H1983">
        <v>38.58</v>
      </c>
      <c r="I1983" s="8">
        <v>0.19439999999999999</v>
      </c>
      <c r="J1983" s="8">
        <v>0.33700000000000002</v>
      </c>
      <c r="K1983" s="9">
        <f t="shared" si="90"/>
        <v>1234.32</v>
      </c>
      <c r="L1983">
        <f t="shared" si="91"/>
        <v>12.850000000000001</v>
      </c>
      <c r="M1983" s="9">
        <f t="shared" si="92"/>
        <v>308.40000000000003</v>
      </c>
      <c r="N1983">
        <v>2004</v>
      </c>
      <c r="O1983" s="10">
        <v>1</v>
      </c>
      <c r="P1983">
        <v>2</v>
      </c>
      <c r="Q1983">
        <v>1</v>
      </c>
      <c r="R1983">
        <v>22</v>
      </c>
      <c r="S1983" t="s">
        <v>102</v>
      </c>
      <c r="T1983" t="s">
        <v>103</v>
      </c>
      <c r="U1983" t="s">
        <v>29</v>
      </c>
    </row>
    <row r="1984" spans="1:21" x14ac:dyDescent="0.2">
      <c r="A1984">
        <v>10355</v>
      </c>
      <c r="B1984" s="1">
        <v>38328</v>
      </c>
      <c r="C1984">
        <v>141</v>
      </c>
      <c r="D1984" t="s">
        <v>187</v>
      </c>
      <c r="E1984" s="5">
        <v>44</v>
      </c>
      <c r="F1984">
        <v>60.62</v>
      </c>
      <c r="G1984">
        <v>61.23</v>
      </c>
      <c r="H1984">
        <v>38.58</v>
      </c>
      <c r="I1984" s="8">
        <v>1.6500000000000001E-2</v>
      </c>
      <c r="J1984" s="8">
        <v>0.57020000000000004</v>
      </c>
      <c r="K1984" s="9">
        <f t="shared" si="90"/>
        <v>2667.2799999999997</v>
      </c>
      <c r="L1984">
        <f t="shared" si="91"/>
        <v>22.04</v>
      </c>
      <c r="M1984" s="9">
        <f t="shared" si="92"/>
        <v>969.76</v>
      </c>
      <c r="N1984">
        <v>2004</v>
      </c>
      <c r="O1984" s="10">
        <v>4</v>
      </c>
      <c r="P1984">
        <v>12</v>
      </c>
      <c r="Q1984">
        <v>3</v>
      </c>
      <c r="R1984">
        <v>7</v>
      </c>
      <c r="S1984" t="s">
        <v>40</v>
      </c>
      <c r="T1984" t="s">
        <v>41</v>
      </c>
      <c r="U1984" t="s">
        <v>29</v>
      </c>
    </row>
    <row r="1985" spans="1:21" x14ac:dyDescent="0.2">
      <c r="A1985">
        <v>10159</v>
      </c>
      <c r="B1985" s="1">
        <v>37904</v>
      </c>
      <c r="C1985">
        <v>321</v>
      </c>
      <c r="D1985" t="s">
        <v>187</v>
      </c>
      <c r="E1985" s="5">
        <v>50</v>
      </c>
      <c r="F1985">
        <v>49.6</v>
      </c>
      <c r="G1985">
        <v>61.23</v>
      </c>
      <c r="H1985">
        <v>38.58</v>
      </c>
      <c r="I1985" s="8">
        <v>0.2419</v>
      </c>
      <c r="J1985" s="8">
        <v>0.28510000000000002</v>
      </c>
      <c r="K1985" s="9">
        <f t="shared" si="90"/>
        <v>2480</v>
      </c>
      <c r="L1985">
        <f t="shared" si="91"/>
        <v>11.020000000000003</v>
      </c>
      <c r="M1985" s="9">
        <f t="shared" si="92"/>
        <v>551.00000000000011</v>
      </c>
      <c r="N1985">
        <v>2003</v>
      </c>
      <c r="O1985" s="10">
        <v>3</v>
      </c>
      <c r="P1985">
        <v>10</v>
      </c>
      <c r="Q1985">
        <v>6</v>
      </c>
      <c r="R1985">
        <v>10</v>
      </c>
      <c r="S1985" t="s">
        <v>33</v>
      </c>
      <c r="T1985" t="s">
        <v>24</v>
      </c>
      <c r="U1985" t="s">
        <v>25</v>
      </c>
    </row>
    <row r="1986" spans="1:21" x14ac:dyDescent="0.2">
      <c r="A1986">
        <v>10300</v>
      </c>
      <c r="B1986" s="1">
        <v>37898</v>
      </c>
      <c r="C1986">
        <v>128</v>
      </c>
      <c r="D1986" t="s">
        <v>187</v>
      </c>
      <c r="E1986" s="5">
        <v>31</v>
      </c>
      <c r="F1986">
        <v>52.05</v>
      </c>
      <c r="G1986">
        <v>61.23</v>
      </c>
      <c r="H1986">
        <v>38.58</v>
      </c>
      <c r="I1986" s="8">
        <v>0.1729</v>
      </c>
      <c r="J1986" s="8">
        <v>0.33700000000000002</v>
      </c>
      <c r="K1986" s="9">
        <f t="shared" ref="K1986:K2049" si="93">E1986*F1986</f>
        <v>1613.55</v>
      </c>
      <c r="L1986">
        <f t="shared" ref="L1986:L2049" si="94">F1986-H1986</f>
        <v>13.469999999999999</v>
      </c>
      <c r="M1986" s="9">
        <f t="shared" ref="M1986:M2049" si="95">L1986*E1986</f>
        <v>417.56999999999994</v>
      </c>
      <c r="N1986">
        <v>2003</v>
      </c>
      <c r="O1986" s="10">
        <v>3</v>
      </c>
      <c r="P1986">
        <v>10</v>
      </c>
      <c r="Q1986">
        <v>7</v>
      </c>
      <c r="R1986">
        <v>4</v>
      </c>
      <c r="S1986" t="s">
        <v>100</v>
      </c>
      <c r="T1986" t="s">
        <v>97</v>
      </c>
      <c r="U1986" t="s">
        <v>29</v>
      </c>
    </row>
    <row r="1987" spans="1:21" x14ac:dyDescent="0.2">
      <c r="A1987">
        <v>10253</v>
      </c>
      <c r="B1987" s="1">
        <v>38139</v>
      </c>
      <c r="C1987">
        <v>201</v>
      </c>
      <c r="D1987" t="s">
        <v>187</v>
      </c>
      <c r="E1987" s="5">
        <v>24</v>
      </c>
      <c r="F1987">
        <v>50.82</v>
      </c>
      <c r="G1987">
        <v>61.23</v>
      </c>
      <c r="H1987">
        <v>38.58</v>
      </c>
      <c r="I1987" s="8">
        <v>0.1968</v>
      </c>
      <c r="J1987" s="8">
        <v>0.311</v>
      </c>
      <c r="K1987" s="9">
        <f t="shared" si="93"/>
        <v>1219.68</v>
      </c>
      <c r="L1987">
        <f t="shared" si="94"/>
        <v>12.240000000000002</v>
      </c>
      <c r="M1987" s="9">
        <f t="shared" si="95"/>
        <v>293.76000000000005</v>
      </c>
      <c r="N1987">
        <v>2004</v>
      </c>
      <c r="O1987" s="10">
        <v>2</v>
      </c>
      <c r="P1987">
        <v>6</v>
      </c>
      <c r="Q1987">
        <v>3</v>
      </c>
      <c r="R1987">
        <v>1</v>
      </c>
      <c r="S1987" t="s">
        <v>47</v>
      </c>
      <c r="T1987" t="s">
        <v>48</v>
      </c>
      <c r="U1987" t="s">
        <v>49</v>
      </c>
    </row>
    <row r="1988" spans="1:21" x14ac:dyDescent="0.2">
      <c r="A1988">
        <v>10147</v>
      </c>
      <c r="B1988" s="1">
        <v>37869</v>
      </c>
      <c r="C1988">
        <v>379</v>
      </c>
      <c r="D1988" t="s">
        <v>187</v>
      </c>
      <c r="E1988" s="5">
        <v>30</v>
      </c>
      <c r="F1988">
        <v>48.98</v>
      </c>
      <c r="G1988">
        <v>61.23</v>
      </c>
      <c r="H1988">
        <v>38.58</v>
      </c>
      <c r="I1988" s="8">
        <v>0.245</v>
      </c>
      <c r="J1988" s="8">
        <v>0.25919999999999999</v>
      </c>
      <c r="K1988" s="9">
        <f t="shared" si="93"/>
        <v>1469.3999999999999</v>
      </c>
      <c r="L1988">
        <f t="shared" si="94"/>
        <v>10.399999999999999</v>
      </c>
      <c r="M1988" s="9">
        <f t="shared" si="95"/>
        <v>311.99999999999994</v>
      </c>
      <c r="N1988">
        <v>2003</v>
      </c>
      <c r="O1988" s="10">
        <v>3</v>
      </c>
      <c r="P1988">
        <v>9</v>
      </c>
      <c r="Q1988">
        <v>6</v>
      </c>
      <c r="R1988">
        <v>5</v>
      </c>
      <c r="S1988" t="s">
        <v>68</v>
      </c>
      <c r="T1988" t="s">
        <v>24</v>
      </c>
      <c r="U1988" t="s">
        <v>25</v>
      </c>
    </row>
    <row r="1989" spans="1:21" x14ac:dyDescent="0.2">
      <c r="A1989">
        <v>10342</v>
      </c>
      <c r="B1989" s="1">
        <v>38315</v>
      </c>
      <c r="C1989">
        <v>114</v>
      </c>
      <c r="D1989" t="s">
        <v>187</v>
      </c>
      <c r="E1989" s="5">
        <v>48</v>
      </c>
      <c r="F1989">
        <v>60.01</v>
      </c>
      <c r="G1989">
        <v>61.23</v>
      </c>
      <c r="H1989">
        <v>38.58</v>
      </c>
      <c r="I1989" s="8">
        <v>1.67E-2</v>
      </c>
      <c r="J1989" s="8">
        <v>0.54430000000000001</v>
      </c>
      <c r="K1989" s="9">
        <f t="shared" si="93"/>
        <v>2880.48</v>
      </c>
      <c r="L1989">
        <f t="shared" si="94"/>
        <v>21.43</v>
      </c>
      <c r="M1989" s="9">
        <f t="shared" si="95"/>
        <v>1028.6399999999999</v>
      </c>
      <c r="N1989">
        <v>2004</v>
      </c>
      <c r="O1989" s="10">
        <v>3</v>
      </c>
      <c r="P1989">
        <v>11</v>
      </c>
      <c r="Q1989">
        <v>4</v>
      </c>
      <c r="R1989">
        <v>24</v>
      </c>
      <c r="S1989" t="s">
        <v>19</v>
      </c>
      <c r="T1989" t="s">
        <v>20</v>
      </c>
      <c r="U1989" t="s">
        <v>21</v>
      </c>
    </row>
    <row r="1990" spans="1:21" x14ac:dyDescent="0.2">
      <c r="A1990">
        <v>10266</v>
      </c>
      <c r="B1990" s="1">
        <v>38174</v>
      </c>
      <c r="C1990">
        <v>386</v>
      </c>
      <c r="D1990" t="s">
        <v>187</v>
      </c>
      <c r="E1990" s="5">
        <v>47</v>
      </c>
      <c r="F1990">
        <v>56.33</v>
      </c>
      <c r="G1990">
        <v>61.23</v>
      </c>
      <c r="H1990">
        <v>38.58</v>
      </c>
      <c r="I1990" s="8">
        <v>8.8800000000000004E-2</v>
      </c>
      <c r="J1990" s="8">
        <v>0.46660000000000001</v>
      </c>
      <c r="K1990" s="9">
        <f t="shared" si="93"/>
        <v>2647.5099999999998</v>
      </c>
      <c r="L1990">
        <f t="shared" si="94"/>
        <v>17.75</v>
      </c>
      <c r="M1990" s="9">
        <f t="shared" si="95"/>
        <v>834.25</v>
      </c>
      <c r="N1990">
        <v>2004</v>
      </c>
      <c r="O1990" s="10">
        <v>2</v>
      </c>
      <c r="P1990">
        <v>7</v>
      </c>
      <c r="Q1990">
        <v>3</v>
      </c>
      <c r="R1990">
        <v>6</v>
      </c>
      <c r="S1990" t="s">
        <v>98</v>
      </c>
      <c r="T1990" t="s">
        <v>63</v>
      </c>
      <c r="U1990" t="s">
        <v>29</v>
      </c>
    </row>
    <row r="1991" spans="1:21" x14ac:dyDescent="0.2">
      <c r="A1991">
        <v>10135</v>
      </c>
      <c r="B1991" s="1">
        <v>37804</v>
      </c>
      <c r="C1991">
        <v>124</v>
      </c>
      <c r="D1991" t="s">
        <v>187</v>
      </c>
      <c r="E1991" s="5">
        <v>27</v>
      </c>
      <c r="F1991">
        <v>52.05</v>
      </c>
      <c r="G1991">
        <v>61.23</v>
      </c>
      <c r="H1991">
        <v>38.58</v>
      </c>
      <c r="I1991" s="8">
        <v>0.1729</v>
      </c>
      <c r="J1991" s="8">
        <v>0.33700000000000002</v>
      </c>
      <c r="K1991" s="9">
        <f t="shared" si="93"/>
        <v>1405.35</v>
      </c>
      <c r="L1991">
        <f t="shared" si="94"/>
        <v>13.469999999999999</v>
      </c>
      <c r="M1991" s="9">
        <f t="shared" si="95"/>
        <v>363.68999999999994</v>
      </c>
      <c r="N1991">
        <v>2003</v>
      </c>
      <c r="O1991" s="10">
        <v>2</v>
      </c>
      <c r="P1991">
        <v>7</v>
      </c>
      <c r="Q1991">
        <v>4</v>
      </c>
      <c r="R1991">
        <v>2</v>
      </c>
      <c r="S1991" t="s">
        <v>23</v>
      </c>
      <c r="T1991" t="s">
        <v>24</v>
      </c>
      <c r="U1991" t="s">
        <v>25</v>
      </c>
    </row>
    <row r="1992" spans="1:21" x14ac:dyDescent="0.2">
      <c r="A1992">
        <v>10276</v>
      </c>
      <c r="B1992" s="1">
        <v>38201</v>
      </c>
      <c r="C1992">
        <v>204</v>
      </c>
      <c r="D1992" t="s">
        <v>187</v>
      </c>
      <c r="E1992" s="5">
        <v>20</v>
      </c>
      <c r="F1992">
        <v>58.17</v>
      </c>
      <c r="G1992">
        <v>61.23</v>
      </c>
      <c r="H1992">
        <v>38.58</v>
      </c>
      <c r="I1992" s="8">
        <v>5.16E-2</v>
      </c>
      <c r="J1992" s="8">
        <v>0.51839999999999997</v>
      </c>
      <c r="K1992" s="9">
        <f t="shared" si="93"/>
        <v>1163.4000000000001</v>
      </c>
      <c r="L1992">
        <f t="shared" si="94"/>
        <v>19.590000000000003</v>
      </c>
      <c r="M1992" s="9">
        <f t="shared" si="95"/>
        <v>391.80000000000007</v>
      </c>
      <c r="N1992">
        <v>2004</v>
      </c>
      <c r="O1992" s="10">
        <v>3</v>
      </c>
      <c r="P1992">
        <v>8</v>
      </c>
      <c r="Q1992">
        <v>2</v>
      </c>
      <c r="R1992">
        <v>2</v>
      </c>
      <c r="S1992" t="s">
        <v>68</v>
      </c>
      <c r="T1992" t="s">
        <v>24</v>
      </c>
      <c r="U1992" t="s">
        <v>25</v>
      </c>
    </row>
    <row r="1993" spans="1:21" x14ac:dyDescent="0.2">
      <c r="A1993">
        <v>10331</v>
      </c>
      <c r="B1993" s="1">
        <v>38308</v>
      </c>
      <c r="C1993">
        <v>486</v>
      </c>
      <c r="D1993" t="s">
        <v>187</v>
      </c>
      <c r="E1993" s="5">
        <v>25</v>
      </c>
      <c r="F1993">
        <v>55.11</v>
      </c>
      <c r="G1993">
        <v>61.23</v>
      </c>
      <c r="H1993">
        <v>38.58</v>
      </c>
      <c r="I1993" s="8">
        <v>0.1089</v>
      </c>
      <c r="J1993" s="8">
        <v>0.44059999999999999</v>
      </c>
      <c r="K1993" s="9">
        <f t="shared" si="93"/>
        <v>1377.75</v>
      </c>
      <c r="L1993">
        <f t="shared" si="94"/>
        <v>16.53</v>
      </c>
      <c r="M1993" s="9">
        <f t="shared" si="95"/>
        <v>413.25</v>
      </c>
      <c r="N1993">
        <v>2004</v>
      </c>
      <c r="O1993" s="10">
        <v>3</v>
      </c>
      <c r="P1993">
        <v>11</v>
      </c>
      <c r="Q1993">
        <v>4</v>
      </c>
      <c r="R1993">
        <v>17</v>
      </c>
      <c r="S1993" t="s">
        <v>61</v>
      </c>
      <c r="T1993" t="s">
        <v>24</v>
      </c>
      <c r="U1993" t="s">
        <v>25</v>
      </c>
    </row>
    <row r="1994" spans="1:21" x14ac:dyDescent="0.2">
      <c r="A1994">
        <v>10203</v>
      </c>
      <c r="B1994" s="1">
        <v>37957</v>
      </c>
      <c r="C1994">
        <v>141</v>
      </c>
      <c r="D1994" t="s">
        <v>187</v>
      </c>
      <c r="E1994" s="5">
        <v>34</v>
      </c>
      <c r="F1994">
        <v>56.94</v>
      </c>
      <c r="G1994">
        <v>61.23</v>
      </c>
      <c r="H1994">
        <v>38.58</v>
      </c>
      <c r="I1994" s="8">
        <v>7.0199999999999999E-2</v>
      </c>
      <c r="J1994" s="8">
        <v>0.46660000000000001</v>
      </c>
      <c r="K1994" s="9">
        <f t="shared" si="93"/>
        <v>1935.96</v>
      </c>
      <c r="L1994">
        <f t="shared" si="94"/>
        <v>18.36</v>
      </c>
      <c r="M1994" s="9">
        <f t="shared" si="95"/>
        <v>624.24</v>
      </c>
      <c r="N1994">
        <v>2003</v>
      </c>
      <c r="O1994" s="10">
        <v>4</v>
      </c>
      <c r="P1994">
        <v>12</v>
      </c>
      <c r="Q1994">
        <v>3</v>
      </c>
      <c r="R1994">
        <v>2</v>
      </c>
      <c r="S1994" t="s">
        <v>40</v>
      </c>
      <c r="T1994" t="s">
        <v>41</v>
      </c>
      <c r="U1994" t="s">
        <v>29</v>
      </c>
    </row>
    <row r="1995" spans="1:21" x14ac:dyDescent="0.2">
      <c r="A1995">
        <v>10287</v>
      </c>
      <c r="B1995" s="1">
        <v>38229</v>
      </c>
      <c r="C1995">
        <v>298</v>
      </c>
      <c r="D1995" t="s">
        <v>187</v>
      </c>
      <c r="E1995" s="5">
        <v>20</v>
      </c>
      <c r="F1995">
        <v>58.17</v>
      </c>
      <c r="G1995">
        <v>61.23</v>
      </c>
      <c r="H1995">
        <v>38.58</v>
      </c>
      <c r="I1995" s="8">
        <v>5.16E-2</v>
      </c>
      <c r="J1995" s="8">
        <v>0.51839999999999997</v>
      </c>
      <c r="K1995" s="9">
        <f t="shared" si="93"/>
        <v>1163.4000000000001</v>
      </c>
      <c r="L1995">
        <f t="shared" si="94"/>
        <v>19.590000000000003</v>
      </c>
      <c r="M1995" s="9">
        <f t="shared" si="95"/>
        <v>391.80000000000007</v>
      </c>
      <c r="N1995">
        <v>2004</v>
      </c>
      <c r="O1995" s="10">
        <v>3</v>
      </c>
      <c r="P1995">
        <v>8</v>
      </c>
      <c r="Q1995">
        <v>2</v>
      </c>
      <c r="R1995">
        <v>30</v>
      </c>
      <c r="S1995" t="s">
        <v>102</v>
      </c>
      <c r="T1995" t="s">
        <v>103</v>
      </c>
      <c r="U1995" t="s">
        <v>29</v>
      </c>
    </row>
    <row r="1996" spans="1:21" x14ac:dyDescent="0.2">
      <c r="A1996">
        <v>10390</v>
      </c>
      <c r="B1996" s="1">
        <v>38415</v>
      </c>
      <c r="C1996">
        <v>124</v>
      </c>
      <c r="D1996" t="s">
        <v>187</v>
      </c>
      <c r="E1996" s="5">
        <v>46</v>
      </c>
      <c r="F1996">
        <v>51.43</v>
      </c>
      <c r="G1996">
        <v>61.23</v>
      </c>
      <c r="H1996">
        <v>38.58</v>
      </c>
      <c r="I1996" s="8">
        <v>0.19439999999999999</v>
      </c>
      <c r="J1996" s="8">
        <v>0.33700000000000002</v>
      </c>
      <c r="K1996" s="9">
        <f t="shared" si="93"/>
        <v>2365.7800000000002</v>
      </c>
      <c r="L1996">
        <f t="shared" si="94"/>
        <v>12.850000000000001</v>
      </c>
      <c r="M1996" s="9">
        <f t="shared" si="95"/>
        <v>591.1</v>
      </c>
      <c r="N1996">
        <v>2005</v>
      </c>
      <c r="O1996" s="10">
        <v>1</v>
      </c>
      <c r="P1996">
        <v>3</v>
      </c>
      <c r="Q1996">
        <v>6</v>
      </c>
      <c r="R1996">
        <v>4</v>
      </c>
      <c r="S1996" t="s">
        <v>23</v>
      </c>
      <c r="T1996" t="s">
        <v>24</v>
      </c>
      <c r="U1996" t="s">
        <v>25</v>
      </c>
    </row>
    <row r="1997" spans="1:21" x14ac:dyDescent="0.2">
      <c r="A1997">
        <v>10238</v>
      </c>
      <c r="B1997" s="1">
        <v>38086</v>
      </c>
      <c r="C1997">
        <v>145</v>
      </c>
      <c r="D1997" t="s">
        <v>187</v>
      </c>
      <c r="E1997" s="5">
        <v>47</v>
      </c>
      <c r="F1997">
        <v>53.88</v>
      </c>
      <c r="G1997">
        <v>61.23</v>
      </c>
      <c r="H1997">
        <v>38.58</v>
      </c>
      <c r="I1997" s="8">
        <v>0.12989999999999999</v>
      </c>
      <c r="J1997" s="8">
        <v>0.38879999999999998</v>
      </c>
      <c r="K1997" s="9">
        <f t="shared" si="93"/>
        <v>2532.36</v>
      </c>
      <c r="L1997">
        <f t="shared" si="94"/>
        <v>15.300000000000004</v>
      </c>
      <c r="M1997" s="9">
        <f t="shared" si="95"/>
        <v>719.10000000000025</v>
      </c>
      <c r="N1997">
        <v>2004</v>
      </c>
      <c r="O1997" s="10">
        <v>2</v>
      </c>
      <c r="P1997">
        <v>4</v>
      </c>
      <c r="Q1997">
        <v>6</v>
      </c>
      <c r="R1997">
        <v>9</v>
      </c>
      <c r="S1997" t="s">
        <v>91</v>
      </c>
      <c r="T1997" t="s">
        <v>92</v>
      </c>
      <c r="U1997" t="s">
        <v>29</v>
      </c>
    </row>
    <row r="1998" spans="1:21" x14ac:dyDescent="0.2">
      <c r="A1998">
        <v>10211</v>
      </c>
      <c r="B1998" s="1">
        <v>38001</v>
      </c>
      <c r="C1998">
        <v>406</v>
      </c>
      <c r="D1998" t="s">
        <v>187</v>
      </c>
      <c r="E1998" s="5">
        <v>48</v>
      </c>
      <c r="F1998">
        <v>52.66</v>
      </c>
      <c r="G1998">
        <v>61.23</v>
      </c>
      <c r="H1998">
        <v>38.58</v>
      </c>
      <c r="I1998" s="8">
        <v>0.1709</v>
      </c>
      <c r="J1998" s="8">
        <v>0.3629</v>
      </c>
      <c r="K1998" s="9">
        <f t="shared" si="93"/>
        <v>2527.6799999999998</v>
      </c>
      <c r="L1998">
        <f t="shared" si="94"/>
        <v>14.079999999999998</v>
      </c>
      <c r="M1998" s="9">
        <f t="shared" si="95"/>
        <v>675.83999999999992</v>
      </c>
      <c r="N1998">
        <v>2004</v>
      </c>
      <c r="O1998" s="10">
        <v>1</v>
      </c>
      <c r="P1998">
        <v>1</v>
      </c>
      <c r="Q1998">
        <v>5</v>
      </c>
      <c r="R1998">
        <v>15</v>
      </c>
      <c r="S1998" t="s">
        <v>30</v>
      </c>
      <c r="T1998" t="s">
        <v>31</v>
      </c>
      <c r="U1998" t="s">
        <v>29</v>
      </c>
    </row>
    <row r="1999" spans="1:21" x14ac:dyDescent="0.2">
      <c r="A1999">
        <v>10181</v>
      </c>
      <c r="B1999" s="1">
        <v>37937</v>
      </c>
      <c r="C1999">
        <v>167</v>
      </c>
      <c r="D1999" t="s">
        <v>187</v>
      </c>
      <c r="E1999" s="5">
        <v>23</v>
      </c>
      <c r="F1999">
        <v>54.49</v>
      </c>
      <c r="G1999">
        <v>61.23</v>
      </c>
      <c r="H1999">
        <v>38.58</v>
      </c>
      <c r="I1999" s="8">
        <v>0.1285</v>
      </c>
      <c r="J1999" s="8">
        <v>0.41470000000000001</v>
      </c>
      <c r="K1999" s="9">
        <f t="shared" si="93"/>
        <v>1253.27</v>
      </c>
      <c r="L1999">
        <f t="shared" si="94"/>
        <v>15.910000000000004</v>
      </c>
      <c r="M1999" s="9">
        <f t="shared" si="95"/>
        <v>365.93000000000006</v>
      </c>
      <c r="N1999">
        <v>2003</v>
      </c>
      <c r="O1999" s="10">
        <v>3</v>
      </c>
      <c r="P1999">
        <v>11</v>
      </c>
      <c r="Q1999">
        <v>4</v>
      </c>
      <c r="R1999">
        <v>12</v>
      </c>
      <c r="S1999" t="s">
        <v>44</v>
      </c>
      <c r="T1999" t="s">
        <v>45</v>
      </c>
      <c r="U1999" t="s">
        <v>29</v>
      </c>
    </row>
    <row r="2000" spans="1:21" x14ac:dyDescent="0.2">
      <c r="A2000">
        <v>10108</v>
      </c>
      <c r="B2000" s="1">
        <v>37683</v>
      </c>
      <c r="C2000">
        <v>385</v>
      </c>
      <c r="D2000" t="s">
        <v>187</v>
      </c>
      <c r="E2000" s="5">
        <v>30</v>
      </c>
      <c r="F2000">
        <v>60.01</v>
      </c>
      <c r="G2000">
        <v>61.23</v>
      </c>
      <c r="H2000">
        <v>38.58</v>
      </c>
      <c r="I2000" s="8">
        <v>1.67E-2</v>
      </c>
      <c r="J2000" s="8">
        <v>0.54430000000000001</v>
      </c>
      <c r="K2000" s="9">
        <f t="shared" si="93"/>
        <v>1800.3</v>
      </c>
      <c r="L2000">
        <f t="shared" si="94"/>
        <v>21.43</v>
      </c>
      <c r="M2000" s="9">
        <f t="shared" si="95"/>
        <v>642.9</v>
      </c>
      <c r="N2000">
        <v>2003</v>
      </c>
      <c r="O2000" s="10">
        <v>1</v>
      </c>
      <c r="P2000">
        <v>3</v>
      </c>
      <c r="Q2000">
        <v>2</v>
      </c>
      <c r="R2000">
        <v>3</v>
      </c>
      <c r="S2000" t="s">
        <v>104</v>
      </c>
      <c r="T2000" t="s">
        <v>105</v>
      </c>
      <c r="U2000" t="s">
        <v>21</v>
      </c>
    </row>
    <row r="2001" spans="1:21" x14ac:dyDescent="0.2">
      <c r="A2001">
        <v>10419</v>
      </c>
      <c r="B2001" s="1">
        <v>38489</v>
      </c>
      <c r="C2001">
        <v>382</v>
      </c>
      <c r="D2001" t="s">
        <v>187</v>
      </c>
      <c r="E2001" s="5">
        <v>55</v>
      </c>
      <c r="F2001">
        <v>52.66</v>
      </c>
      <c r="G2001">
        <v>61.23</v>
      </c>
      <c r="H2001">
        <v>38.58</v>
      </c>
      <c r="I2001" s="8">
        <v>0.1709</v>
      </c>
      <c r="J2001" s="8">
        <v>0.3629</v>
      </c>
      <c r="K2001" s="9">
        <f t="shared" si="93"/>
        <v>2896.2999999999997</v>
      </c>
      <c r="L2001">
        <f t="shared" si="94"/>
        <v>14.079999999999998</v>
      </c>
      <c r="M2001" s="9">
        <f t="shared" si="95"/>
        <v>774.39999999999986</v>
      </c>
      <c r="N2001">
        <v>2005</v>
      </c>
      <c r="O2001" s="10">
        <v>2</v>
      </c>
      <c r="P2001">
        <v>5</v>
      </c>
      <c r="Q2001">
        <v>3</v>
      </c>
      <c r="R2001">
        <v>17</v>
      </c>
      <c r="S2001" t="s">
        <v>38</v>
      </c>
      <c r="T2001" t="s">
        <v>39</v>
      </c>
      <c r="U2001" t="s">
        <v>29</v>
      </c>
    </row>
    <row r="2002" spans="1:21" x14ac:dyDescent="0.2">
      <c r="A2002">
        <v>10378</v>
      </c>
      <c r="B2002" s="1">
        <v>38393</v>
      </c>
      <c r="C2002">
        <v>141</v>
      </c>
      <c r="D2002" t="s">
        <v>187</v>
      </c>
      <c r="E2002" s="5">
        <v>46</v>
      </c>
      <c r="F2002">
        <v>52.66</v>
      </c>
      <c r="G2002">
        <v>61.23</v>
      </c>
      <c r="H2002">
        <v>38.58</v>
      </c>
      <c r="I2002" s="8">
        <v>0.1709</v>
      </c>
      <c r="J2002" s="8">
        <v>0.3629</v>
      </c>
      <c r="K2002" s="9">
        <f t="shared" si="93"/>
        <v>2422.3599999999997</v>
      </c>
      <c r="L2002">
        <f t="shared" si="94"/>
        <v>14.079999999999998</v>
      </c>
      <c r="M2002" s="9">
        <f t="shared" si="95"/>
        <v>647.67999999999995</v>
      </c>
      <c r="N2002">
        <v>2005</v>
      </c>
      <c r="O2002" s="10">
        <v>1</v>
      </c>
      <c r="P2002">
        <v>2</v>
      </c>
      <c r="Q2002">
        <v>5</v>
      </c>
      <c r="R2002">
        <v>10</v>
      </c>
      <c r="S2002" t="s">
        <v>40</v>
      </c>
      <c r="T2002" t="s">
        <v>41</v>
      </c>
      <c r="U2002" t="s">
        <v>29</v>
      </c>
    </row>
    <row r="2003" spans="1:21" x14ac:dyDescent="0.2">
      <c r="A2003">
        <v>10310</v>
      </c>
      <c r="B2003" s="1">
        <v>38276</v>
      </c>
      <c r="C2003">
        <v>259</v>
      </c>
      <c r="D2003" t="s">
        <v>187</v>
      </c>
      <c r="E2003" s="5">
        <v>38</v>
      </c>
      <c r="F2003">
        <v>50.21</v>
      </c>
      <c r="G2003">
        <v>61.23</v>
      </c>
      <c r="H2003">
        <v>38.58</v>
      </c>
      <c r="I2003" s="8">
        <v>0.21909999999999999</v>
      </c>
      <c r="J2003" s="8">
        <v>0.311</v>
      </c>
      <c r="K2003" s="9">
        <f t="shared" si="93"/>
        <v>1907.98</v>
      </c>
      <c r="L2003">
        <f t="shared" si="94"/>
        <v>11.630000000000003</v>
      </c>
      <c r="M2003" s="9">
        <f t="shared" si="95"/>
        <v>441.94000000000011</v>
      </c>
      <c r="N2003">
        <v>2004</v>
      </c>
      <c r="O2003" s="10">
        <v>3</v>
      </c>
      <c r="P2003">
        <v>10</v>
      </c>
      <c r="Q2003">
        <v>7</v>
      </c>
      <c r="R2003">
        <v>16</v>
      </c>
      <c r="S2003" t="s">
        <v>96</v>
      </c>
      <c r="T2003" t="s">
        <v>97</v>
      </c>
      <c r="U2003" t="s">
        <v>29</v>
      </c>
    </row>
    <row r="2004" spans="1:21" x14ac:dyDescent="0.2">
      <c r="A2004">
        <v>10122</v>
      </c>
      <c r="B2004" s="1">
        <v>37749</v>
      </c>
      <c r="C2004">
        <v>350</v>
      </c>
      <c r="D2004" t="s">
        <v>187</v>
      </c>
      <c r="E2004" s="5">
        <v>34</v>
      </c>
      <c r="F2004">
        <v>50.82</v>
      </c>
      <c r="G2004">
        <v>61.23</v>
      </c>
      <c r="H2004">
        <v>38.58</v>
      </c>
      <c r="I2004" s="8">
        <v>0.1968</v>
      </c>
      <c r="J2004" s="8">
        <v>0.311</v>
      </c>
      <c r="K2004" s="9">
        <f t="shared" si="93"/>
        <v>1727.88</v>
      </c>
      <c r="L2004">
        <f t="shared" si="94"/>
        <v>12.240000000000002</v>
      </c>
      <c r="M2004" s="9">
        <f t="shared" si="95"/>
        <v>416.16000000000008</v>
      </c>
      <c r="N2004">
        <v>2003</v>
      </c>
      <c r="O2004" s="10">
        <v>2</v>
      </c>
      <c r="P2004">
        <v>5</v>
      </c>
      <c r="Q2004">
        <v>5</v>
      </c>
      <c r="R2004">
        <v>8</v>
      </c>
      <c r="S2004" t="s">
        <v>101</v>
      </c>
      <c r="T2004" t="s">
        <v>31</v>
      </c>
      <c r="U2004" t="s">
        <v>29</v>
      </c>
    </row>
    <row r="2005" spans="1:21" x14ac:dyDescent="0.2">
      <c r="A2005">
        <v>10363</v>
      </c>
      <c r="B2005" s="1">
        <v>38358</v>
      </c>
      <c r="C2005">
        <v>334</v>
      </c>
      <c r="D2005" t="s">
        <v>187</v>
      </c>
      <c r="E2005" s="5">
        <v>21</v>
      </c>
      <c r="F2005">
        <v>52.05</v>
      </c>
      <c r="G2005">
        <v>61.23</v>
      </c>
      <c r="H2005">
        <v>38.58</v>
      </c>
      <c r="I2005" s="8">
        <v>0.1729</v>
      </c>
      <c r="J2005" s="8">
        <v>0.33700000000000002</v>
      </c>
      <c r="K2005" s="9">
        <f t="shared" si="93"/>
        <v>1093.05</v>
      </c>
      <c r="L2005">
        <f t="shared" si="94"/>
        <v>13.469999999999999</v>
      </c>
      <c r="M2005" s="9">
        <f t="shared" si="95"/>
        <v>282.87</v>
      </c>
      <c r="N2005">
        <v>2005</v>
      </c>
      <c r="O2005" s="10">
        <v>1</v>
      </c>
      <c r="P2005">
        <v>1</v>
      </c>
      <c r="Q2005">
        <v>5</v>
      </c>
      <c r="R2005">
        <v>6</v>
      </c>
      <c r="S2005" t="s">
        <v>99</v>
      </c>
      <c r="T2005" t="s">
        <v>53</v>
      </c>
      <c r="U2005" t="s">
        <v>29</v>
      </c>
    </row>
    <row r="2006" spans="1:21" x14ac:dyDescent="0.2">
      <c r="A2006">
        <v>10320</v>
      </c>
      <c r="B2006" s="1">
        <v>38294</v>
      </c>
      <c r="C2006">
        <v>144</v>
      </c>
      <c r="D2006" t="s">
        <v>187</v>
      </c>
      <c r="E2006" s="5">
        <v>26</v>
      </c>
      <c r="F2006">
        <v>60.62</v>
      </c>
      <c r="G2006">
        <v>61.23</v>
      </c>
      <c r="H2006">
        <v>38.58</v>
      </c>
      <c r="I2006" s="8">
        <v>1.6500000000000001E-2</v>
      </c>
      <c r="J2006" s="8">
        <v>0.57020000000000004</v>
      </c>
      <c r="K2006" s="9">
        <f t="shared" si="93"/>
        <v>1576.12</v>
      </c>
      <c r="L2006">
        <f t="shared" si="94"/>
        <v>22.04</v>
      </c>
      <c r="M2006" s="9">
        <f t="shared" si="95"/>
        <v>573.04</v>
      </c>
      <c r="N2006">
        <v>2004</v>
      </c>
      <c r="O2006" s="10">
        <v>3</v>
      </c>
      <c r="P2006">
        <v>11</v>
      </c>
      <c r="Q2006">
        <v>4</v>
      </c>
      <c r="R2006">
        <v>3</v>
      </c>
      <c r="S2006" t="s">
        <v>66</v>
      </c>
      <c r="T2006" t="s">
        <v>67</v>
      </c>
      <c r="U2006" t="s">
        <v>29</v>
      </c>
    </row>
    <row r="2007" spans="1:21" x14ac:dyDescent="0.2">
      <c r="A2007">
        <v>10191</v>
      </c>
      <c r="B2007" s="1">
        <v>37945</v>
      </c>
      <c r="C2007">
        <v>259</v>
      </c>
      <c r="D2007" t="s">
        <v>187</v>
      </c>
      <c r="E2007" s="5">
        <v>48</v>
      </c>
      <c r="F2007">
        <v>53.27</v>
      </c>
      <c r="G2007">
        <v>61.23</v>
      </c>
      <c r="H2007">
        <v>38.58</v>
      </c>
      <c r="I2007" s="8">
        <v>0.1502</v>
      </c>
      <c r="J2007" s="8">
        <v>0.38879999999999998</v>
      </c>
      <c r="K2007" s="9">
        <f t="shared" si="93"/>
        <v>2556.96</v>
      </c>
      <c r="L2007">
        <f t="shared" si="94"/>
        <v>14.690000000000005</v>
      </c>
      <c r="M2007" s="9">
        <f t="shared" si="95"/>
        <v>705.12000000000023</v>
      </c>
      <c r="N2007">
        <v>2003</v>
      </c>
      <c r="O2007" s="10">
        <v>3</v>
      </c>
      <c r="P2007">
        <v>11</v>
      </c>
      <c r="Q2007">
        <v>5</v>
      </c>
      <c r="R2007">
        <v>20</v>
      </c>
      <c r="S2007" t="s">
        <v>96</v>
      </c>
      <c r="T2007" t="s">
        <v>97</v>
      </c>
      <c r="U2007" t="s">
        <v>29</v>
      </c>
    </row>
    <row r="2008" spans="1:21" x14ac:dyDescent="0.2">
      <c r="A2008">
        <v>10169</v>
      </c>
      <c r="B2008" s="1">
        <v>37929</v>
      </c>
      <c r="C2008">
        <v>276</v>
      </c>
      <c r="D2008" t="s">
        <v>187</v>
      </c>
      <c r="E2008" s="5">
        <v>34</v>
      </c>
      <c r="F2008">
        <v>53.27</v>
      </c>
      <c r="G2008">
        <v>61.23</v>
      </c>
      <c r="H2008">
        <v>38.58</v>
      </c>
      <c r="I2008" s="8">
        <v>0.1502</v>
      </c>
      <c r="J2008" s="8">
        <v>0.38879999999999998</v>
      </c>
      <c r="K2008" s="9">
        <f t="shared" si="93"/>
        <v>1811.18</v>
      </c>
      <c r="L2008">
        <f t="shared" si="94"/>
        <v>14.690000000000005</v>
      </c>
      <c r="M2008" s="9">
        <f t="shared" si="95"/>
        <v>499.46000000000015</v>
      </c>
      <c r="N2008">
        <v>2003</v>
      </c>
      <c r="O2008" s="10">
        <v>3</v>
      </c>
      <c r="P2008">
        <v>11</v>
      </c>
      <c r="Q2008">
        <v>3</v>
      </c>
      <c r="R2008">
        <v>4</v>
      </c>
      <c r="S2008" t="s">
        <v>55</v>
      </c>
      <c r="T2008" t="s">
        <v>20</v>
      </c>
      <c r="U2008" t="s">
        <v>21</v>
      </c>
    </row>
    <row r="2009" spans="1:21" x14ac:dyDescent="0.2">
      <c r="A2009">
        <v>10404</v>
      </c>
      <c r="B2009" s="1">
        <v>38450</v>
      </c>
      <c r="C2009">
        <v>323</v>
      </c>
      <c r="D2009" t="s">
        <v>187</v>
      </c>
      <c r="E2009" s="5">
        <v>49</v>
      </c>
      <c r="F2009">
        <v>53.27</v>
      </c>
      <c r="G2009">
        <v>61.23</v>
      </c>
      <c r="H2009">
        <v>38.58</v>
      </c>
      <c r="I2009" s="8">
        <v>0.1502</v>
      </c>
      <c r="J2009" s="8">
        <v>0.38879999999999998</v>
      </c>
      <c r="K2009" s="9">
        <f t="shared" si="93"/>
        <v>2610.23</v>
      </c>
      <c r="L2009">
        <f t="shared" si="94"/>
        <v>14.690000000000005</v>
      </c>
      <c r="M2009" s="9">
        <f t="shared" si="95"/>
        <v>719.81000000000029</v>
      </c>
      <c r="N2009">
        <v>2005</v>
      </c>
      <c r="O2009" s="10">
        <v>2</v>
      </c>
      <c r="P2009">
        <v>4</v>
      </c>
      <c r="Q2009">
        <v>6</v>
      </c>
      <c r="R2009">
        <v>8</v>
      </c>
      <c r="S2009" t="s">
        <v>42</v>
      </c>
      <c r="T2009" t="s">
        <v>43</v>
      </c>
      <c r="U2009" t="s">
        <v>21</v>
      </c>
    </row>
    <row r="2010" spans="1:21" x14ac:dyDescent="0.2">
      <c r="A2010">
        <v>10198</v>
      </c>
      <c r="B2010" s="1">
        <v>37952</v>
      </c>
      <c r="C2010">
        <v>385</v>
      </c>
      <c r="D2010" t="s">
        <v>188</v>
      </c>
      <c r="E2010" s="5">
        <v>27</v>
      </c>
      <c r="F2010">
        <v>61.81</v>
      </c>
      <c r="G2010">
        <v>65.75</v>
      </c>
      <c r="H2010">
        <v>26.3</v>
      </c>
      <c r="I2010" s="8">
        <v>6.4699999999999994E-2</v>
      </c>
      <c r="J2010" s="8">
        <v>1.3688</v>
      </c>
      <c r="K2010" s="9">
        <f t="shared" si="93"/>
        <v>1668.8700000000001</v>
      </c>
      <c r="L2010">
        <f t="shared" si="94"/>
        <v>35.510000000000005</v>
      </c>
      <c r="M2010" s="9">
        <f t="shared" si="95"/>
        <v>958.7700000000001</v>
      </c>
      <c r="N2010">
        <v>2003</v>
      </c>
      <c r="O2010" s="10">
        <v>3</v>
      </c>
      <c r="P2010">
        <v>11</v>
      </c>
      <c r="Q2010">
        <v>5</v>
      </c>
      <c r="R2010">
        <v>27</v>
      </c>
      <c r="S2010" t="s">
        <v>104</v>
      </c>
      <c r="T2010" t="s">
        <v>105</v>
      </c>
      <c r="U2010" t="s">
        <v>21</v>
      </c>
    </row>
    <row r="2011" spans="1:21" x14ac:dyDescent="0.2">
      <c r="A2011">
        <v>10398</v>
      </c>
      <c r="B2011" s="1">
        <v>38441</v>
      </c>
      <c r="C2011">
        <v>353</v>
      </c>
      <c r="D2011" t="s">
        <v>188</v>
      </c>
      <c r="E2011" s="5">
        <v>34</v>
      </c>
      <c r="F2011">
        <v>61.15</v>
      </c>
      <c r="G2011">
        <v>65.75</v>
      </c>
      <c r="H2011">
        <v>26.3</v>
      </c>
      <c r="I2011" s="8">
        <v>8.1799999999999998E-2</v>
      </c>
      <c r="J2011" s="8">
        <v>1.3308</v>
      </c>
      <c r="K2011" s="9">
        <f t="shared" si="93"/>
        <v>2079.1</v>
      </c>
      <c r="L2011">
        <f t="shared" si="94"/>
        <v>34.849999999999994</v>
      </c>
      <c r="M2011" s="9">
        <f t="shared" si="95"/>
        <v>1184.8999999999999</v>
      </c>
      <c r="N2011">
        <v>2005</v>
      </c>
      <c r="O2011" s="10">
        <v>1</v>
      </c>
      <c r="P2011">
        <v>3</v>
      </c>
      <c r="Q2011">
        <v>4</v>
      </c>
      <c r="R2011">
        <v>30</v>
      </c>
      <c r="S2011" t="s">
        <v>37</v>
      </c>
      <c r="T2011" t="s">
        <v>31</v>
      </c>
      <c r="U2011" t="s">
        <v>29</v>
      </c>
    </row>
    <row r="2012" spans="1:21" x14ac:dyDescent="0.2">
      <c r="A2012">
        <v>10155</v>
      </c>
      <c r="B2012" s="1">
        <v>37900</v>
      </c>
      <c r="C2012">
        <v>186</v>
      </c>
      <c r="D2012" t="s">
        <v>188</v>
      </c>
      <c r="E2012" s="5">
        <v>34</v>
      </c>
      <c r="F2012">
        <v>56.55</v>
      </c>
      <c r="G2012">
        <v>65.75</v>
      </c>
      <c r="H2012">
        <v>26.3</v>
      </c>
      <c r="I2012" s="8">
        <v>0.15920000000000001</v>
      </c>
      <c r="J2012" s="8">
        <v>1.1407</v>
      </c>
      <c r="K2012" s="9">
        <f t="shared" si="93"/>
        <v>1922.6999999999998</v>
      </c>
      <c r="L2012">
        <f t="shared" si="94"/>
        <v>30.249999999999996</v>
      </c>
      <c r="M2012" s="9">
        <f t="shared" si="95"/>
        <v>1028.4999999999998</v>
      </c>
      <c r="N2012">
        <v>2003</v>
      </c>
      <c r="O2012" s="10">
        <v>3</v>
      </c>
      <c r="P2012">
        <v>10</v>
      </c>
      <c r="Q2012">
        <v>2</v>
      </c>
      <c r="R2012">
        <v>6</v>
      </c>
      <c r="S2012" t="s">
        <v>52</v>
      </c>
      <c r="T2012" t="s">
        <v>53</v>
      </c>
      <c r="U2012" t="s">
        <v>29</v>
      </c>
    </row>
    <row r="2013" spans="1:21" x14ac:dyDescent="0.2">
      <c r="A2013">
        <v>10131</v>
      </c>
      <c r="B2013" s="1">
        <v>37788</v>
      </c>
      <c r="C2013">
        <v>447</v>
      </c>
      <c r="D2013" t="s">
        <v>188</v>
      </c>
      <c r="E2013" s="5">
        <v>29</v>
      </c>
      <c r="F2013">
        <v>52.6</v>
      </c>
      <c r="G2013">
        <v>65.75</v>
      </c>
      <c r="H2013">
        <v>26.3</v>
      </c>
      <c r="I2013" s="8">
        <v>0.24709999999999999</v>
      </c>
      <c r="J2013" s="8">
        <v>0.98860000000000003</v>
      </c>
      <c r="K2013" s="9">
        <f t="shared" si="93"/>
        <v>1525.4</v>
      </c>
      <c r="L2013">
        <f t="shared" si="94"/>
        <v>26.3</v>
      </c>
      <c r="M2013" s="9">
        <f t="shared" si="95"/>
        <v>762.7</v>
      </c>
      <c r="N2013">
        <v>2003</v>
      </c>
      <c r="O2013" s="10">
        <v>2</v>
      </c>
      <c r="P2013">
        <v>6</v>
      </c>
      <c r="Q2013">
        <v>2</v>
      </c>
      <c r="R2013">
        <v>16</v>
      </c>
      <c r="S2013" t="s">
        <v>115</v>
      </c>
      <c r="T2013" t="s">
        <v>24</v>
      </c>
      <c r="U2013" t="s">
        <v>25</v>
      </c>
    </row>
    <row r="2014" spans="1:21" x14ac:dyDescent="0.2">
      <c r="A2014">
        <v>10209</v>
      </c>
      <c r="B2014" s="1">
        <v>37995</v>
      </c>
      <c r="C2014">
        <v>347</v>
      </c>
      <c r="D2014" t="s">
        <v>188</v>
      </c>
      <c r="E2014" s="5">
        <v>36</v>
      </c>
      <c r="F2014">
        <v>56.55</v>
      </c>
      <c r="G2014">
        <v>65.75</v>
      </c>
      <c r="H2014">
        <v>26.3</v>
      </c>
      <c r="I2014" s="8">
        <v>0.15920000000000001</v>
      </c>
      <c r="J2014" s="8">
        <v>1.1407</v>
      </c>
      <c r="K2014" s="9">
        <f t="shared" si="93"/>
        <v>2035.8</v>
      </c>
      <c r="L2014">
        <f t="shared" si="94"/>
        <v>30.249999999999996</v>
      </c>
      <c r="M2014" s="9">
        <f t="shared" si="95"/>
        <v>1088.9999999999998</v>
      </c>
      <c r="N2014">
        <v>2004</v>
      </c>
      <c r="O2014" s="10">
        <v>1</v>
      </c>
      <c r="P2014">
        <v>1</v>
      </c>
      <c r="Q2014">
        <v>6</v>
      </c>
      <c r="R2014">
        <v>9</v>
      </c>
      <c r="S2014" t="s">
        <v>87</v>
      </c>
      <c r="T2014" t="s">
        <v>24</v>
      </c>
      <c r="U2014" t="s">
        <v>25</v>
      </c>
    </row>
    <row r="2015" spans="1:21" x14ac:dyDescent="0.2">
      <c r="A2015">
        <v>10186</v>
      </c>
      <c r="B2015" s="1">
        <v>37939</v>
      </c>
      <c r="C2015">
        <v>489</v>
      </c>
      <c r="D2015" t="s">
        <v>188</v>
      </c>
      <c r="E2015" s="5">
        <v>21</v>
      </c>
      <c r="F2015">
        <v>59.83</v>
      </c>
      <c r="G2015">
        <v>65.75</v>
      </c>
      <c r="H2015">
        <v>26.3</v>
      </c>
      <c r="I2015" s="8">
        <v>0.1003</v>
      </c>
      <c r="J2015" s="8">
        <v>1.2927999999999999</v>
      </c>
      <c r="K2015" s="9">
        <f t="shared" si="93"/>
        <v>1256.43</v>
      </c>
      <c r="L2015">
        <f t="shared" si="94"/>
        <v>33.53</v>
      </c>
      <c r="M2015" s="9">
        <f t="shared" si="95"/>
        <v>704.13</v>
      </c>
      <c r="N2015">
        <v>2003</v>
      </c>
      <c r="O2015" s="10">
        <v>3</v>
      </c>
      <c r="P2015">
        <v>11</v>
      </c>
      <c r="Q2015">
        <v>6</v>
      </c>
      <c r="R2015">
        <v>14</v>
      </c>
      <c r="S2015" t="s">
        <v>80</v>
      </c>
      <c r="T2015" t="s">
        <v>48</v>
      </c>
      <c r="U2015" t="s">
        <v>29</v>
      </c>
    </row>
    <row r="2016" spans="1:21" x14ac:dyDescent="0.2">
      <c r="A2016">
        <v>10328</v>
      </c>
      <c r="B2016" s="1">
        <v>38303</v>
      </c>
      <c r="C2016">
        <v>278</v>
      </c>
      <c r="D2016" t="s">
        <v>188</v>
      </c>
      <c r="E2016" s="5">
        <v>20</v>
      </c>
      <c r="F2016">
        <v>56.55</v>
      </c>
      <c r="G2016">
        <v>65.75</v>
      </c>
      <c r="H2016">
        <v>26.3</v>
      </c>
      <c r="I2016" s="8">
        <v>0.15920000000000001</v>
      </c>
      <c r="J2016" s="8">
        <v>1.1407</v>
      </c>
      <c r="K2016" s="9">
        <f t="shared" si="93"/>
        <v>1131</v>
      </c>
      <c r="L2016">
        <f t="shared" si="94"/>
        <v>30.249999999999996</v>
      </c>
      <c r="M2016" s="9">
        <f t="shared" si="95"/>
        <v>604.99999999999989</v>
      </c>
      <c r="N2016">
        <v>2004</v>
      </c>
      <c r="O2016" s="10">
        <v>3</v>
      </c>
      <c r="P2016">
        <v>11</v>
      </c>
      <c r="Q2016">
        <v>6</v>
      </c>
      <c r="R2016">
        <v>12</v>
      </c>
      <c r="S2016" t="s">
        <v>128</v>
      </c>
      <c r="T2016" t="s">
        <v>63</v>
      </c>
      <c r="U2016" t="s">
        <v>29</v>
      </c>
    </row>
    <row r="2017" spans="1:21" x14ac:dyDescent="0.2">
      <c r="A2017">
        <v>10222</v>
      </c>
      <c r="B2017" s="1">
        <v>38036</v>
      </c>
      <c r="C2017">
        <v>239</v>
      </c>
      <c r="D2017" t="s">
        <v>188</v>
      </c>
      <c r="E2017" s="5">
        <v>43</v>
      </c>
      <c r="F2017">
        <v>61.15</v>
      </c>
      <c r="G2017">
        <v>65.75</v>
      </c>
      <c r="H2017">
        <v>26.3</v>
      </c>
      <c r="I2017" s="8">
        <v>8.1799999999999998E-2</v>
      </c>
      <c r="J2017" s="8">
        <v>1.3308</v>
      </c>
      <c r="K2017" s="9">
        <f t="shared" si="93"/>
        <v>2629.45</v>
      </c>
      <c r="L2017">
        <f t="shared" si="94"/>
        <v>34.849999999999994</v>
      </c>
      <c r="M2017" s="9">
        <f t="shared" si="95"/>
        <v>1498.5499999999997</v>
      </c>
      <c r="N2017">
        <v>2004</v>
      </c>
      <c r="O2017" s="10">
        <v>1</v>
      </c>
      <c r="P2017">
        <v>2</v>
      </c>
      <c r="Q2017">
        <v>5</v>
      </c>
      <c r="R2017">
        <v>19</v>
      </c>
      <c r="S2017" t="s">
        <v>89</v>
      </c>
      <c r="T2017" t="s">
        <v>24</v>
      </c>
      <c r="U2017" t="s">
        <v>25</v>
      </c>
    </row>
    <row r="2018" spans="1:21" x14ac:dyDescent="0.2">
      <c r="A2018">
        <v>10119</v>
      </c>
      <c r="B2018" s="1">
        <v>37739</v>
      </c>
      <c r="C2018">
        <v>382</v>
      </c>
      <c r="D2018" t="s">
        <v>188</v>
      </c>
      <c r="E2018" s="5">
        <v>20</v>
      </c>
      <c r="F2018">
        <v>63.12</v>
      </c>
      <c r="G2018">
        <v>65.75</v>
      </c>
      <c r="H2018">
        <v>26.3</v>
      </c>
      <c r="I2018" s="8">
        <v>4.7500000000000001E-2</v>
      </c>
      <c r="J2018" s="8">
        <v>1.4068000000000001</v>
      </c>
      <c r="K2018" s="9">
        <f t="shared" si="93"/>
        <v>1262.3999999999999</v>
      </c>
      <c r="L2018">
        <f t="shared" si="94"/>
        <v>36.819999999999993</v>
      </c>
      <c r="M2018" s="9">
        <f t="shared" si="95"/>
        <v>736.39999999999986</v>
      </c>
      <c r="N2018">
        <v>2003</v>
      </c>
      <c r="O2018" s="10">
        <v>2</v>
      </c>
      <c r="P2018">
        <v>4</v>
      </c>
      <c r="Q2018">
        <v>2</v>
      </c>
      <c r="R2018">
        <v>28</v>
      </c>
      <c r="S2018" t="s">
        <v>38</v>
      </c>
      <c r="T2018" t="s">
        <v>39</v>
      </c>
      <c r="U2018" t="s">
        <v>29</v>
      </c>
    </row>
    <row r="2019" spans="1:21" x14ac:dyDescent="0.2">
      <c r="A2019">
        <v>10400</v>
      </c>
      <c r="B2019" s="1">
        <v>38443</v>
      </c>
      <c r="C2019">
        <v>450</v>
      </c>
      <c r="D2019" t="s">
        <v>188</v>
      </c>
      <c r="E2019" s="5">
        <v>38</v>
      </c>
      <c r="F2019">
        <v>59.18</v>
      </c>
      <c r="G2019">
        <v>65.75</v>
      </c>
      <c r="H2019">
        <v>26.3</v>
      </c>
      <c r="I2019" s="8">
        <v>0.1183</v>
      </c>
      <c r="J2019" s="8">
        <v>1.2547999999999999</v>
      </c>
      <c r="K2019" s="9">
        <f t="shared" si="93"/>
        <v>2248.84</v>
      </c>
      <c r="L2019">
        <f t="shared" si="94"/>
        <v>32.879999999999995</v>
      </c>
      <c r="M2019" s="9">
        <f t="shared" si="95"/>
        <v>1249.4399999999998</v>
      </c>
      <c r="N2019">
        <v>2005</v>
      </c>
      <c r="O2019" s="10">
        <v>2</v>
      </c>
      <c r="P2019">
        <v>4</v>
      </c>
      <c r="Q2019">
        <v>6</v>
      </c>
      <c r="R2019">
        <v>1</v>
      </c>
      <c r="S2019" t="s">
        <v>33</v>
      </c>
      <c r="T2019" t="s">
        <v>24</v>
      </c>
      <c r="U2019" t="s">
        <v>25</v>
      </c>
    </row>
    <row r="2020" spans="1:21" x14ac:dyDescent="0.2">
      <c r="A2020">
        <v>10339</v>
      </c>
      <c r="B2020" s="1">
        <v>38314</v>
      </c>
      <c r="C2020">
        <v>398</v>
      </c>
      <c r="D2020" t="s">
        <v>188</v>
      </c>
      <c r="E2020" s="5">
        <v>29</v>
      </c>
      <c r="F2020">
        <v>57.86</v>
      </c>
      <c r="G2020">
        <v>65.75</v>
      </c>
      <c r="H2020">
        <v>26.3</v>
      </c>
      <c r="I2020" s="8">
        <v>0.13830000000000001</v>
      </c>
      <c r="J2020" s="8">
        <v>1.2166999999999999</v>
      </c>
      <c r="K2020" s="9">
        <f t="shared" si="93"/>
        <v>1677.94</v>
      </c>
      <c r="L2020">
        <f t="shared" si="94"/>
        <v>31.56</v>
      </c>
      <c r="M2020" s="9">
        <f t="shared" si="95"/>
        <v>915.24</v>
      </c>
      <c r="N2020">
        <v>2004</v>
      </c>
      <c r="O2020" s="10">
        <v>3</v>
      </c>
      <c r="P2020">
        <v>11</v>
      </c>
      <c r="Q2020">
        <v>3</v>
      </c>
      <c r="R2020">
        <v>23</v>
      </c>
      <c r="S2020" t="s">
        <v>56</v>
      </c>
      <c r="T2020" t="s">
        <v>57</v>
      </c>
      <c r="U2020" t="s">
        <v>21</v>
      </c>
    </row>
    <row r="2021" spans="1:21" x14ac:dyDescent="0.2">
      <c r="A2021">
        <v>10296</v>
      </c>
      <c r="B2021" s="1">
        <v>38245</v>
      </c>
      <c r="C2021">
        <v>415</v>
      </c>
      <c r="D2021" t="s">
        <v>188</v>
      </c>
      <c r="E2021" s="5">
        <v>31</v>
      </c>
      <c r="F2021">
        <v>63.78</v>
      </c>
      <c r="G2021">
        <v>65.75</v>
      </c>
      <c r="H2021">
        <v>26.3</v>
      </c>
      <c r="I2021" s="8">
        <v>3.1399999999999997E-2</v>
      </c>
      <c r="J2021" s="8">
        <v>1.4068000000000001</v>
      </c>
      <c r="K2021" s="9">
        <f t="shared" si="93"/>
        <v>1977.18</v>
      </c>
      <c r="L2021">
        <f t="shared" si="94"/>
        <v>37.480000000000004</v>
      </c>
      <c r="M2021" s="9">
        <f t="shared" si="95"/>
        <v>1161.8800000000001</v>
      </c>
      <c r="N2021">
        <v>2004</v>
      </c>
      <c r="O2021" s="10">
        <v>3</v>
      </c>
      <c r="P2021">
        <v>9</v>
      </c>
      <c r="Q2021">
        <v>4</v>
      </c>
      <c r="R2021">
        <v>15</v>
      </c>
      <c r="S2021" t="s">
        <v>132</v>
      </c>
      <c r="T2021" t="s">
        <v>97</v>
      </c>
      <c r="U2021" t="s">
        <v>29</v>
      </c>
    </row>
    <row r="2022" spans="1:21" x14ac:dyDescent="0.2">
      <c r="A2022">
        <v>10274</v>
      </c>
      <c r="B2022" s="1">
        <v>38189</v>
      </c>
      <c r="C2022">
        <v>379</v>
      </c>
      <c r="D2022" t="s">
        <v>188</v>
      </c>
      <c r="E2022" s="5">
        <v>24</v>
      </c>
      <c r="F2022">
        <v>65.09</v>
      </c>
      <c r="G2022">
        <v>65.75</v>
      </c>
      <c r="H2022">
        <v>26.3</v>
      </c>
      <c r="I2022" s="8">
        <v>1.54E-2</v>
      </c>
      <c r="J2022" s="8">
        <v>1.4829000000000001</v>
      </c>
      <c r="K2022" s="9">
        <f t="shared" si="93"/>
        <v>1562.16</v>
      </c>
      <c r="L2022">
        <f t="shared" si="94"/>
        <v>38.790000000000006</v>
      </c>
      <c r="M2022" s="9">
        <f t="shared" si="95"/>
        <v>930.96000000000015</v>
      </c>
      <c r="N2022">
        <v>2004</v>
      </c>
      <c r="O2022" s="10">
        <v>2</v>
      </c>
      <c r="P2022">
        <v>7</v>
      </c>
      <c r="Q2022">
        <v>4</v>
      </c>
      <c r="R2022">
        <v>21</v>
      </c>
      <c r="S2022" t="s">
        <v>68</v>
      </c>
      <c r="T2022" t="s">
        <v>24</v>
      </c>
      <c r="U2022" t="s">
        <v>25</v>
      </c>
    </row>
    <row r="2023" spans="1:21" x14ac:dyDescent="0.2">
      <c r="A2023">
        <v>10178</v>
      </c>
      <c r="B2023" s="1">
        <v>37933</v>
      </c>
      <c r="C2023">
        <v>242</v>
      </c>
      <c r="D2023" t="s">
        <v>188</v>
      </c>
      <c r="E2023" s="5">
        <v>27</v>
      </c>
      <c r="F2023">
        <v>65.75</v>
      </c>
      <c r="G2023">
        <v>65.75</v>
      </c>
      <c r="H2023">
        <v>26.3</v>
      </c>
      <c r="I2023" s="8">
        <v>0</v>
      </c>
      <c r="J2023" s="8">
        <v>1.4829000000000001</v>
      </c>
      <c r="K2023" s="9">
        <f t="shared" si="93"/>
        <v>1775.25</v>
      </c>
      <c r="L2023">
        <f t="shared" si="94"/>
        <v>39.450000000000003</v>
      </c>
      <c r="M2023" s="9">
        <f t="shared" si="95"/>
        <v>1065.1500000000001</v>
      </c>
      <c r="N2023">
        <v>2003</v>
      </c>
      <c r="O2023" s="10">
        <v>3</v>
      </c>
      <c r="P2023">
        <v>11</v>
      </c>
      <c r="Q2023">
        <v>7</v>
      </c>
      <c r="R2023">
        <v>8</v>
      </c>
      <c r="S2023" t="s">
        <v>86</v>
      </c>
      <c r="T2023" t="s">
        <v>31</v>
      </c>
      <c r="U2023" t="s">
        <v>29</v>
      </c>
    </row>
    <row r="2024" spans="1:21" x14ac:dyDescent="0.2">
      <c r="A2024">
        <v>10373</v>
      </c>
      <c r="B2024" s="1">
        <v>38383</v>
      </c>
      <c r="C2024">
        <v>311</v>
      </c>
      <c r="D2024" t="s">
        <v>188</v>
      </c>
      <c r="E2024" s="5">
        <v>46</v>
      </c>
      <c r="F2024">
        <v>53.92</v>
      </c>
      <c r="G2024">
        <v>65.75</v>
      </c>
      <c r="H2024">
        <v>26.3</v>
      </c>
      <c r="I2024" s="8">
        <v>0.22259999999999999</v>
      </c>
      <c r="J2024" s="8">
        <v>1.0646</v>
      </c>
      <c r="K2024" s="9">
        <f t="shared" si="93"/>
        <v>2480.3200000000002</v>
      </c>
      <c r="L2024">
        <f t="shared" si="94"/>
        <v>27.62</v>
      </c>
      <c r="M2024" s="9">
        <f t="shared" si="95"/>
        <v>1270.52</v>
      </c>
      <c r="N2024">
        <v>2005</v>
      </c>
      <c r="O2024" s="10">
        <v>1</v>
      </c>
      <c r="P2024">
        <v>1</v>
      </c>
      <c r="Q2024">
        <v>2</v>
      </c>
      <c r="R2024">
        <v>31</v>
      </c>
      <c r="S2024" t="s">
        <v>79</v>
      </c>
      <c r="T2024" t="s">
        <v>53</v>
      </c>
      <c r="U2024" t="s">
        <v>29</v>
      </c>
    </row>
    <row r="2025" spans="1:21" x14ac:dyDescent="0.2">
      <c r="A2025">
        <v>10249</v>
      </c>
      <c r="B2025" s="1">
        <v>38115</v>
      </c>
      <c r="C2025">
        <v>173</v>
      </c>
      <c r="D2025" t="s">
        <v>188</v>
      </c>
      <c r="E2025" s="5">
        <v>25</v>
      </c>
      <c r="F2025">
        <v>65.75</v>
      </c>
      <c r="G2025">
        <v>65.75</v>
      </c>
      <c r="H2025">
        <v>26.3</v>
      </c>
      <c r="I2025" s="8">
        <v>0</v>
      </c>
      <c r="J2025" s="8">
        <v>1.4829000000000001</v>
      </c>
      <c r="K2025" s="9">
        <f t="shared" si="93"/>
        <v>1643.75</v>
      </c>
      <c r="L2025">
        <f t="shared" si="94"/>
        <v>39.450000000000003</v>
      </c>
      <c r="M2025" s="9">
        <f t="shared" si="95"/>
        <v>986.25000000000011</v>
      </c>
      <c r="N2025">
        <v>2004</v>
      </c>
      <c r="O2025" s="10">
        <v>2</v>
      </c>
      <c r="P2025">
        <v>5</v>
      </c>
      <c r="Q2025">
        <v>7</v>
      </c>
      <c r="R2025">
        <v>8</v>
      </c>
      <c r="S2025" t="s">
        <v>32</v>
      </c>
      <c r="T2025" t="s">
        <v>24</v>
      </c>
      <c r="U2025" t="s">
        <v>25</v>
      </c>
    </row>
    <row r="2026" spans="1:21" x14ac:dyDescent="0.2">
      <c r="A2026">
        <v>10106</v>
      </c>
      <c r="B2026" s="1">
        <v>37669</v>
      </c>
      <c r="C2026">
        <v>278</v>
      </c>
      <c r="D2026" t="s">
        <v>188</v>
      </c>
      <c r="E2026" s="5">
        <v>31</v>
      </c>
      <c r="F2026">
        <v>55.89</v>
      </c>
      <c r="G2026">
        <v>65.75</v>
      </c>
      <c r="H2026">
        <v>26.3</v>
      </c>
      <c r="I2026" s="8">
        <v>0.1789</v>
      </c>
      <c r="J2026" s="8">
        <v>1.1407</v>
      </c>
      <c r="K2026" s="9">
        <f t="shared" si="93"/>
        <v>1732.59</v>
      </c>
      <c r="L2026">
        <f t="shared" si="94"/>
        <v>29.59</v>
      </c>
      <c r="M2026" s="9">
        <f t="shared" si="95"/>
        <v>917.29</v>
      </c>
      <c r="N2026">
        <v>2003</v>
      </c>
      <c r="O2026" s="10">
        <v>1</v>
      </c>
      <c r="P2026">
        <v>2</v>
      </c>
      <c r="Q2026">
        <v>2</v>
      </c>
      <c r="R2026">
        <v>17</v>
      </c>
      <c r="S2026" t="s">
        <v>128</v>
      </c>
      <c r="T2026" t="s">
        <v>63</v>
      </c>
      <c r="U2026" t="s">
        <v>29</v>
      </c>
    </row>
    <row r="2027" spans="1:21" x14ac:dyDescent="0.2">
      <c r="A2027">
        <v>10262</v>
      </c>
      <c r="B2027" s="1">
        <v>38162</v>
      </c>
      <c r="C2027">
        <v>141</v>
      </c>
      <c r="D2027" t="s">
        <v>188</v>
      </c>
      <c r="E2027" s="5">
        <v>46</v>
      </c>
      <c r="F2027">
        <v>65.75</v>
      </c>
      <c r="G2027">
        <v>65.75</v>
      </c>
      <c r="H2027">
        <v>26.3</v>
      </c>
      <c r="I2027" s="8">
        <v>0</v>
      </c>
      <c r="J2027" s="8">
        <v>1.4829000000000001</v>
      </c>
      <c r="K2027" s="9">
        <f t="shared" si="93"/>
        <v>3024.5</v>
      </c>
      <c r="L2027">
        <f t="shared" si="94"/>
        <v>39.450000000000003</v>
      </c>
      <c r="M2027" s="9">
        <f t="shared" si="95"/>
        <v>1814.7</v>
      </c>
      <c r="N2027">
        <v>2004</v>
      </c>
      <c r="O2027" s="10">
        <v>2</v>
      </c>
      <c r="P2027">
        <v>6</v>
      </c>
      <c r="Q2027">
        <v>5</v>
      </c>
      <c r="R2027">
        <v>24</v>
      </c>
      <c r="S2027" t="s">
        <v>40</v>
      </c>
      <c r="T2027" t="s">
        <v>41</v>
      </c>
      <c r="U2027" t="s">
        <v>29</v>
      </c>
    </row>
    <row r="2028" spans="1:21" x14ac:dyDescent="0.2">
      <c r="A2028">
        <v>10284</v>
      </c>
      <c r="B2028" s="1">
        <v>38220</v>
      </c>
      <c r="C2028">
        <v>299</v>
      </c>
      <c r="D2028" t="s">
        <v>188</v>
      </c>
      <c r="E2028" s="5">
        <v>39</v>
      </c>
      <c r="F2028">
        <v>59.83</v>
      </c>
      <c r="G2028">
        <v>65.75</v>
      </c>
      <c r="H2028">
        <v>26.3</v>
      </c>
      <c r="I2028" s="8">
        <v>0.1003</v>
      </c>
      <c r="J2028" s="8">
        <v>1.2927999999999999</v>
      </c>
      <c r="K2028" s="9">
        <f t="shared" si="93"/>
        <v>2333.37</v>
      </c>
      <c r="L2028">
        <f t="shared" si="94"/>
        <v>33.53</v>
      </c>
      <c r="M2028" s="9">
        <f t="shared" si="95"/>
        <v>1307.67</v>
      </c>
      <c r="N2028">
        <v>2004</v>
      </c>
      <c r="O2028" s="10">
        <v>3</v>
      </c>
      <c r="P2028">
        <v>8</v>
      </c>
      <c r="Q2028">
        <v>7</v>
      </c>
      <c r="R2028">
        <v>21</v>
      </c>
      <c r="S2028" t="s">
        <v>124</v>
      </c>
      <c r="T2028" t="s">
        <v>45</v>
      </c>
      <c r="U2028" t="s">
        <v>29</v>
      </c>
    </row>
    <row r="2029" spans="1:21" x14ac:dyDescent="0.2">
      <c r="A2029">
        <v>10316</v>
      </c>
      <c r="B2029" s="1">
        <v>38292</v>
      </c>
      <c r="C2029">
        <v>240</v>
      </c>
      <c r="D2029" t="s">
        <v>188</v>
      </c>
      <c r="E2029" s="5">
        <v>47</v>
      </c>
      <c r="F2029">
        <v>55.23</v>
      </c>
      <c r="G2029">
        <v>65.75</v>
      </c>
      <c r="H2029">
        <v>26.3</v>
      </c>
      <c r="I2029" s="8">
        <v>0.19919999999999999</v>
      </c>
      <c r="J2029" s="8">
        <v>1.1027</v>
      </c>
      <c r="K2029" s="9">
        <f t="shared" si="93"/>
        <v>2595.81</v>
      </c>
      <c r="L2029">
        <f t="shared" si="94"/>
        <v>28.929999999999996</v>
      </c>
      <c r="M2029" s="9">
        <f t="shared" si="95"/>
        <v>1359.7099999999998</v>
      </c>
      <c r="N2029">
        <v>2004</v>
      </c>
      <c r="O2029" s="10">
        <v>3</v>
      </c>
      <c r="P2029">
        <v>11</v>
      </c>
      <c r="Q2029">
        <v>2</v>
      </c>
      <c r="R2029">
        <v>1</v>
      </c>
      <c r="S2029" t="s">
        <v>81</v>
      </c>
      <c r="T2029" t="s">
        <v>48</v>
      </c>
      <c r="U2029" t="s">
        <v>29</v>
      </c>
    </row>
    <row r="2030" spans="1:21" x14ac:dyDescent="0.2">
      <c r="A2030">
        <v>10351</v>
      </c>
      <c r="B2030" s="1">
        <v>38324</v>
      </c>
      <c r="C2030">
        <v>324</v>
      </c>
      <c r="D2030" t="s">
        <v>188</v>
      </c>
      <c r="E2030" s="5">
        <v>38</v>
      </c>
      <c r="F2030">
        <v>53.92</v>
      </c>
      <c r="G2030">
        <v>65.75</v>
      </c>
      <c r="H2030">
        <v>26.3</v>
      </c>
      <c r="I2030" s="8">
        <v>0.22259999999999999</v>
      </c>
      <c r="J2030" s="8">
        <v>1.0646</v>
      </c>
      <c r="K2030" s="9">
        <f t="shared" si="93"/>
        <v>2048.96</v>
      </c>
      <c r="L2030">
        <f t="shared" si="94"/>
        <v>27.62</v>
      </c>
      <c r="M2030" s="9">
        <f t="shared" si="95"/>
        <v>1049.56</v>
      </c>
      <c r="N2030">
        <v>2004</v>
      </c>
      <c r="O2030" s="10">
        <v>4</v>
      </c>
      <c r="P2030">
        <v>12</v>
      </c>
      <c r="Q2030">
        <v>6</v>
      </c>
      <c r="R2030">
        <v>3</v>
      </c>
      <c r="S2030" t="s">
        <v>80</v>
      </c>
      <c r="T2030" t="s">
        <v>48</v>
      </c>
      <c r="U2030" t="s">
        <v>29</v>
      </c>
    </row>
    <row r="2031" spans="1:21" x14ac:dyDescent="0.2">
      <c r="A2031">
        <v>10167</v>
      </c>
      <c r="B2031" s="1">
        <v>37917</v>
      </c>
      <c r="C2031">
        <v>448</v>
      </c>
      <c r="D2031" t="s">
        <v>188</v>
      </c>
      <c r="E2031" s="5">
        <v>32</v>
      </c>
      <c r="F2031">
        <v>64.44</v>
      </c>
      <c r="G2031">
        <v>65.75</v>
      </c>
      <c r="H2031">
        <v>26.3</v>
      </c>
      <c r="I2031" s="8">
        <v>1.55E-2</v>
      </c>
      <c r="J2031" s="8">
        <v>1.4449000000000001</v>
      </c>
      <c r="K2031" s="9">
        <f t="shared" si="93"/>
        <v>2062.08</v>
      </c>
      <c r="L2031">
        <f t="shared" si="94"/>
        <v>38.14</v>
      </c>
      <c r="M2031" s="9">
        <f t="shared" si="95"/>
        <v>1220.48</v>
      </c>
      <c r="N2031">
        <v>2003</v>
      </c>
      <c r="O2031" s="10">
        <v>3</v>
      </c>
      <c r="P2031">
        <v>10</v>
      </c>
      <c r="Q2031">
        <v>5</v>
      </c>
      <c r="R2031">
        <v>23</v>
      </c>
      <c r="S2031" t="s">
        <v>73</v>
      </c>
      <c r="T2031" t="s">
        <v>67</v>
      </c>
      <c r="U2031" t="s">
        <v>29</v>
      </c>
    </row>
    <row r="2032" spans="1:21" x14ac:dyDescent="0.2">
      <c r="A2032">
        <v>10386</v>
      </c>
      <c r="B2032" s="1">
        <v>38412</v>
      </c>
      <c r="C2032">
        <v>141</v>
      </c>
      <c r="D2032" t="s">
        <v>188</v>
      </c>
      <c r="E2032" s="5">
        <v>35</v>
      </c>
      <c r="F2032">
        <v>54.57</v>
      </c>
      <c r="G2032">
        <v>65.75</v>
      </c>
      <c r="H2032">
        <v>26.3</v>
      </c>
      <c r="I2032" s="8">
        <v>0.2016</v>
      </c>
      <c r="J2032" s="8">
        <v>1.0646</v>
      </c>
      <c r="K2032" s="9">
        <f t="shared" si="93"/>
        <v>1909.95</v>
      </c>
      <c r="L2032">
        <f t="shared" si="94"/>
        <v>28.27</v>
      </c>
      <c r="M2032" s="9">
        <f t="shared" si="95"/>
        <v>989.44999999999993</v>
      </c>
      <c r="N2032">
        <v>2005</v>
      </c>
      <c r="O2032" s="10">
        <v>1</v>
      </c>
      <c r="P2032">
        <v>3</v>
      </c>
      <c r="Q2032">
        <v>3</v>
      </c>
      <c r="R2032">
        <v>1</v>
      </c>
      <c r="S2032" t="s">
        <v>40</v>
      </c>
      <c r="T2032" t="s">
        <v>41</v>
      </c>
      <c r="U2032" t="s">
        <v>29</v>
      </c>
    </row>
    <row r="2033" spans="1:21" x14ac:dyDescent="0.2">
      <c r="A2033">
        <v>10234</v>
      </c>
      <c r="B2033" s="1">
        <v>38076</v>
      </c>
      <c r="C2033">
        <v>412</v>
      </c>
      <c r="D2033" t="s">
        <v>188</v>
      </c>
      <c r="E2033" s="5">
        <v>25</v>
      </c>
      <c r="F2033">
        <v>65.09</v>
      </c>
      <c r="G2033">
        <v>65.75</v>
      </c>
      <c r="H2033">
        <v>26.3</v>
      </c>
      <c r="I2033" s="8">
        <v>1.54E-2</v>
      </c>
      <c r="J2033" s="8">
        <v>1.4829000000000001</v>
      </c>
      <c r="K2033" s="9">
        <f t="shared" si="93"/>
        <v>1627.25</v>
      </c>
      <c r="L2033">
        <f t="shared" si="94"/>
        <v>38.790000000000006</v>
      </c>
      <c r="M2033" s="9">
        <f t="shared" si="95"/>
        <v>969.75000000000011</v>
      </c>
      <c r="N2033">
        <v>2004</v>
      </c>
      <c r="O2033" s="10">
        <v>1</v>
      </c>
      <c r="P2033">
        <v>3</v>
      </c>
      <c r="Q2033">
        <v>3</v>
      </c>
      <c r="R2033">
        <v>30</v>
      </c>
      <c r="S2033" t="s">
        <v>90</v>
      </c>
      <c r="T2033" t="s">
        <v>43</v>
      </c>
      <c r="U2033" t="s">
        <v>21</v>
      </c>
    </row>
    <row r="2034" spans="1:21" x14ac:dyDescent="0.2">
      <c r="A2034">
        <v>10415</v>
      </c>
      <c r="B2034" s="1">
        <v>38481</v>
      </c>
      <c r="C2034">
        <v>471</v>
      </c>
      <c r="D2034" t="s">
        <v>188</v>
      </c>
      <c r="E2034" s="5">
        <v>18</v>
      </c>
      <c r="F2034">
        <v>59.83</v>
      </c>
      <c r="G2034">
        <v>65.75</v>
      </c>
      <c r="H2034">
        <v>26.3</v>
      </c>
      <c r="I2034" s="8">
        <v>0.1003</v>
      </c>
      <c r="J2034" s="8">
        <v>1.2927999999999999</v>
      </c>
      <c r="K2034" s="9">
        <f t="shared" si="93"/>
        <v>1076.94</v>
      </c>
      <c r="L2034">
        <f t="shared" si="94"/>
        <v>33.53</v>
      </c>
      <c r="M2034" s="9">
        <f t="shared" si="95"/>
        <v>603.54</v>
      </c>
      <c r="N2034">
        <v>2005</v>
      </c>
      <c r="O2034" s="10">
        <v>2</v>
      </c>
      <c r="P2034">
        <v>5</v>
      </c>
      <c r="Q2034">
        <v>2</v>
      </c>
      <c r="R2034">
        <v>9</v>
      </c>
      <c r="S2034" t="s">
        <v>127</v>
      </c>
      <c r="T2034" t="s">
        <v>20</v>
      </c>
      <c r="U2034" t="s">
        <v>21</v>
      </c>
    </row>
    <row r="2035" spans="1:21" x14ac:dyDescent="0.2">
      <c r="A2035">
        <v>10361</v>
      </c>
      <c r="B2035" s="1">
        <v>38338</v>
      </c>
      <c r="C2035">
        <v>282</v>
      </c>
      <c r="D2035" t="s">
        <v>188</v>
      </c>
      <c r="E2035" s="5">
        <v>34</v>
      </c>
      <c r="F2035">
        <v>62.46</v>
      </c>
      <c r="G2035">
        <v>65.75</v>
      </c>
      <c r="H2035">
        <v>26.3</v>
      </c>
      <c r="I2035" s="8">
        <v>4.8000000000000001E-2</v>
      </c>
      <c r="J2035" s="8">
        <v>1.3688</v>
      </c>
      <c r="K2035" s="9">
        <f t="shared" si="93"/>
        <v>2123.64</v>
      </c>
      <c r="L2035">
        <f t="shared" si="94"/>
        <v>36.159999999999997</v>
      </c>
      <c r="M2035" s="9">
        <f t="shared" si="95"/>
        <v>1229.4399999999998</v>
      </c>
      <c r="N2035">
        <v>2004</v>
      </c>
      <c r="O2035" s="10">
        <v>4</v>
      </c>
      <c r="P2035">
        <v>12</v>
      </c>
      <c r="Q2035">
        <v>6</v>
      </c>
      <c r="R2035">
        <v>17</v>
      </c>
      <c r="S2035" t="s">
        <v>22</v>
      </c>
      <c r="T2035" t="s">
        <v>20</v>
      </c>
      <c r="U2035" t="s">
        <v>21</v>
      </c>
    </row>
    <row r="2036" spans="1:21" x14ac:dyDescent="0.2">
      <c r="A2036">
        <v>10143</v>
      </c>
      <c r="B2036" s="1">
        <v>37843</v>
      </c>
      <c r="C2036">
        <v>320</v>
      </c>
      <c r="D2036" t="s">
        <v>188</v>
      </c>
      <c r="E2036" s="5">
        <v>33</v>
      </c>
      <c r="F2036">
        <v>59.83</v>
      </c>
      <c r="G2036">
        <v>65.75</v>
      </c>
      <c r="H2036">
        <v>26.3</v>
      </c>
      <c r="I2036" s="8">
        <v>0.1003</v>
      </c>
      <c r="J2036" s="8">
        <v>1.2927999999999999</v>
      </c>
      <c r="K2036" s="9">
        <f t="shared" si="93"/>
        <v>1974.3899999999999</v>
      </c>
      <c r="L2036">
        <f t="shared" si="94"/>
        <v>33.53</v>
      </c>
      <c r="M2036" s="9">
        <f t="shared" si="95"/>
        <v>1106.49</v>
      </c>
      <c r="N2036">
        <v>2003</v>
      </c>
      <c r="O2036" s="10">
        <v>3</v>
      </c>
      <c r="P2036">
        <v>8</v>
      </c>
      <c r="Q2036">
        <v>1</v>
      </c>
      <c r="R2036">
        <v>10</v>
      </c>
      <c r="S2036" t="s">
        <v>26</v>
      </c>
      <c r="T2036" t="s">
        <v>24</v>
      </c>
      <c r="U2036" t="s">
        <v>25</v>
      </c>
    </row>
    <row r="2037" spans="1:21" x14ac:dyDescent="0.2">
      <c r="A2037">
        <v>10307</v>
      </c>
      <c r="B2037" s="1">
        <v>38274</v>
      </c>
      <c r="C2037">
        <v>339</v>
      </c>
      <c r="D2037" t="s">
        <v>188</v>
      </c>
      <c r="E2037" s="5">
        <v>22</v>
      </c>
      <c r="F2037">
        <v>64.44</v>
      </c>
      <c r="G2037">
        <v>65.75</v>
      </c>
      <c r="H2037">
        <v>26.3</v>
      </c>
      <c r="I2037" s="8">
        <v>1.55E-2</v>
      </c>
      <c r="J2037" s="8">
        <v>1.4449000000000001</v>
      </c>
      <c r="K2037" s="9">
        <f t="shared" si="93"/>
        <v>1417.6799999999998</v>
      </c>
      <c r="L2037">
        <f t="shared" si="94"/>
        <v>38.14</v>
      </c>
      <c r="M2037" s="9">
        <f t="shared" si="95"/>
        <v>839.08</v>
      </c>
      <c r="N2037">
        <v>2004</v>
      </c>
      <c r="O2037" s="10">
        <v>3</v>
      </c>
      <c r="P2037">
        <v>10</v>
      </c>
      <c r="Q2037">
        <v>5</v>
      </c>
      <c r="R2037">
        <v>14</v>
      </c>
      <c r="S2037" t="s">
        <v>61</v>
      </c>
      <c r="T2037" t="s">
        <v>24</v>
      </c>
      <c r="U2037" t="s">
        <v>25</v>
      </c>
    </row>
    <row r="2038" spans="1:21" x14ac:dyDescent="0.2">
      <c r="A2038">
        <v>10420</v>
      </c>
      <c r="B2038" s="1">
        <v>38501</v>
      </c>
      <c r="C2038">
        <v>282</v>
      </c>
      <c r="D2038" t="s">
        <v>189</v>
      </c>
      <c r="E2038" s="5">
        <v>26</v>
      </c>
      <c r="F2038">
        <v>104.94</v>
      </c>
      <c r="G2038">
        <v>107.08</v>
      </c>
      <c r="H2038">
        <v>62.11</v>
      </c>
      <c r="I2038" s="8">
        <v>1.9099999999999999E-2</v>
      </c>
      <c r="J2038" s="8">
        <v>0.69230000000000003</v>
      </c>
      <c r="K2038" s="9">
        <f t="shared" si="93"/>
        <v>2728.44</v>
      </c>
      <c r="L2038">
        <f t="shared" si="94"/>
        <v>42.83</v>
      </c>
      <c r="M2038" s="9">
        <f t="shared" si="95"/>
        <v>1113.58</v>
      </c>
      <c r="N2038">
        <v>2005</v>
      </c>
      <c r="O2038" s="10">
        <v>2</v>
      </c>
      <c r="P2038">
        <v>5</v>
      </c>
      <c r="Q2038">
        <v>1</v>
      </c>
      <c r="R2038">
        <v>29</v>
      </c>
      <c r="S2038" t="s">
        <v>22</v>
      </c>
      <c r="T2038" t="s">
        <v>20</v>
      </c>
      <c r="U2038" t="s">
        <v>21</v>
      </c>
    </row>
    <row r="2039" spans="1:21" x14ac:dyDescent="0.2">
      <c r="A2039">
        <v>10279</v>
      </c>
      <c r="B2039" s="1">
        <v>38208</v>
      </c>
      <c r="C2039">
        <v>141</v>
      </c>
      <c r="D2039" t="s">
        <v>189</v>
      </c>
      <c r="E2039" s="5">
        <v>48</v>
      </c>
      <c r="F2039">
        <v>95.3</v>
      </c>
      <c r="G2039">
        <v>107.08</v>
      </c>
      <c r="H2039">
        <v>62.11</v>
      </c>
      <c r="I2039" s="8">
        <v>0.12590000000000001</v>
      </c>
      <c r="J2039" s="8">
        <v>0.53129999999999999</v>
      </c>
      <c r="K2039" s="9">
        <f t="shared" si="93"/>
        <v>4574.3999999999996</v>
      </c>
      <c r="L2039">
        <f t="shared" si="94"/>
        <v>33.19</v>
      </c>
      <c r="M2039" s="9">
        <f t="shared" si="95"/>
        <v>1593.12</v>
      </c>
      <c r="N2039">
        <v>2004</v>
      </c>
      <c r="O2039" s="10">
        <v>3</v>
      </c>
      <c r="P2039">
        <v>8</v>
      </c>
      <c r="Q2039">
        <v>2</v>
      </c>
      <c r="R2039">
        <v>9</v>
      </c>
      <c r="S2039" t="s">
        <v>40</v>
      </c>
      <c r="T2039" t="s">
        <v>41</v>
      </c>
      <c r="U2039" t="s">
        <v>29</v>
      </c>
    </row>
    <row r="2040" spans="1:21" x14ac:dyDescent="0.2">
      <c r="A2040">
        <v>10172</v>
      </c>
      <c r="B2040" s="1">
        <v>37930</v>
      </c>
      <c r="C2040">
        <v>175</v>
      </c>
      <c r="D2040" t="s">
        <v>189</v>
      </c>
      <c r="E2040" s="5">
        <v>22</v>
      </c>
      <c r="F2040">
        <v>87.81</v>
      </c>
      <c r="G2040">
        <v>107.08</v>
      </c>
      <c r="H2040">
        <v>62.11</v>
      </c>
      <c r="I2040" s="8">
        <v>0.21640000000000001</v>
      </c>
      <c r="J2040" s="8">
        <v>0.41860000000000003</v>
      </c>
      <c r="K2040" s="9">
        <f t="shared" si="93"/>
        <v>1931.8200000000002</v>
      </c>
      <c r="L2040">
        <f t="shared" si="94"/>
        <v>25.700000000000003</v>
      </c>
      <c r="M2040" s="9">
        <f t="shared" si="95"/>
        <v>565.40000000000009</v>
      </c>
      <c r="N2040">
        <v>2003</v>
      </c>
      <c r="O2040" s="10">
        <v>3</v>
      </c>
      <c r="P2040">
        <v>11</v>
      </c>
      <c r="Q2040">
        <v>4</v>
      </c>
      <c r="R2040">
        <v>5</v>
      </c>
      <c r="S2040" t="s">
        <v>23</v>
      </c>
      <c r="T2040" t="s">
        <v>24</v>
      </c>
      <c r="U2040" t="s">
        <v>25</v>
      </c>
    </row>
    <row r="2041" spans="1:21" x14ac:dyDescent="0.2">
      <c r="A2041">
        <v>10161</v>
      </c>
      <c r="B2041" s="1">
        <v>37911</v>
      </c>
      <c r="C2041">
        <v>227</v>
      </c>
      <c r="D2041" t="s">
        <v>189</v>
      </c>
      <c r="E2041" s="5">
        <v>30</v>
      </c>
      <c r="F2041">
        <v>94.23</v>
      </c>
      <c r="G2041">
        <v>107.08</v>
      </c>
      <c r="H2041">
        <v>62.11</v>
      </c>
      <c r="I2041" s="8">
        <v>0.13800000000000001</v>
      </c>
      <c r="J2041" s="8">
        <v>0.51519999999999999</v>
      </c>
      <c r="K2041" s="9">
        <f t="shared" si="93"/>
        <v>2826.9</v>
      </c>
      <c r="L2041">
        <f t="shared" si="94"/>
        <v>32.120000000000005</v>
      </c>
      <c r="M2041" s="9">
        <f t="shared" si="95"/>
        <v>963.60000000000014</v>
      </c>
      <c r="N2041">
        <v>2003</v>
      </c>
      <c r="O2041" s="10">
        <v>3</v>
      </c>
      <c r="P2041">
        <v>10</v>
      </c>
      <c r="Q2041">
        <v>6</v>
      </c>
      <c r="R2041">
        <v>17</v>
      </c>
      <c r="S2041" t="s">
        <v>110</v>
      </c>
      <c r="T2041" t="s">
        <v>92</v>
      </c>
      <c r="U2041" t="s">
        <v>29</v>
      </c>
    </row>
    <row r="2042" spans="1:21" x14ac:dyDescent="0.2">
      <c r="A2042">
        <v>10241</v>
      </c>
      <c r="B2042" s="1">
        <v>38090</v>
      </c>
      <c r="C2042">
        <v>209</v>
      </c>
      <c r="D2042" t="s">
        <v>189</v>
      </c>
      <c r="E2042" s="5">
        <v>27</v>
      </c>
      <c r="F2042">
        <v>107.08</v>
      </c>
      <c r="G2042">
        <v>107.08</v>
      </c>
      <c r="H2042">
        <v>62.11</v>
      </c>
      <c r="I2042" s="8">
        <v>0</v>
      </c>
      <c r="J2042" s="8">
        <v>0.72450000000000003</v>
      </c>
      <c r="K2042" s="9">
        <f t="shared" si="93"/>
        <v>2891.16</v>
      </c>
      <c r="L2042">
        <f t="shared" si="94"/>
        <v>44.97</v>
      </c>
      <c r="M2042" s="9">
        <f t="shared" si="95"/>
        <v>1214.19</v>
      </c>
      <c r="N2042">
        <v>2004</v>
      </c>
      <c r="O2042" s="10">
        <v>2</v>
      </c>
      <c r="P2042">
        <v>4</v>
      </c>
      <c r="Q2042">
        <v>3</v>
      </c>
      <c r="R2042">
        <v>13</v>
      </c>
      <c r="S2042" t="s">
        <v>121</v>
      </c>
      <c r="T2042" t="s">
        <v>31</v>
      </c>
      <c r="U2042" t="s">
        <v>29</v>
      </c>
    </row>
    <row r="2043" spans="1:21" x14ac:dyDescent="0.2">
      <c r="A2043">
        <v>10138</v>
      </c>
      <c r="B2043" s="1">
        <v>37809</v>
      </c>
      <c r="C2043">
        <v>496</v>
      </c>
      <c r="D2043" t="s">
        <v>189</v>
      </c>
      <c r="E2043" s="5">
        <v>21</v>
      </c>
      <c r="F2043">
        <v>99.58</v>
      </c>
      <c r="G2043">
        <v>107.08</v>
      </c>
      <c r="H2043">
        <v>62.11</v>
      </c>
      <c r="I2043" s="8">
        <v>8.0299999999999996E-2</v>
      </c>
      <c r="J2043" s="8">
        <v>0.59570000000000001</v>
      </c>
      <c r="K2043" s="9">
        <f t="shared" si="93"/>
        <v>2091.1799999999998</v>
      </c>
      <c r="L2043">
        <f t="shared" si="94"/>
        <v>37.47</v>
      </c>
      <c r="M2043" s="9">
        <f t="shared" si="95"/>
        <v>786.87</v>
      </c>
      <c r="N2043">
        <v>2003</v>
      </c>
      <c r="O2043" s="10">
        <v>2</v>
      </c>
      <c r="P2043">
        <v>7</v>
      </c>
      <c r="Q2043">
        <v>2</v>
      </c>
      <c r="R2043">
        <v>7</v>
      </c>
      <c r="S2043" t="s">
        <v>42</v>
      </c>
      <c r="T2043" t="s">
        <v>43</v>
      </c>
      <c r="U2043" t="s">
        <v>21</v>
      </c>
    </row>
    <row r="2044" spans="1:21" x14ac:dyDescent="0.2">
      <c r="A2044">
        <v>10110</v>
      </c>
      <c r="B2044" s="1">
        <v>37698</v>
      </c>
      <c r="C2044">
        <v>187</v>
      </c>
      <c r="D2044" t="s">
        <v>189</v>
      </c>
      <c r="E2044" s="5">
        <v>37</v>
      </c>
      <c r="F2044">
        <v>96.37</v>
      </c>
      <c r="G2044">
        <v>107.08</v>
      </c>
      <c r="H2044">
        <v>62.11</v>
      </c>
      <c r="I2044" s="8">
        <v>0.11409999999999999</v>
      </c>
      <c r="J2044" s="8">
        <v>0.5474</v>
      </c>
      <c r="K2044" s="9">
        <f t="shared" si="93"/>
        <v>3565.69</v>
      </c>
      <c r="L2044">
        <f t="shared" si="94"/>
        <v>34.260000000000005</v>
      </c>
      <c r="M2044" s="9">
        <f t="shared" si="95"/>
        <v>1267.6200000000001</v>
      </c>
      <c r="N2044">
        <v>2003</v>
      </c>
      <c r="O2044" s="10">
        <v>1</v>
      </c>
      <c r="P2044">
        <v>3</v>
      </c>
      <c r="Q2044">
        <v>3</v>
      </c>
      <c r="R2044">
        <v>18</v>
      </c>
      <c r="S2044" t="s">
        <v>109</v>
      </c>
      <c r="T2044" t="s">
        <v>48</v>
      </c>
      <c r="U2044" t="s">
        <v>29</v>
      </c>
    </row>
    <row r="2045" spans="1:21" x14ac:dyDescent="0.2">
      <c r="A2045">
        <v>10267</v>
      </c>
      <c r="B2045" s="1">
        <v>38175</v>
      </c>
      <c r="C2045">
        <v>151</v>
      </c>
      <c r="D2045" t="s">
        <v>189</v>
      </c>
      <c r="E2045" s="5">
        <v>43</v>
      </c>
      <c r="F2045">
        <v>98.51</v>
      </c>
      <c r="G2045">
        <v>107.08</v>
      </c>
      <c r="H2045">
        <v>62.11</v>
      </c>
      <c r="I2045" s="8">
        <v>9.1399999999999995E-2</v>
      </c>
      <c r="J2045" s="8">
        <v>0.5796</v>
      </c>
      <c r="K2045" s="9">
        <f t="shared" si="93"/>
        <v>4235.93</v>
      </c>
      <c r="L2045">
        <f t="shared" si="94"/>
        <v>36.400000000000006</v>
      </c>
      <c r="M2045" s="9">
        <f t="shared" si="95"/>
        <v>1565.2000000000003</v>
      </c>
      <c r="N2045">
        <v>2004</v>
      </c>
      <c r="O2045" s="10">
        <v>2</v>
      </c>
      <c r="P2045">
        <v>7</v>
      </c>
      <c r="Q2045">
        <v>4</v>
      </c>
      <c r="R2045">
        <v>7</v>
      </c>
      <c r="S2045" t="s">
        <v>35</v>
      </c>
      <c r="T2045" t="s">
        <v>24</v>
      </c>
      <c r="U2045" t="s">
        <v>25</v>
      </c>
    </row>
    <row r="2046" spans="1:21" x14ac:dyDescent="0.2">
      <c r="A2046">
        <v>10301</v>
      </c>
      <c r="B2046" s="1">
        <v>37899</v>
      </c>
      <c r="C2046">
        <v>299</v>
      </c>
      <c r="D2046" t="s">
        <v>189</v>
      </c>
      <c r="E2046" s="5">
        <v>22</v>
      </c>
      <c r="F2046">
        <v>86.73</v>
      </c>
      <c r="G2046">
        <v>107.08</v>
      </c>
      <c r="H2046">
        <v>62.11</v>
      </c>
      <c r="I2046" s="8">
        <v>0.2306</v>
      </c>
      <c r="J2046" s="8">
        <v>0.40250000000000002</v>
      </c>
      <c r="K2046" s="9">
        <f t="shared" si="93"/>
        <v>1908.0600000000002</v>
      </c>
      <c r="L2046">
        <f t="shared" si="94"/>
        <v>24.620000000000005</v>
      </c>
      <c r="M2046" s="9">
        <f t="shared" si="95"/>
        <v>541.6400000000001</v>
      </c>
      <c r="N2046">
        <v>2003</v>
      </c>
      <c r="O2046" s="10">
        <v>3</v>
      </c>
      <c r="P2046">
        <v>10</v>
      </c>
      <c r="Q2046">
        <v>1</v>
      </c>
      <c r="R2046">
        <v>5</v>
      </c>
      <c r="S2046" t="s">
        <v>124</v>
      </c>
      <c r="T2046" t="s">
        <v>45</v>
      </c>
      <c r="U2046" t="s">
        <v>29</v>
      </c>
    </row>
    <row r="2047" spans="1:21" x14ac:dyDescent="0.2">
      <c r="A2047">
        <v>10212</v>
      </c>
      <c r="B2047" s="1">
        <v>38002</v>
      </c>
      <c r="C2047">
        <v>141</v>
      </c>
      <c r="D2047" t="s">
        <v>189</v>
      </c>
      <c r="E2047" s="5">
        <v>46</v>
      </c>
      <c r="F2047">
        <v>100.66</v>
      </c>
      <c r="G2047">
        <v>107.08</v>
      </c>
      <c r="H2047">
        <v>62.11</v>
      </c>
      <c r="I2047" s="8">
        <v>5.96E-2</v>
      </c>
      <c r="J2047" s="8">
        <v>0.62790000000000001</v>
      </c>
      <c r="K2047" s="9">
        <f t="shared" si="93"/>
        <v>4630.3599999999997</v>
      </c>
      <c r="L2047">
        <f t="shared" si="94"/>
        <v>38.549999999999997</v>
      </c>
      <c r="M2047" s="9">
        <f t="shared" si="95"/>
        <v>1773.3</v>
      </c>
      <c r="N2047">
        <v>2004</v>
      </c>
      <c r="O2047" s="10">
        <v>1</v>
      </c>
      <c r="P2047">
        <v>1</v>
      </c>
      <c r="Q2047">
        <v>6</v>
      </c>
      <c r="R2047">
        <v>16</v>
      </c>
      <c r="S2047" t="s">
        <v>40</v>
      </c>
      <c r="T2047" t="s">
        <v>41</v>
      </c>
      <c r="U2047" t="s">
        <v>29</v>
      </c>
    </row>
    <row r="2048" spans="1:21" x14ac:dyDescent="0.2">
      <c r="A2048">
        <v>10192</v>
      </c>
      <c r="B2048" s="1">
        <v>37945</v>
      </c>
      <c r="C2048">
        <v>363</v>
      </c>
      <c r="D2048" t="s">
        <v>189</v>
      </c>
      <c r="E2048" s="5">
        <v>46</v>
      </c>
      <c r="F2048">
        <v>93.16</v>
      </c>
      <c r="G2048">
        <v>107.08</v>
      </c>
      <c r="H2048">
        <v>62.11</v>
      </c>
      <c r="I2048" s="8">
        <v>0.15029999999999999</v>
      </c>
      <c r="J2048" s="8">
        <v>0.49909999999999999</v>
      </c>
      <c r="K2048" s="9">
        <f t="shared" si="93"/>
        <v>4285.3599999999997</v>
      </c>
      <c r="L2048">
        <f t="shared" si="94"/>
        <v>31.049999999999997</v>
      </c>
      <c r="M2048" s="9">
        <f t="shared" si="95"/>
        <v>1428.3</v>
      </c>
      <c r="N2048">
        <v>2003</v>
      </c>
      <c r="O2048" s="10">
        <v>3</v>
      </c>
      <c r="P2048">
        <v>11</v>
      </c>
      <c r="Q2048">
        <v>5</v>
      </c>
      <c r="R2048">
        <v>20</v>
      </c>
      <c r="S2048" t="s">
        <v>58</v>
      </c>
      <c r="T2048" t="s">
        <v>24</v>
      </c>
      <c r="U2048" t="s">
        <v>25</v>
      </c>
    </row>
    <row r="2049" spans="1:21" x14ac:dyDescent="0.2">
      <c r="A2049">
        <v>10332</v>
      </c>
      <c r="B2049" s="1">
        <v>38308</v>
      </c>
      <c r="C2049">
        <v>187</v>
      </c>
      <c r="D2049" t="s">
        <v>189</v>
      </c>
      <c r="E2049" s="5">
        <v>31</v>
      </c>
      <c r="F2049">
        <v>94.23</v>
      </c>
      <c r="G2049">
        <v>107.08</v>
      </c>
      <c r="H2049">
        <v>62.11</v>
      </c>
      <c r="I2049" s="8">
        <v>0.13800000000000001</v>
      </c>
      <c r="J2049" s="8">
        <v>0.51519999999999999</v>
      </c>
      <c r="K2049" s="9">
        <f t="shared" si="93"/>
        <v>2921.13</v>
      </c>
      <c r="L2049">
        <f t="shared" si="94"/>
        <v>32.120000000000005</v>
      </c>
      <c r="M2049" s="9">
        <f t="shared" si="95"/>
        <v>995.72000000000014</v>
      </c>
      <c r="N2049">
        <v>2004</v>
      </c>
      <c r="O2049" s="10">
        <v>3</v>
      </c>
      <c r="P2049">
        <v>11</v>
      </c>
      <c r="Q2049">
        <v>4</v>
      </c>
      <c r="R2049">
        <v>17</v>
      </c>
      <c r="S2049" t="s">
        <v>109</v>
      </c>
      <c r="T2049" t="s">
        <v>48</v>
      </c>
      <c r="U2049" t="s">
        <v>29</v>
      </c>
    </row>
    <row r="2050" spans="1:21" x14ac:dyDescent="0.2">
      <c r="A2050">
        <v>10311</v>
      </c>
      <c r="B2050" s="1">
        <v>38276</v>
      </c>
      <c r="C2050">
        <v>141</v>
      </c>
      <c r="D2050" t="s">
        <v>189</v>
      </c>
      <c r="E2050" s="5">
        <v>46</v>
      </c>
      <c r="F2050">
        <v>91.02</v>
      </c>
      <c r="G2050">
        <v>107.08</v>
      </c>
      <c r="H2050">
        <v>62.11</v>
      </c>
      <c r="I2050" s="8">
        <v>0.17580000000000001</v>
      </c>
      <c r="J2050" s="8">
        <v>0.46689999999999998</v>
      </c>
      <c r="K2050" s="9">
        <f t="shared" ref="K2050:K2113" si="96">E2050*F2050</f>
        <v>4186.92</v>
      </c>
      <c r="L2050">
        <f t="shared" ref="L2050:L2113" si="97">F2050-H2050</f>
        <v>28.909999999999997</v>
      </c>
      <c r="M2050" s="9">
        <f t="shared" ref="M2050:M2113" si="98">L2050*E2050</f>
        <v>1329.86</v>
      </c>
      <c r="N2050">
        <v>2004</v>
      </c>
      <c r="O2050" s="10">
        <v>3</v>
      </c>
      <c r="P2050">
        <v>10</v>
      </c>
      <c r="Q2050">
        <v>7</v>
      </c>
      <c r="R2050">
        <v>16</v>
      </c>
      <c r="S2050" t="s">
        <v>40</v>
      </c>
      <c r="T2050" t="s">
        <v>41</v>
      </c>
      <c r="U2050" t="s">
        <v>29</v>
      </c>
    </row>
    <row r="2051" spans="1:21" x14ac:dyDescent="0.2">
      <c r="A2051">
        <v>10407</v>
      </c>
      <c r="B2051" s="1">
        <v>38464</v>
      </c>
      <c r="C2051">
        <v>450</v>
      </c>
      <c r="D2051" t="s">
        <v>189</v>
      </c>
      <c r="E2051" s="5">
        <v>43</v>
      </c>
      <c r="F2051">
        <v>101.73</v>
      </c>
      <c r="G2051">
        <v>107.08</v>
      </c>
      <c r="H2051">
        <v>62.11</v>
      </c>
      <c r="I2051" s="8">
        <v>4.9099999999999998E-2</v>
      </c>
      <c r="J2051" s="8">
        <v>0.64400000000000002</v>
      </c>
      <c r="K2051" s="9">
        <f t="shared" si="96"/>
        <v>4374.3900000000003</v>
      </c>
      <c r="L2051">
        <f t="shared" si="97"/>
        <v>39.620000000000005</v>
      </c>
      <c r="M2051" s="9">
        <f t="shared" si="98"/>
        <v>1703.6600000000003</v>
      </c>
      <c r="N2051">
        <v>2005</v>
      </c>
      <c r="O2051" s="10">
        <v>2</v>
      </c>
      <c r="P2051">
        <v>4</v>
      </c>
      <c r="Q2051">
        <v>6</v>
      </c>
      <c r="R2051">
        <v>22</v>
      </c>
      <c r="S2051" t="s">
        <v>33</v>
      </c>
      <c r="T2051" t="s">
        <v>24</v>
      </c>
      <c r="U2051" t="s">
        <v>25</v>
      </c>
    </row>
    <row r="2052" spans="1:21" x14ac:dyDescent="0.2">
      <c r="A2052">
        <v>10321</v>
      </c>
      <c r="B2052" s="1">
        <v>38295</v>
      </c>
      <c r="C2052">
        <v>462</v>
      </c>
      <c r="D2052" t="s">
        <v>189</v>
      </c>
      <c r="E2052" s="5">
        <v>21</v>
      </c>
      <c r="F2052">
        <v>103.87</v>
      </c>
      <c r="G2052">
        <v>107.08</v>
      </c>
      <c r="H2052">
        <v>62.11</v>
      </c>
      <c r="I2052" s="8">
        <v>2.8899999999999999E-2</v>
      </c>
      <c r="J2052" s="8">
        <v>0.67620000000000002</v>
      </c>
      <c r="K2052" s="9">
        <f t="shared" si="96"/>
        <v>2181.27</v>
      </c>
      <c r="L2052">
        <f t="shared" si="97"/>
        <v>41.760000000000005</v>
      </c>
      <c r="M2052" s="9">
        <f t="shared" si="98"/>
        <v>876.96000000000015</v>
      </c>
      <c r="N2052">
        <v>2004</v>
      </c>
      <c r="O2052" s="10">
        <v>3</v>
      </c>
      <c r="P2052">
        <v>11</v>
      </c>
      <c r="Q2052">
        <v>5</v>
      </c>
      <c r="R2052">
        <v>4</v>
      </c>
      <c r="S2052" t="s">
        <v>26</v>
      </c>
      <c r="T2052" t="s">
        <v>24</v>
      </c>
      <c r="U2052" t="s">
        <v>25</v>
      </c>
    </row>
    <row r="2053" spans="1:21" x14ac:dyDescent="0.2">
      <c r="A2053">
        <v>10124</v>
      </c>
      <c r="B2053" s="1">
        <v>37762</v>
      </c>
      <c r="C2053">
        <v>112</v>
      </c>
      <c r="D2053" t="s">
        <v>189</v>
      </c>
      <c r="E2053" s="5">
        <v>43</v>
      </c>
      <c r="F2053">
        <v>101.73</v>
      </c>
      <c r="G2053">
        <v>107.08</v>
      </c>
      <c r="H2053">
        <v>62.11</v>
      </c>
      <c r="I2053" s="8">
        <v>4.9099999999999998E-2</v>
      </c>
      <c r="J2053" s="8">
        <v>0.64400000000000002</v>
      </c>
      <c r="K2053" s="9">
        <f t="shared" si="96"/>
        <v>4374.3900000000003</v>
      </c>
      <c r="L2053">
        <f t="shared" si="97"/>
        <v>39.620000000000005</v>
      </c>
      <c r="M2053" s="9">
        <f t="shared" si="98"/>
        <v>1703.6600000000003</v>
      </c>
      <c r="N2053">
        <v>2003</v>
      </c>
      <c r="O2053" s="10">
        <v>2</v>
      </c>
      <c r="P2053">
        <v>5</v>
      </c>
      <c r="Q2053">
        <v>4</v>
      </c>
      <c r="R2053">
        <v>21</v>
      </c>
      <c r="S2053" t="s">
        <v>125</v>
      </c>
      <c r="T2053" t="s">
        <v>24</v>
      </c>
      <c r="U2053" t="s">
        <v>25</v>
      </c>
    </row>
    <row r="2054" spans="1:21" x14ac:dyDescent="0.2">
      <c r="A2054">
        <v>10204</v>
      </c>
      <c r="B2054" s="1">
        <v>37957</v>
      </c>
      <c r="C2054">
        <v>151</v>
      </c>
      <c r="D2054" t="s">
        <v>189</v>
      </c>
      <c r="E2054" s="5">
        <v>48</v>
      </c>
      <c r="F2054">
        <v>104.94</v>
      </c>
      <c r="G2054">
        <v>107.08</v>
      </c>
      <c r="H2054">
        <v>62.11</v>
      </c>
      <c r="I2054" s="8">
        <v>1.9099999999999999E-2</v>
      </c>
      <c r="J2054" s="8">
        <v>0.69230000000000003</v>
      </c>
      <c r="K2054" s="9">
        <f t="shared" si="96"/>
        <v>5037.12</v>
      </c>
      <c r="L2054">
        <f t="shared" si="97"/>
        <v>42.83</v>
      </c>
      <c r="M2054" s="9">
        <f t="shared" si="98"/>
        <v>2055.84</v>
      </c>
      <c r="N2054">
        <v>2003</v>
      </c>
      <c r="O2054" s="10">
        <v>4</v>
      </c>
      <c r="P2054">
        <v>12</v>
      </c>
      <c r="Q2054">
        <v>3</v>
      </c>
      <c r="R2054">
        <v>2</v>
      </c>
      <c r="S2054" t="s">
        <v>35</v>
      </c>
      <c r="T2054" t="s">
        <v>24</v>
      </c>
      <c r="U2054" t="s">
        <v>25</v>
      </c>
    </row>
    <row r="2055" spans="1:21" x14ac:dyDescent="0.2">
      <c r="A2055">
        <v>10346</v>
      </c>
      <c r="B2055" s="1">
        <v>38320</v>
      </c>
      <c r="C2055">
        <v>112</v>
      </c>
      <c r="D2055" t="s">
        <v>189</v>
      </c>
      <c r="E2055" s="5">
        <v>26</v>
      </c>
      <c r="F2055">
        <v>103.87</v>
      </c>
      <c r="G2055">
        <v>107.08</v>
      </c>
      <c r="H2055">
        <v>62.11</v>
      </c>
      <c r="I2055" s="8">
        <v>2.8899999999999999E-2</v>
      </c>
      <c r="J2055" s="8">
        <v>0.67620000000000002</v>
      </c>
      <c r="K2055" s="9">
        <f t="shared" si="96"/>
        <v>2700.62</v>
      </c>
      <c r="L2055">
        <f t="shared" si="97"/>
        <v>41.760000000000005</v>
      </c>
      <c r="M2055" s="9">
        <f t="shared" si="98"/>
        <v>1085.7600000000002</v>
      </c>
      <c r="N2055">
        <v>2004</v>
      </c>
      <c r="O2055" s="10">
        <v>3</v>
      </c>
      <c r="P2055">
        <v>11</v>
      </c>
      <c r="Q2055">
        <v>2</v>
      </c>
      <c r="R2055">
        <v>29</v>
      </c>
      <c r="S2055" t="s">
        <v>125</v>
      </c>
      <c r="T2055" t="s">
        <v>24</v>
      </c>
      <c r="U2055" t="s">
        <v>25</v>
      </c>
    </row>
    <row r="2056" spans="1:21" x14ac:dyDescent="0.2">
      <c r="A2056">
        <v>10182</v>
      </c>
      <c r="B2056" s="1">
        <v>37937</v>
      </c>
      <c r="C2056">
        <v>124</v>
      </c>
      <c r="D2056" t="s">
        <v>189</v>
      </c>
      <c r="E2056" s="5">
        <v>49</v>
      </c>
      <c r="F2056">
        <v>95.3</v>
      </c>
      <c r="G2056">
        <v>107.08</v>
      </c>
      <c r="H2056">
        <v>62.11</v>
      </c>
      <c r="I2056" s="8">
        <v>0.12590000000000001</v>
      </c>
      <c r="J2056" s="8">
        <v>0.53129999999999999</v>
      </c>
      <c r="K2056" s="9">
        <f t="shared" si="96"/>
        <v>4669.7</v>
      </c>
      <c r="L2056">
        <f t="shared" si="97"/>
        <v>33.19</v>
      </c>
      <c r="M2056" s="9">
        <f t="shared" si="98"/>
        <v>1626.31</v>
      </c>
      <c r="N2056">
        <v>2003</v>
      </c>
      <c r="O2056" s="10">
        <v>3</v>
      </c>
      <c r="P2056">
        <v>11</v>
      </c>
      <c r="Q2056">
        <v>4</v>
      </c>
      <c r="R2056">
        <v>12</v>
      </c>
      <c r="S2056" t="s">
        <v>23</v>
      </c>
      <c r="T2056" t="s">
        <v>24</v>
      </c>
      <c r="U2056" t="s">
        <v>25</v>
      </c>
    </row>
    <row r="2057" spans="1:21" x14ac:dyDescent="0.2">
      <c r="A2057">
        <v>10254</v>
      </c>
      <c r="B2057" s="1">
        <v>38141</v>
      </c>
      <c r="C2057">
        <v>323</v>
      </c>
      <c r="D2057" t="s">
        <v>189</v>
      </c>
      <c r="E2057" s="5">
        <v>49</v>
      </c>
      <c r="F2057">
        <v>101.73</v>
      </c>
      <c r="G2057">
        <v>107.08</v>
      </c>
      <c r="H2057">
        <v>62.11</v>
      </c>
      <c r="I2057" s="8">
        <v>4.9099999999999998E-2</v>
      </c>
      <c r="J2057" s="8">
        <v>0.64400000000000002</v>
      </c>
      <c r="K2057" s="9">
        <f t="shared" si="96"/>
        <v>4984.7700000000004</v>
      </c>
      <c r="L2057">
        <f t="shared" si="97"/>
        <v>39.620000000000005</v>
      </c>
      <c r="M2057" s="9">
        <f t="shared" si="98"/>
        <v>1941.38</v>
      </c>
      <c r="N2057">
        <v>2004</v>
      </c>
      <c r="O2057" s="10">
        <v>2</v>
      </c>
      <c r="P2057">
        <v>6</v>
      </c>
      <c r="Q2057">
        <v>5</v>
      </c>
      <c r="R2057">
        <v>3</v>
      </c>
      <c r="S2057" t="s">
        <v>42</v>
      </c>
      <c r="T2057" t="s">
        <v>43</v>
      </c>
      <c r="U2057" t="s">
        <v>21</v>
      </c>
    </row>
    <row r="2058" spans="1:21" x14ac:dyDescent="0.2">
      <c r="A2058">
        <v>10226</v>
      </c>
      <c r="B2058" s="1">
        <v>38043</v>
      </c>
      <c r="C2058">
        <v>239</v>
      </c>
      <c r="D2058" t="s">
        <v>189</v>
      </c>
      <c r="E2058" s="5">
        <v>48</v>
      </c>
      <c r="F2058">
        <v>95.3</v>
      </c>
      <c r="G2058">
        <v>107.08</v>
      </c>
      <c r="H2058">
        <v>62.11</v>
      </c>
      <c r="I2058" s="8">
        <v>0.12590000000000001</v>
      </c>
      <c r="J2058" s="8">
        <v>0.53129999999999999</v>
      </c>
      <c r="K2058" s="9">
        <f t="shared" si="96"/>
        <v>4574.3999999999996</v>
      </c>
      <c r="L2058">
        <f t="shared" si="97"/>
        <v>33.19</v>
      </c>
      <c r="M2058" s="9">
        <f t="shared" si="98"/>
        <v>1593.12</v>
      </c>
      <c r="N2058">
        <v>2004</v>
      </c>
      <c r="O2058" s="10">
        <v>1</v>
      </c>
      <c r="P2058">
        <v>2</v>
      </c>
      <c r="Q2058">
        <v>5</v>
      </c>
      <c r="R2058">
        <v>26</v>
      </c>
      <c r="S2058" t="s">
        <v>89</v>
      </c>
      <c r="T2058" t="s">
        <v>24</v>
      </c>
      <c r="U2058" t="s">
        <v>25</v>
      </c>
    </row>
    <row r="2059" spans="1:21" x14ac:dyDescent="0.2">
      <c r="A2059">
        <v>10288</v>
      </c>
      <c r="B2059" s="1">
        <v>38231</v>
      </c>
      <c r="C2059">
        <v>166</v>
      </c>
      <c r="D2059" t="s">
        <v>189</v>
      </c>
      <c r="E2059" s="5">
        <v>41</v>
      </c>
      <c r="F2059">
        <v>101.73</v>
      </c>
      <c r="G2059">
        <v>107.08</v>
      </c>
      <c r="H2059">
        <v>62.11</v>
      </c>
      <c r="I2059" s="8">
        <v>4.9099999999999998E-2</v>
      </c>
      <c r="J2059" s="8">
        <v>0.64400000000000002</v>
      </c>
      <c r="K2059" s="9">
        <f t="shared" si="96"/>
        <v>4170.93</v>
      </c>
      <c r="L2059">
        <f t="shared" si="97"/>
        <v>39.620000000000005</v>
      </c>
      <c r="M2059" s="9">
        <f t="shared" si="98"/>
        <v>1624.42</v>
      </c>
      <c r="N2059">
        <v>2004</v>
      </c>
      <c r="O2059" s="10">
        <v>3</v>
      </c>
      <c r="P2059">
        <v>9</v>
      </c>
      <c r="Q2059">
        <v>4</v>
      </c>
      <c r="R2059">
        <v>1</v>
      </c>
      <c r="S2059" t="s">
        <v>70</v>
      </c>
      <c r="T2059" t="s">
        <v>70</v>
      </c>
      <c r="U2059" t="s">
        <v>21</v>
      </c>
    </row>
    <row r="2060" spans="1:21" x14ac:dyDescent="0.2">
      <c r="A2060">
        <v>10368</v>
      </c>
      <c r="B2060" s="1">
        <v>38371</v>
      </c>
      <c r="C2060">
        <v>124</v>
      </c>
      <c r="D2060" t="s">
        <v>189</v>
      </c>
      <c r="E2060" s="5">
        <v>20</v>
      </c>
      <c r="F2060">
        <v>93.16</v>
      </c>
      <c r="G2060">
        <v>107.08</v>
      </c>
      <c r="H2060">
        <v>62.11</v>
      </c>
      <c r="I2060" s="8">
        <v>0.15029999999999999</v>
      </c>
      <c r="J2060" s="8">
        <v>0.49909999999999999</v>
      </c>
      <c r="K2060" s="9">
        <f t="shared" si="96"/>
        <v>1863.1999999999998</v>
      </c>
      <c r="L2060">
        <f t="shared" si="97"/>
        <v>31.049999999999997</v>
      </c>
      <c r="M2060" s="9">
        <f t="shared" si="98"/>
        <v>621</v>
      </c>
      <c r="N2060">
        <v>2005</v>
      </c>
      <c r="O2060" s="10">
        <v>1</v>
      </c>
      <c r="P2060">
        <v>1</v>
      </c>
      <c r="Q2060">
        <v>4</v>
      </c>
      <c r="R2060">
        <v>19</v>
      </c>
      <c r="S2060" t="s">
        <v>23</v>
      </c>
      <c r="T2060" t="s">
        <v>24</v>
      </c>
      <c r="U2060" t="s">
        <v>25</v>
      </c>
    </row>
    <row r="2061" spans="1:21" x14ac:dyDescent="0.2">
      <c r="A2061">
        <v>10148</v>
      </c>
      <c r="B2061" s="1">
        <v>37875</v>
      </c>
      <c r="C2061">
        <v>276</v>
      </c>
      <c r="D2061" t="s">
        <v>189</v>
      </c>
      <c r="E2061" s="5">
        <v>27</v>
      </c>
      <c r="F2061">
        <v>96.37</v>
      </c>
      <c r="G2061">
        <v>107.08</v>
      </c>
      <c r="H2061">
        <v>62.11</v>
      </c>
      <c r="I2061" s="8">
        <v>0.11409999999999999</v>
      </c>
      <c r="J2061" s="8">
        <v>0.5474</v>
      </c>
      <c r="K2061" s="9">
        <f t="shared" si="96"/>
        <v>2601.9900000000002</v>
      </c>
      <c r="L2061">
        <f t="shared" si="97"/>
        <v>34.260000000000005</v>
      </c>
      <c r="M2061" s="9">
        <f t="shared" si="98"/>
        <v>925.0200000000001</v>
      </c>
      <c r="N2061">
        <v>2003</v>
      </c>
      <c r="O2061" s="10">
        <v>3</v>
      </c>
      <c r="P2061">
        <v>9</v>
      </c>
      <c r="Q2061">
        <v>5</v>
      </c>
      <c r="R2061">
        <v>11</v>
      </c>
      <c r="S2061" t="s">
        <v>55</v>
      </c>
      <c r="T2061" t="s">
        <v>20</v>
      </c>
      <c r="U2061" t="s">
        <v>21</v>
      </c>
    </row>
    <row r="2062" spans="1:21" x14ac:dyDescent="0.2">
      <c r="A2062">
        <v>10380</v>
      </c>
      <c r="B2062" s="1">
        <v>38399</v>
      </c>
      <c r="C2062">
        <v>141</v>
      </c>
      <c r="D2062" t="s">
        <v>189</v>
      </c>
      <c r="E2062" s="5">
        <v>34</v>
      </c>
      <c r="F2062">
        <v>91.02</v>
      </c>
      <c r="G2062">
        <v>107.08</v>
      </c>
      <c r="H2062">
        <v>62.11</v>
      </c>
      <c r="I2062" s="8">
        <v>0.17580000000000001</v>
      </c>
      <c r="J2062" s="8">
        <v>0.46689999999999998</v>
      </c>
      <c r="K2062" s="9">
        <f t="shared" si="96"/>
        <v>3094.68</v>
      </c>
      <c r="L2062">
        <f t="shared" si="97"/>
        <v>28.909999999999997</v>
      </c>
      <c r="M2062" s="9">
        <f t="shared" si="98"/>
        <v>982.93999999999983</v>
      </c>
      <c r="N2062">
        <v>2005</v>
      </c>
      <c r="O2062" s="10">
        <v>1</v>
      </c>
      <c r="P2062">
        <v>2</v>
      </c>
      <c r="Q2062">
        <v>4</v>
      </c>
      <c r="R2062">
        <v>16</v>
      </c>
      <c r="S2062" t="s">
        <v>40</v>
      </c>
      <c r="T2062" t="s">
        <v>41</v>
      </c>
      <c r="U2062" t="s">
        <v>29</v>
      </c>
    </row>
    <row r="2063" spans="1:21" x14ac:dyDescent="0.2">
      <c r="A2063">
        <v>10262</v>
      </c>
      <c r="B2063" s="1">
        <v>38162</v>
      </c>
      <c r="C2063">
        <v>141</v>
      </c>
      <c r="D2063" t="s">
        <v>190</v>
      </c>
      <c r="E2063" s="5">
        <v>49</v>
      </c>
      <c r="F2063">
        <v>82.18</v>
      </c>
      <c r="G2063">
        <v>83.86</v>
      </c>
      <c r="H2063">
        <v>48.64</v>
      </c>
      <c r="I2063" s="8">
        <v>2.4299999999999999E-2</v>
      </c>
      <c r="J2063" s="8">
        <v>0.69899999999999995</v>
      </c>
      <c r="K2063" s="9">
        <f t="shared" si="96"/>
        <v>4026.82</v>
      </c>
      <c r="L2063">
        <f t="shared" si="97"/>
        <v>33.540000000000006</v>
      </c>
      <c r="M2063" s="9">
        <f t="shared" si="98"/>
        <v>1643.4600000000003</v>
      </c>
      <c r="N2063">
        <v>2004</v>
      </c>
      <c r="O2063" s="10">
        <v>2</v>
      </c>
      <c r="P2063">
        <v>6</v>
      </c>
      <c r="Q2063">
        <v>5</v>
      </c>
      <c r="R2063">
        <v>24</v>
      </c>
      <c r="S2063" t="s">
        <v>40</v>
      </c>
      <c r="T2063" t="s">
        <v>41</v>
      </c>
      <c r="U2063" t="s">
        <v>29</v>
      </c>
    </row>
    <row r="2064" spans="1:21" x14ac:dyDescent="0.2">
      <c r="A2064">
        <v>10129</v>
      </c>
      <c r="B2064" s="1">
        <v>37784</v>
      </c>
      <c r="C2064">
        <v>324</v>
      </c>
      <c r="D2064" t="s">
        <v>190</v>
      </c>
      <c r="E2064" s="5">
        <v>50</v>
      </c>
      <c r="F2064">
        <v>76.31</v>
      </c>
      <c r="G2064">
        <v>83.86</v>
      </c>
      <c r="H2064">
        <v>48.64</v>
      </c>
      <c r="I2064" s="8">
        <v>0.1048</v>
      </c>
      <c r="J2064" s="8">
        <v>0.57569999999999999</v>
      </c>
      <c r="K2064" s="9">
        <f t="shared" si="96"/>
        <v>3815.5</v>
      </c>
      <c r="L2064">
        <f t="shared" si="97"/>
        <v>27.67</v>
      </c>
      <c r="M2064" s="9">
        <f t="shared" si="98"/>
        <v>1383.5</v>
      </c>
      <c r="N2064">
        <v>2003</v>
      </c>
      <c r="O2064" s="10">
        <v>2</v>
      </c>
      <c r="P2064">
        <v>6</v>
      </c>
      <c r="Q2064">
        <v>5</v>
      </c>
      <c r="R2064">
        <v>12</v>
      </c>
      <c r="S2064" t="s">
        <v>80</v>
      </c>
      <c r="T2064" t="s">
        <v>48</v>
      </c>
      <c r="U2064" t="s">
        <v>29</v>
      </c>
    </row>
    <row r="2065" spans="1:21" x14ac:dyDescent="0.2">
      <c r="A2065">
        <v>10316</v>
      </c>
      <c r="B2065" s="1">
        <v>38292</v>
      </c>
      <c r="C2065">
        <v>240</v>
      </c>
      <c r="D2065" t="s">
        <v>190</v>
      </c>
      <c r="E2065" s="5">
        <v>25</v>
      </c>
      <c r="F2065">
        <v>77.150000000000006</v>
      </c>
      <c r="G2065">
        <v>83.86</v>
      </c>
      <c r="H2065">
        <v>48.64</v>
      </c>
      <c r="I2065" s="8">
        <v>9.0700000000000003E-2</v>
      </c>
      <c r="J2065" s="8">
        <v>0.59619999999999995</v>
      </c>
      <c r="K2065" s="9">
        <f t="shared" si="96"/>
        <v>1928.7500000000002</v>
      </c>
      <c r="L2065">
        <f t="shared" si="97"/>
        <v>28.510000000000005</v>
      </c>
      <c r="M2065" s="9">
        <f t="shared" si="98"/>
        <v>712.75000000000011</v>
      </c>
      <c r="N2065">
        <v>2004</v>
      </c>
      <c r="O2065" s="10">
        <v>3</v>
      </c>
      <c r="P2065">
        <v>11</v>
      </c>
      <c r="Q2065">
        <v>2</v>
      </c>
      <c r="R2065">
        <v>1</v>
      </c>
      <c r="S2065" t="s">
        <v>81</v>
      </c>
      <c r="T2065" t="s">
        <v>48</v>
      </c>
      <c r="U2065" t="s">
        <v>29</v>
      </c>
    </row>
    <row r="2066" spans="1:21" x14ac:dyDescent="0.2">
      <c r="A2066">
        <v>10167</v>
      </c>
      <c r="B2066" s="1">
        <v>37917</v>
      </c>
      <c r="C2066">
        <v>448</v>
      </c>
      <c r="D2066" t="s">
        <v>190</v>
      </c>
      <c r="E2066" s="5">
        <v>29</v>
      </c>
      <c r="F2066">
        <v>73.8</v>
      </c>
      <c r="G2066">
        <v>83.86</v>
      </c>
      <c r="H2066">
        <v>48.64</v>
      </c>
      <c r="I2066" s="8">
        <v>0.13550000000000001</v>
      </c>
      <c r="J2066" s="8">
        <v>0.51400000000000001</v>
      </c>
      <c r="K2066" s="9">
        <f t="shared" si="96"/>
        <v>2140.1999999999998</v>
      </c>
      <c r="L2066">
        <f t="shared" si="97"/>
        <v>25.159999999999997</v>
      </c>
      <c r="M2066" s="9">
        <f t="shared" si="98"/>
        <v>729.63999999999987</v>
      </c>
      <c r="N2066">
        <v>2003</v>
      </c>
      <c r="O2066" s="10">
        <v>3</v>
      </c>
      <c r="P2066">
        <v>10</v>
      </c>
      <c r="Q2066">
        <v>5</v>
      </c>
      <c r="R2066">
        <v>23</v>
      </c>
      <c r="S2066" t="s">
        <v>73</v>
      </c>
      <c r="T2066" t="s">
        <v>67</v>
      </c>
      <c r="U2066" t="s">
        <v>29</v>
      </c>
    </row>
    <row r="2067" spans="1:21" x14ac:dyDescent="0.2">
      <c r="A2067">
        <v>10414</v>
      </c>
      <c r="B2067" s="1">
        <v>38478</v>
      </c>
      <c r="C2067">
        <v>362</v>
      </c>
      <c r="D2067" t="s">
        <v>190</v>
      </c>
      <c r="E2067" s="5">
        <v>51</v>
      </c>
      <c r="F2067">
        <v>72.959999999999994</v>
      </c>
      <c r="G2067">
        <v>83.86</v>
      </c>
      <c r="H2067">
        <v>48.64</v>
      </c>
      <c r="I2067" s="8">
        <v>0.15079999999999999</v>
      </c>
      <c r="J2067" s="8">
        <v>0.49340000000000001</v>
      </c>
      <c r="K2067" s="9">
        <f t="shared" si="96"/>
        <v>3720.9599999999996</v>
      </c>
      <c r="L2067">
        <f t="shared" si="97"/>
        <v>24.319999999999993</v>
      </c>
      <c r="M2067" s="9">
        <f t="shared" si="98"/>
        <v>1240.3199999999997</v>
      </c>
      <c r="N2067">
        <v>2005</v>
      </c>
      <c r="O2067" s="10">
        <v>2</v>
      </c>
      <c r="P2067">
        <v>5</v>
      </c>
      <c r="Q2067">
        <v>6</v>
      </c>
      <c r="R2067">
        <v>6</v>
      </c>
      <c r="S2067" t="s">
        <v>83</v>
      </c>
      <c r="T2067" t="s">
        <v>24</v>
      </c>
      <c r="U2067" t="s">
        <v>25</v>
      </c>
    </row>
    <row r="2068" spans="1:21" x14ac:dyDescent="0.2">
      <c r="A2068">
        <v>10360</v>
      </c>
      <c r="B2068" s="1">
        <v>38337</v>
      </c>
      <c r="C2068">
        <v>496</v>
      </c>
      <c r="D2068" t="s">
        <v>190</v>
      </c>
      <c r="E2068" s="5">
        <v>22</v>
      </c>
      <c r="F2068">
        <v>78.83</v>
      </c>
      <c r="G2068">
        <v>83.86</v>
      </c>
      <c r="H2068">
        <v>48.64</v>
      </c>
      <c r="I2068" s="8">
        <v>6.3399999999999998E-2</v>
      </c>
      <c r="J2068" s="8">
        <v>0.61680000000000001</v>
      </c>
      <c r="K2068" s="9">
        <f t="shared" si="96"/>
        <v>1734.26</v>
      </c>
      <c r="L2068">
        <f t="shared" si="97"/>
        <v>30.189999999999998</v>
      </c>
      <c r="M2068" s="9">
        <f t="shared" si="98"/>
        <v>664.18</v>
      </c>
      <c r="N2068">
        <v>2004</v>
      </c>
      <c r="O2068" s="10">
        <v>4</v>
      </c>
      <c r="P2068">
        <v>12</v>
      </c>
      <c r="Q2068">
        <v>5</v>
      </c>
      <c r="R2068">
        <v>16</v>
      </c>
      <c r="S2068" t="s">
        <v>42</v>
      </c>
      <c r="T2068" t="s">
        <v>43</v>
      </c>
      <c r="U2068" t="s">
        <v>21</v>
      </c>
    </row>
    <row r="2069" spans="1:21" x14ac:dyDescent="0.2">
      <c r="A2069">
        <v>10234</v>
      </c>
      <c r="B2069" s="1">
        <v>38076</v>
      </c>
      <c r="C2069">
        <v>412</v>
      </c>
      <c r="D2069" t="s">
        <v>190</v>
      </c>
      <c r="E2069" s="5">
        <v>31</v>
      </c>
      <c r="F2069">
        <v>78.83</v>
      </c>
      <c r="G2069">
        <v>83.86</v>
      </c>
      <c r="H2069">
        <v>48.64</v>
      </c>
      <c r="I2069" s="8">
        <v>6.3399999999999998E-2</v>
      </c>
      <c r="J2069" s="8">
        <v>0.61680000000000001</v>
      </c>
      <c r="K2069" s="9">
        <f t="shared" si="96"/>
        <v>2443.73</v>
      </c>
      <c r="L2069">
        <f t="shared" si="97"/>
        <v>30.189999999999998</v>
      </c>
      <c r="M2069" s="9">
        <f t="shared" si="98"/>
        <v>935.88999999999987</v>
      </c>
      <c r="N2069">
        <v>2004</v>
      </c>
      <c r="O2069" s="10">
        <v>1</v>
      </c>
      <c r="P2069">
        <v>3</v>
      </c>
      <c r="Q2069">
        <v>3</v>
      </c>
      <c r="R2069">
        <v>30</v>
      </c>
      <c r="S2069" t="s">
        <v>90</v>
      </c>
      <c r="T2069" t="s">
        <v>43</v>
      </c>
      <c r="U2069" t="s">
        <v>21</v>
      </c>
    </row>
    <row r="2070" spans="1:21" x14ac:dyDescent="0.2">
      <c r="A2070">
        <v>10105</v>
      </c>
      <c r="B2070" s="1">
        <v>37663</v>
      </c>
      <c r="C2070">
        <v>145</v>
      </c>
      <c r="D2070" t="s">
        <v>190</v>
      </c>
      <c r="E2070" s="5">
        <v>50</v>
      </c>
      <c r="F2070">
        <v>75.47</v>
      </c>
      <c r="G2070">
        <v>83.86</v>
      </c>
      <c r="H2070">
        <v>48.64</v>
      </c>
      <c r="I2070" s="8">
        <v>0.106</v>
      </c>
      <c r="J2070" s="8">
        <v>0.55510000000000004</v>
      </c>
      <c r="K2070" s="9">
        <f t="shared" si="96"/>
        <v>3773.5</v>
      </c>
      <c r="L2070">
        <f t="shared" si="97"/>
        <v>26.83</v>
      </c>
      <c r="M2070" s="9">
        <f t="shared" si="98"/>
        <v>1341.5</v>
      </c>
      <c r="N2070">
        <v>2003</v>
      </c>
      <c r="O2070" s="10">
        <v>1</v>
      </c>
      <c r="P2070">
        <v>2</v>
      </c>
      <c r="Q2070">
        <v>3</v>
      </c>
      <c r="R2070">
        <v>11</v>
      </c>
      <c r="S2070" t="s">
        <v>91</v>
      </c>
      <c r="T2070" t="s">
        <v>92</v>
      </c>
      <c r="U2070" t="s">
        <v>29</v>
      </c>
    </row>
    <row r="2071" spans="1:21" x14ac:dyDescent="0.2">
      <c r="A2071">
        <v>10143</v>
      </c>
      <c r="B2071" s="1">
        <v>37843</v>
      </c>
      <c r="C2071">
        <v>320</v>
      </c>
      <c r="D2071" t="s">
        <v>190</v>
      </c>
      <c r="E2071" s="5">
        <v>23</v>
      </c>
      <c r="F2071">
        <v>74.64</v>
      </c>
      <c r="G2071">
        <v>83.86</v>
      </c>
      <c r="H2071">
        <v>48.64</v>
      </c>
      <c r="I2071" s="8">
        <v>0.1206</v>
      </c>
      <c r="J2071" s="8">
        <v>0.53449999999999998</v>
      </c>
      <c r="K2071" s="9">
        <f t="shared" si="96"/>
        <v>1716.72</v>
      </c>
      <c r="L2071">
        <f t="shared" si="97"/>
        <v>26</v>
      </c>
      <c r="M2071" s="9">
        <f t="shared" si="98"/>
        <v>598</v>
      </c>
      <c r="N2071">
        <v>2003</v>
      </c>
      <c r="O2071" s="10">
        <v>3</v>
      </c>
      <c r="P2071">
        <v>8</v>
      </c>
      <c r="Q2071">
        <v>1</v>
      </c>
      <c r="R2071">
        <v>10</v>
      </c>
      <c r="S2071" t="s">
        <v>26</v>
      </c>
      <c r="T2071" t="s">
        <v>24</v>
      </c>
      <c r="U2071" t="s">
        <v>25</v>
      </c>
    </row>
    <row r="2072" spans="1:21" x14ac:dyDescent="0.2">
      <c r="A2072">
        <v>10307</v>
      </c>
      <c r="B2072" s="1">
        <v>38274</v>
      </c>
      <c r="C2072">
        <v>339</v>
      </c>
      <c r="D2072" t="s">
        <v>190</v>
      </c>
      <c r="E2072" s="5">
        <v>22</v>
      </c>
      <c r="F2072">
        <v>75.47</v>
      </c>
      <c r="G2072">
        <v>83.86</v>
      </c>
      <c r="H2072">
        <v>48.64</v>
      </c>
      <c r="I2072" s="8">
        <v>0.106</v>
      </c>
      <c r="J2072" s="8">
        <v>0.55510000000000004</v>
      </c>
      <c r="K2072" s="9">
        <f t="shared" si="96"/>
        <v>1660.34</v>
      </c>
      <c r="L2072">
        <f t="shared" si="97"/>
        <v>26.83</v>
      </c>
      <c r="M2072" s="9">
        <f t="shared" si="98"/>
        <v>590.26</v>
      </c>
      <c r="N2072">
        <v>2004</v>
      </c>
      <c r="O2072" s="10">
        <v>3</v>
      </c>
      <c r="P2072">
        <v>10</v>
      </c>
      <c r="Q2072">
        <v>5</v>
      </c>
      <c r="R2072">
        <v>14</v>
      </c>
      <c r="S2072" t="s">
        <v>61</v>
      </c>
      <c r="T2072" t="s">
        <v>24</v>
      </c>
      <c r="U2072" t="s">
        <v>25</v>
      </c>
    </row>
    <row r="2073" spans="1:21" x14ac:dyDescent="0.2">
      <c r="A2073">
        <v>10350</v>
      </c>
      <c r="B2073" s="1">
        <v>38323</v>
      </c>
      <c r="C2073">
        <v>141</v>
      </c>
      <c r="D2073" t="s">
        <v>190</v>
      </c>
      <c r="E2073" s="5">
        <v>25</v>
      </c>
      <c r="F2073">
        <v>77.150000000000006</v>
      </c>
      <c r="G2073">
        <v>83.86</v>
      </c>
      <c r="H2073">
        <v>48.64</v>
      </c>
      <c r="I2073" s="8">
        <v>9.0700000000000003E-2</v>
      </c>
      <c r="J2073" s="8">
        <v>0.59619999999999995</v>
      </c>
      <c r="K2073" s="9">
        <f t="shared" si="96"/>
        <v>1928.7500000000002</v>
      </c>
      <c r="L2073">
        <f t="shared" si="97"/>
        <v>28.510000000000005</v>
      </c>
      <c r="M2073" s="9">
        <f t="shared" si="98"/>
        <v>712.75000000000011</v>
      </c>
      <c r="N2073">
        <v>2004</v>
      </c>
      <c r="O2073" s="10">
        <v>4</v>
      </c>
      <c r="P2073">
        <v>12</v>
      </c>
      <c r="Q2073">
        <v>5</v>
      </c>
      <c r="R2073">
        <v>2</v>
      </c>
      <c r="S2073" t="s">
        <v>40</v>
      </c>
      <c r="T2073" t="s">
        <v>41</v>
      </c>
      <c r="U2073" t="s">
        <v>29</v>
      </c>
    </row>
    <row r="2074" spans="1:21" x14ac:dyDescent="0.2">
      <c r="A2074">
        <v>10155</v>
      </c>
      <c r="B2074" s="1">
        <v>37900</v>
      </c>
      <c r="C2074">
        <v>186</v>
      </c>
      <c r="D2074" t="s">
        <v>190</v>
      </c>
      <c r="E2074" s="5">
        <v>37</v>
      </c>
      <c r="F2074">
        <v>76.31</v>
      </c>
      <c r="G2074">
        <v>83.86</v>
      </c>
      <c r="H2074">
        <v>48.64</v>
      </c>
      <c r="I2074" s="8">
        <v>0.1048</v>
      </c>
      <c r="J2074" s="8">
        <v>0.57569999999999999</v>
      </c>
      <c r="K2074" s="9">
        <f t="shared" si="96"/>
        <v>2823.4700000000003</v>
      </c>
      <c r="L2074">
        <f t="shared" si="97"/>
        <v>27.67</v>
      </c>
      <c r="M2074" s="9">
        <f t="shared" si="98"/>
        <v>1023.7900000000001</v>
      </c>
      <c r="N2074">
        <v>2003</v>
      </c>
      <c r="O2074" s="10">
        <v>3</v>
      </c>
      <c r="P2074">
        <v>10</v>
      </c>
      <c r="Q2074">
        <v>2</v>
      </c>
      <c r="R2074">
        <v>6</v>
      </c>
      <c r="S2074" t="s">
        <v>52</v>
      </c>
      <c r="T2074" t="s">
        <v>53</v>
      </c>
      <c r="U2074" t="s">
        <v>29</v>
      </c>
    </row>
    <row r="2075" spans="1:21" x14ac:dyDescent="0.2">
      <c r="A2075">
        <v>10209</v>
      </c>
      <c r="B2075" s="1">
        <v>37995</v>
      </c>
      <c r="C2075">
        <v>347</v>
      </c>
      <c r="D2075" t="s">
        <v>190</v>
      </c>
      <c r="E2075" s="5">
        <v>22</v>
      </c>
      <c r="F2075">
        <v>79.67</v>
      </c>
      <c r="G2075">
        <v>83.86</v>
      </c>
      <c r="H2075">
        <v>48.64</v>
      </c>
      <c r="I2075" s="8">
        <v>5.0200000000000002E-2</v>
      </c>
      <c r="J2075" s="8">
        <v>0.63729999999999998</v>
      </c>
      <c r="K2075" s="9">
        <f t="shared" si="96"/>
        <v>1752.74</v>
      </c>
      <c r="L2075">
        <f t="shared" si="97"/>
        <v>31.03</v>
      </c>
      <c r="M2075" s="9">
        <f t="shared" si="98"/>
        <v>682.66000000000008</v>
      </c>
      <c r="N2075">
        <v>2004</v>
      </c>
      <c r="O2075" s="10">
        <v>1</v>
      </c>
      <c r="P2075">
        <v>1</v>
      </c>
      <c r="Q2075">
        <v>6</v>
      </c>
      <c r="R2075">
        <v>9</v>
      </c>
      <c r="S2075" t="s">
        <v>87</v>
      </c>
      <c r="T2075" t="s">
        <v>24</v>
      </c>
      <c r="U2075" t="s">
        <v>25</v>
      </c>
    </row>
    <row r="2076" spans="1:21" x14ac:dyDescent="0.2">
      <c r="A2076">
        <v>10186</v>
      </c>
      <c r="B2076" s="1">
        <v>37939</v>
      </c>
      <c r="C2076">
        <v>489</v>
      </c>
      <c r="D2076" t="s">
        <v>190</v>
      </c>
      <c r="E2076" s="5">
        <v>36</v>
      </c>
      <c r="F2076">
        <v>68.77</v>
      </c>
      <c r="G2076">
        <v>83.86</v>
      </c>
      <c r="H2076">
        <v>48.64</v>
      </c>
      <c r="I2076" s="8">
        <v>0.21809999999999999</v>
      </c>
      <c r="J2076" s="8">
        <v>0.41120000000000001</v>
      </c>
      <c r="K2076" s="9">
        <f t="shared" si="96"/>
        <v>2475.7199999999998</v>
      </c>
      <c r="L2076">
        <f t="shared" si="97"/>
        <v>20.129999999999995</v>
      </c>
      <c r="M2076" s="9">
        <f t="shared" si="98"/>
        <v>724.67999999999984</v>
      </c>
      <c r="N2076">
        <v>2003</v>
      </c>
      <c r="O2076" s="10">
        <v>3</v>
      </c>
      <c r="P2076">
        <v>11</v>
      </c>
      <c r="Q2076">
        <v>6</v>
      </c>
      <c r="R2076">
        <v>14</v>
      </c>
      <c r="S2076" t="s">
        <v>80</v>
      </c>
      <c r="T2076" t="s">
        <v>48</v>
      </c>
      <c r="U2076" t="s">
        <v>29</v>
      </c>
    </row>
    <row r="2077" spans="1:21" x14ac:dyDescent="0.2">
      <c r="A2077">
        <v>10222</v>
      </c>
      <c r="B2077" s="1">
        <v>38036</v>
      </c>
      <c r="C2077">
        <v>239</v>
      </c>
      <c r="D2077" t="s">
        <v>190</v>
      </c>
      <c r="E2077" s="5">
        <v>46</v>
      </c>
      <c r="F2077">
        <v>77.989999999999995</v>
      </c>
      <c r="G2077">
        <v>83.86</v>
      </c>
      <c r="H2077">
        <v>48.64</v>
      </c>
      <c r="I2077" s="8">
        <v>7.6899999999999996E-2</v>
      </c>
      <c r="J2077" s="8">
        <v>0.59619999999999995</v>
      </c>
      <c r="K2077" s="9">
        <f t="shared" si="96"/>
        <v>3587.54</v>
      </c>
      <c r="L2077">
        <f t="shared" si="97"/>
        <v>29.349999999999994</v>
      </c>
      <c r="M2077" s="9">
        <f t="shared" si="98"/>
        <v>1350.0999999999997</v>
      </c>
      <c r="N2077">
        <v>2004</v>
      </c>
      <c r="O2077" s="10">
        <v>1</v>
      </c>
      <c r="P2077">
        <v>2</v>
      </c>
      <c r="Q2077">
        <v>5</v>
      </c>
      <c r="R2077">
        <v>19</v>
      </c>
      <c r="S2077" t="s">
        <v>89</v>
      </c>
      <c r="T2077" t="s">
        <v>24</v>
      </c>
      <c r="U2077" t="s">
        <v>25</v>
      </c>
    </row>
    <row r="2078" spans="1:21" x14ac:dyDescent="0.2">
      <c r="A2078">
        <v>10385</v>
      </c>
      <c r="B2078" s="1">
        <v>38411</v>
      </c>
      <c r="C2078">
        <v>124</v>
      </c>
      <c r="D2078" t="s">
        <v>190</v>
      </c>
      <c r="E2078" s="5">
        <v>37</v>
      </c>
      <c r="F2078">
        <v>78.83</v>
      </c>
      <c r="G2078">
        <v>83.86</v>
      </c>
      <c r="H2078">
        <v>48.64</v>
      </c>
      <c r="I2078" s="8">
        <v>6.3399999999999998E-2</v>
      </c>
      <c r="J2078" s="8">
        <v>0.61680000000000001</v>
      </c>
      <c r="K2078" s="9">
        <f t="shared" si="96"/>
        <v>2916.71</v>
      </c>
      <c r="L2078">
        <f t="shared" si="97"/>
        <v>30.189999999999998</v>
      </c>
      <c r="M2078" s="9">
        <f t="shared" si="98"/>
        <v>1117.03</v>
      </c>
      <c r="N2078">
        <v>2005</v>
      </c>
      <c r="O2078" s="10">
        <v>1</v>
      </c>
      <c r="P2078">
        <v>2</v>
      </c>
      <c r="Q2078">
        <v>2</v>
      </c>
      <c r="R2078">
        <v>28</v>
      </c>
      <c r="S2078" t="s">
        <v>23</v>
      </c>
      <c r="T2078" t="s">
        <v>24</v>
      </c>
      <c r="U2078" t="s">
        <v>25</v>
      </c>
    </row>
    <row r="2079" spans="1:21" x14ac:dyDescent="0.2">
      <c r="A2079">
        <v>10119</v>
      </c>
      <c r="B2079" s="1">
        <v>37739</v>
      </c>
      <c r="C2079">
        <v>382</v>
      </c>
      <c r="D2079" t="s">
        <v>190</v>
      </c>
      <c r="E2079" s="5">
        <v>35</v>
      </c>
      <c r="F2079">
        <v>82.18</v>
      </c>
      <c r="G2079">
        <v>83.86</v>
      </c>
      <c r="H2079">
        <v>48.64</v>
      </c>
      <c r="I2079" s="8">
        <v>2.4299999999999999E-2</v>
      </c>
      <c r="J2079" s="8">
        <v>0.69899999999999995</v>
      </c>
      <c r="K2079" s="9">
        <f t="shared" si="96"/>
        <v>2876.3</v>
      </c>
      <c r="L2079">
        <f t="shared" si="97"/>
        <v>33.540000000000006</v>
      </c>
      <c r="M2079" s="9">
        <f t="shared" si="98"/>
        <v>1173.9000000000003</v>
      </c>
      <c r="N2079">
        <v>2003</v>
      </c>
      <c r="O2079" s="10">
        <v>2</v>
      </c>
      <c r="P2079">
        <v>4</v>
      </c>
      <c r="Q2079">
        <v>2</v>
      </c>
      <c r="R2079">
        <v>28</v>
      </c>
      <c r="S2079" t="s">
        <v>38</v>
      </c>
      <c r="T2079" t="s">
        <v>39</v>
      </c>
      <c r="U2079" t="s">
        <v>29</v>
      </c>
    </row>
    <row r="2080" spans="1:21" x14ac:dyDescent="0.2">
      <c r="A2080">
        <v>10400</v>
      </c>
      <c r="B2080" s="1">
        <v>38443</v>
      </c>
      <c r="C2080">
        <v>450</v>
      </c>
      <c r="D2080" t="s">
        <v>190</v>
      </c>
      <c r="E2080" s="5">
        <v>42</v>
      </c>
      <c r="F2080">
        <v>74.64</v>
      </c>
      <c r="G2080">
        <v>83.86</v>
      </c>
      <c r="H2080">
        <v>48.64</v>
      </c>
      <c r="I2080" s="8">
        <v>0.1206</v>
      </c>
      <c r="J2080" s="8">
        <v>0.53449999999999998</v>
      </c>
      <c r="K2080" s="9">
        <f t="shared" si="96"/>
        <v>3134.88</v>
      </c>
      <c r="L2080">
        <f t="shared" si="97"/>
        <v>26</v>
      </c>
      <c r="M2080" s="9">
        <f t="shared" si="98"/>
        <v>1092</v>
      </c>
      <c r="N2080">
        <v>2005</v>
      </c>
      <c r="O2080" s="10">
        <v>2</v>
      </c>
      <c r="P2080">
        <v>4</v>
      </c>
      <c r="Q2080">
        <v>6</v>
      </c>
      <c r="R2080">
        <v>1</v>
      </c>
      <c r="S2080" t="s">
        <v>33</v>
      </c>
      <c r="T2080" t="s">
        <v>24</v>
      </c>
      <c r="U2080" t="s">
        <v>25</v>
      </c>
    </row>
    <row r="2081" spans="1:21" x14ac:dyDescent="0.2">
      <c r="A2081">
        <v>10339</v>
      </c>
      <c r="B2081" s="1">
        <v>38314</v>
      </c>
      <c r="C2081">
        <v>398</v>
      </c>
      <c r="D2081" t="s">
        <v>190</v>
      </c>
      <c r="E2081" s="5">
        <v>42</v>
      </c>
      <c r="F2081">
        <v>72.959999999999994</v>
      </c>
      <c r="G2081">
        <v>83.86</v>
      </c>
      <c r="H2081">
        <v>48.64</v>
      </c>
      <c r="I2081" s="8">
        <v>0.15079999999999999</v>
      </c>
      <c r="J2081" s="8">
        <v>0.49340000000000001</v>
      </c>
      <c r="K2081" s="9">
        <f t="shared" si="96"/>
        <v>3064.3199999999997</v>
      </c>
      <c r="L2081">
        <f t="shared" si="97"/>
        <v>24.319999999999993</v>
      </c>
      <c r="M2081" s="9">
        <f t="shared" si="98"/>
        <v>1021.4399999999997</v>
      </c>
      <c r="N2081">
        <v>2004</v>
      </c>
      <c r="O2081" s="10">
        <v>3</v>
      </c>
      <c r="P2081">
        <v>11</v>
      </c>
      <c r="Q2081">
        <v>3</v>
      </c>
      <c r="R2081">
        <v>23</v>
      </c>
      <c r="S2081" t="s">
        <v>56</v>
      </c>
      <c r="T2081" t="s">
        <v>57</v>
      </c>
      <c r="U2081" t="s">
        <v>21</v>
      </c>
    </row>
    <row r="2082" spans="1:21" x14ac:dyDescent="0.2">
      <c r="A2082">
        <v>10273</v>
      </c>
      <c r="B2082" s="1">
        <v>38189</v>
      </c>
      <c r="C2082">
        <v>314</v>
      </c>
      <c r="D2082" t="s">
        <v>190</v>
      </c>
      <c r="E2082" s="5">
        <v>48</v>
      </c>
      <c r="F2082">
        <v>83.86</v>
      </c>
      <c r="G2082">
        <v>83.86</v>
      </c>
      <c r="H2082">
        <v>48.64</v>
      </c>
      <c r="I2082" s="8">
        <v>0</v>
      </c>
      <c r="J2082" s="8">
        <v>0.71960000000000002</v>
      </c>
      <c r="K2082" s="9">
        <f t="shared" si="96"/>
        <v>4025.2799999999997</v>
      </c>
      <c r="L2082">
        <f t="shared" si="97"/>
        <v>35.22</v>
      </c>
      <c r="M2082" s="9">
        <f t="shared" si="98"/>
        <v>1690.56</v>
      </c>
      <c r="N2082">
        <v>2004</v>
      </c>
      <c r="O2082" s="10">
        <v>2</v>
      </c>
      <c r="P2082">
        <v>7</v>
      </c>
      <c r="Q2082">
        <v>4</v>
      </c>
      <c r="R2082">
        <v>21</v>
      </c>
      <c r="S2082" t="s">
        <v>84</v>
      </c>
      <c r="T2082" t="s">
        <v>85</v>
      </c>
      <c r="U2082" t="s">
        <v>29</v>
      </c>
    </row>
    <row r="2083" spans="1:21" x14ac:dyDescent="0.2">
      <c r="A2083">
        <v>10296</v>
      </c>
      <c r="B2083" s="1">
        <v>38245</v>
      </c>
      <c r="C2083">
        <v>415</v>
      </c>
      <c r="D2083" t="s">
        <v>190</v>
      </c>
      <c r="E2083" s="5">
        <v>22</v>
      </c>
      <c r="F2083">
        <v>83.02</v>
      </c>
      <c r="G2083">
        <v>83.86</v>
      </c>
      <c r="H2083">
        <v>48.64</v>
      </c>
      <c r="I2083" s="8">
        <v>1.2E-2</v>
      </c>
      <c r="J2083" s="8">
        <v>0.69899999999999995</v>
      </c>
      <c r="K2083" s="9">
        <f t="shared" si="96"/>
        <v>1826.4399999999998</v>
      </c>
      <c r="L2083">
        <f t="shared" si="97"/>
        <v>34.379999999999995</v>
      </c>
      <c r="M2083" s="9">
        <f t="shared" si="98"/>
        <v>756.3599999999999</v>
      </c>
      <c r="N2083">
        <v>2004</v>
      </c>
      <c r="O2083" s="10">
        <v>3</v>
      </c>
      <c r="P2083">
        <v>9</v>
      </c>
      <c r="Q2083">
        <v>4</v>
      </c>
      <c r="R2083">
        <v>15</v>
      </c>
      <c r="S2083" t="s">
        <v>132</v>
      </c>
      <c r="T2083" t="s">
        <v>97</v>
      </c>
      <c r="U2083" t="s">
        <v>29</v>
      </c>
    </row>
    <row r="2084" spans="1:21" x14ac:dyDescent="0.2">
      <c r="A2084">
        <v>10283</v>
      </c>
      <c r="B2084" s="1">
        <v>38219</v>
      </c>
      <c r="C2084">
        <v>260</v>
      </c>
      <c r="D2084" t="s">
        <v>190</v>
      </c>
      <c r="E2084" s="5">
        <v>33</v>
      </c>
      <c r="F2084">
        <v>77.150000000000006</v>
      </c>
      <c r="G2084">
        <v>83.86</v>
      </c>
      <c r="H2084">
        <v>48.64</v>
      </c>
      <c r="I2084" s="8">
        <v>9.0700000000000003E-2</v>
      </c>
      <c r="J2084" s="8">
        <v>0.59619999999999995</v>
      </c>
      <c r="K2084" s="9">
        <f t="shared" si="96"/>
        <v>2545.9500000000003</v>
      </c>
      <c r="L2084">
        <f t="shared" si="97"/>
        <v>28.510000000000005</v>
      </c>
      <c r="M2084" s="9">
        <f t="shared" si="98"/>
        <v>940.83000000000015</v>
      </c>
      <c r="N2084">
        <v>2004</v>
      </c>
      <c r="O2084" s="10">
        <v>3</v>
      </c>
      <c r="P2084">
        <v>8</v>
      </c>
      <c r="Q2084">
        <v>6</v>
      </c>
      <c r="R2084">
        <v>20</v>
      </c>
      <c r="S2084" t="s">
        <v>82</v>
      </c>
      <c r="T2084" t="s">
        <v>60</v>
      </c>
      <c r="U2084" t="s">
        <v>25</v>
      </c>
    </row>
    <row r="2085" spans="1:21" x14ac:dyDescent="0.2">
      <c r="A2085">
        <v>10396</v>
      </c>
      <c r="B2085" s="1">
        <v>38434</v>
      </c>
      <c r="C2085">
        <v>124</v>
      </c>
      <c r="D2085" t="s">
        <v>190</v>
      </c>
      <c r="E2085" s="5">
        <v>37</v>
      </c>
      <c r="F2085">
        <v>77.989999999999995</v>
      </c>
      <c r="G2085">
        <v>83.86</v>
      </c>
      <c r="H2085">
        <v>48.64</v>
      </c>
      <c r="I2085" s="8">
        <v>7.6899999999999996E-2</v>
      </c>
      <c r="J2085" s="8">
        <v>0.59619999999999995</v>
      </c>
      <c r="K2085" s="9">
        <f t="shared" si="96"/>
        <v>2885.6299999999997</v>
      </c>
      <c r="L2085">
        <f t="shared" si="97"/>
        <v>29.349999999999994</v>
      </c>
      <c r="M2085" s="9">
        <f t="shared" si="98"/>
        <v>1085.9499999999998</v>
      </c>
      <c r="N2085">
        <v>2005</v>
      </c>
      <c r="O2085" s="10">
        <v>1</v>
      </c>
      <c r="P2085">
        <v>3</v>
      </c>
      <c r="Q2085">
        <v>4</v>
      </c>
      <c r="R2085">
        <v>23</v>
      </c>
      <c r="S2085" t="s">
        <v>23</v>
      </c>
      <c r="T2085" t="s">
        <v>24</v>
      </c>
      <c r="U2085" t="s">
        <v>25</v>
      </c>
    </row>
    <row r="2086" spans="1:21" x14ac:dyDescent="0.2">
      <c r="A2086">
        <v>10326</v>
      </c>
      <c r="B2086" s="1">
        <v>38300</v>
      </c>
      <c r="C2086">
        <v>144</v>
      </c>
      <c r="D2086" t="s">
        <v>190</v>
      </c>
      <c r="E2086" s="5">
        <v>20</v>
      </c>
      <c r="F2086">
        <v>81.34</v>
      </c>
      <c r="G2086">
        <v>83.86</v>
      </c>
      <c r="H2086">
        <v>48.64</v>
      </c>
      <c r="I2086" s="8">
        <v>3.6900000000000002E-2</v>
      </c>
      <c r="J2086" s="8">
        <v>0.67849999999999999</v>
      </c>
      <c r="K2086" s="9">
        <f t="shared" si="96"/>
        <v>1626.8000000000002</v>
      </c>
      <c r="L2086">
        <f t="shared" si="97"/>
        <v>32.700000000000003</v>
      </c>
      <c r="M2086" s="9">
        <f t="shared" si="98"/>
        <v>654</v>
      </c>
      <c r="N2086">
        <v>2004</v>
      </c>
      <c r="O2086" s="10">
        <v>3</v>
      </c>
      <c r="P2086">
        <v>11</v>
      </c>
      <c r="Q2086">
        <v>3</v>
      </c>
      <c r="R2086">
        <v>9</v>
      </c>
      <c r="S2086" t="s">
        <v>66</v>
      </c>
      <c r="T2086" t="s">
        <v>67</v>
      </c>
      <c r="U2086" t="s">
        <v>29</v>
      </c>
    </row>
    <row r="2087" spans="1:21" x14ac:dyDescent="0.2">
      <c r="A2087">
        <v>10178</v>
      </c>
      <c r="B2087" s="1">
        <v>37933</v>
      </c>
      <c r="C2087">
        <v>242</v>
      </c>
      <c r="D2087" t="s">
        <v>190</v>
      </c>
      <c r="E2087" s="5">
        <v>21</v>
      </c>
      <c r="F2087">
        <v>68.77</v>
      </c>
      <c r="G2087">
        <v>83.86</v>
      </c>
      <c r="H2087">
        <v>48.64</v>
      </c>
      <c r="I2087" s="8">
        <v>0.21809999999999999</v>
      </c>
      <c r="J2087" s="8">
        <v>0.41120000000000001</v>
      </c>
      <c r="K2087" s="9">
        <f t="shared" si="96"/>
        <v>1444.1699999999998</v>
      </c>
      <c r="L2087">
        <f t="shared" si="97"/>
        <v>20.129999999999995</v>
      </c>
      <c r="M2087" s="9">
        <f t="shared" si="98"/>
        <v>422.7299999999999</v>
      </c>
      <c r="N2087">
        <v>2003</v>
      </c>
      <c r="O2087" s="10">
        <v>3</v>
      </c>
      <c r="P2087">
        <v>11</v>
      </c>
      <c r="Q2087">
        <v>7</v>
      </c>
      <c r="R2087">
        <v>8</v>
      </c>
      <c r="S2087" t="s">
        <v>86</v>
      </c>
      <c r="T2087" t="s">
        <v>31</v>
      </c>
      <c r="U2087" t="s">
        <v>29</v>
      </c>
    </row>
    <row r="2088" spans="1:21" x14ac:dyDescent="0.2">
      <c r="A2088">
        <v>10248</v>
      </c>
      <c r="B2088" s="1">
        <v>38114</v>
      </c>
      <c r="C2088">
        <v>131</v>
      </c>
      <c r="D2088" t="s">
        <v>190</v>
      </c>
      <c r="E2088" s="5">
        <v>23</v>
      </c>
      <c r="F2088">
        <v>83.02</v>
      </c>
      <c r="G2088">
        <v>83.86</v>
      </c>
      <c r="H2088">
        <v>48.64</v>
      </c>
      <c r="I2088" s="8">
        <v>1.2E-2</v>
      </c>
      <c r="J2088" s="8">
        <v>0.69899999999999995</v>
      </c>
      <c r="K2088" s="9">
        <f t="shared" si="96"/>
        <v>1909.4599999999998</v>
      </c>
      <c r="L2088">
        <f t="shared" si="97"/>
        <v>34.379999999999995</v>
      </c>
      <c r="M2088" s="9">
        <f t="shared" si="98"/>
        <v>790.7399999999999</v>
      </c>
      <c r="N2088">
        <v>2004</v>
      </c>
      <c r="O2088" s="10">
        <v>2</v>
      </c>
      <c r="P2088">
        <v>5</v>
      </c>
      <c r="Q2088">
        <v>6</v>
      </c>
      <c r="R2088">
        <v>7</v>
      </c>
      <c r="S2088" t="s">
        <v>35</v>
      </c>
      <c r="T2088" t="s">
        <v>24</v>
      </c>
      <c r="U2088" t="s">
        <v>25</v>
      </c>
    </row>
    <row r="2089" spans="1:21" x14ac:dyDescent="0.2">
      <c r="A2089">
        <v>10373</v>
      </c>
      <c r="B2089" s="1">
        <v>38383</v>
      </c>
      <c r="C2089">
        <v>311</v>
      </c>
      <c r="D2089" t="s">
        <v>190</v>
      </c>
      <c r="E2089" s="5">
        <v>23</v>
      </c>
      <c r="F2089">
        <v>83.86</v>
      </c>
      <c r="G2089">
        <v>83.86</v>
      </c>
      <c r="H2089">
        <v>48.64</v>
      </c>
      <c r="I2089" s="8">
        <v>0</v>
      </c>
      <c r="J2089" s="8">
        <v>0.71960000000000002</v>
      </c>
      <c r="K2089" s="9">
        <f t="shared" si="96"/>
        <v>1928.78</v>
      </c>
      <c r="L2089">
        <f t="shared" si="97"/>
        <v>35.22</v>
      </c>
      <c r="M2089" s="9">
        <f t="shared" si="98"/>
        <v>810.06</v>
      </c>
      <c r="N2089">
        <v>2005</v>
      </c>
      <c r="O2089" s="10">
        <v>1</v>
      </c>
      <c r="P2089">
        <v>1</v>
      </c>
      <c r="Q2089">
        <v>2</v>
      </c>
      <c r="R2089">
        <v>31</v>
      </c>
      <c r="S2089" t="s">
        <v>79</v>
      </c>
      <c r="T2089" t="s">
        <v>53</v>
      </c>
      <c r="U2089" t="s">
        <v>29</v>
      </c>
    </row>
    <row r="2090" spans="1:21" x14ac:dyDescent="0.2">
      <c r="A2090">
        <v>10197</v>
      </c>
      <c r="B2090" s="1">
        <v>37951</v>
      </c>
      <c r="C2090">
        <v>216</v>
      </c>
      <c r="D2090" t="s">
        <v>190</v>
      </c>
      <c r="E2090" s="5">
        <v>22</v>
      </c>
      <c r="F2090">
        <v>67.930000000000007</v>
      </c>
      <c r="G2090">
        <v>83.86</v>
      </c>
      <c r="H2090">
        <v>48.64</v>
      </c>
      <c r="I2090" s="8">
        <v>0.23549999999999999</v>
      </c>
      <c r="J2090" s="8">
        <v>0.3906</v>
      </c>
      <c r="K2090" s="9">
        <f t="shared" si="96"/>
        <v>1494.46</v>
      </c>
      <c r="L2090">
        <f t="shared" si="97"/>
        <v>19.290000000000006</v>
      </c>
      <c r="M2090" s="9">
        <f t="shared" si="98"/>
        <v>424.38000000000011</v>
      </c>
      <c r="N2090">
        <v>2003</v>
      </c>
      <c r="O2090" s="10">
        <v>3</v>
      </c>
      <c r="P2090">
        <v>11</v>
      </c>
      <c r="Q2090">
        <v>4</v>
      </c>
      <c r="R2090">
        <v>26</v>
      </c>
      <c r="S2090" t="s">
        <v>88</v>
      </c>
      <c r="T2090" t="s">
        <v>41</v>
      </c>
      <c r="U2090" t="s">
        <v>29</v>
      </c>
    </row>
    <row r="2091" spans="1:21" x14ac:dyDescent="0.2">
      <c r="A2091">
        <v>10203</v>
      </c>
      <c r="B2091" s="1">
        <v>37957</v>
      </c>
      <c r="C2091">
        <v>141</v>
      </c>
      <c r="D2091" t="s">
        <v>191</v>
      </c>
      <c r="E2091" s="5">
        <v>47</v>
      </c>
      <c r="F2091">
        <v>140.43</v>
      </c>
      <c r="G2091">
        <v>140.43</v>
      </c>
      <c r="H2091">
        <v>98.3</v>
      </c>
      <c r="I2091" s="8">
        <v>0</v>
      </c>
      <c r="J2091" s="8">
        <v>0.42730000000000001</v>
      </c>
      <c r="K2091" s="9">
        <f t="shared" si="96"/>
        <v>6600.21</v>
      </c>
      <c r="L2091">
        <f t="shared" si="97"/>
        <v>42.13000000000001</v>
      </c>
      <c r="M2091" s="9">
        <f t="shared" si="98"/>
        <v>1980.1100000000004</v>
      </c>
      <c r="N2091">
        <v>2003</v>
      </c>
      <c r="O2091" s="10">
        <v>4</v>
      </c>
      <c r="P2091">
        <v>12</v>
      </c>
      <c r="Q2091">
        <v>3</v>
      </c>
      <c r="R2091">
        <v>2</v>
      </c>
      <c r="S2091" t="s">
        <v>40</v>
      </c>
      <c r="T2091" t="s">
        <v>41</v>
      </c>
      <c r="U2091" t="s">
        <v>29</v>
      </c>
    </row>
    <row r="2092" spans="1:21" x14ac:dyDescent="0.2">
      <c r="A2092">
        <v>10287</v>
      </c>
      <c r="B2092" s="1">
        <v>38229</v>
      </c>
      <c r="C2092">
        <v>298</v>
      </c>
      <c r="D2092" t="s">
        <v>191</v>
      </c>
      <c r="E2092" s="5">
        <v>36</v>
      </c>
      <c r="F2092">
        <v>137.62</v>
      </c>
      <c r="G2092">
        <v>140.43</v>
      </c>
      <c r="H2092">
        <v>98.3</v>
      </c>
      <c r="I2092" s="8">
        <v>2.18E-2</v>
      </c>
      <c r="J2092" s="8">
        <v>0.3967</v>
      </c>
      <c r="K2092" s="9">
        <f t="shared" si="96"/>
        <v>4954.32</v>
      </c>
      <c r="L2092">
        <f t="shared" si="97"/>
        <v>39.320000000000007</v>
      </c>
      <c r="M2092" s="9">
        <f t="shared" si="98"/>
        <v>1415.5200000000002</v>
      </c>
      <c r="N2092">
        <v>2004</v>
      </c>
      <c r="O2092" s="10">
        <v>3</v>
      </c>
      <c r="P2092">
        <v>8</v>
      </c>
      <c r="Q2092">
        <v>2</v>
      </c>
      <c r="R2092">
        <v>30</v>
      </c>
      <c r="S2092" t="s">
        <v>102</v>
      </c>
      <c r="T2092" t="s">
        <v>103</v>
      </c>
      <c r="U2092" t="s">
        <v>29</v>
      </c>
    </row>
    <row r="2093" spans="1:21" x14ac:dyDescent="0.2">
      <c r="A2093">
        <v>10390</v>
      </c>
      <c r="B2093" s="1">
        <v>38415</v>
      </c>
      <c r="C2093">
        <v>124</v>
      </c>
      <c r="D2093" t="s">
        <v>191</v>
      </c>
      <c r="E2093" s="5">
        <v>45</v>
      </c>
      <c r="F2093">
        <v>134.81</v>
      </c>
      <c r="G2093">
        <v>140.43</v>
      </c>
      <c r="H2093">
        <v>98.3</v>
      </c>
      <c r="I2093" s="8">
        <v>4.4499999999999998E-2</v>
      </c>
      <c r="J2093" s="8">
        <v>0.37640000000000001</v>
      </c>
      <c r="K2093" s="9">
        <f t="shared" si="96"/>
        <v>6066.45</v>
      </c>
      <c r="L2093">
        <f t="shared" si="97"/>
        <v>36.510000000000005</v>
      </c>
      <c r="M2093" s="9">
        <f t="shared" si="98"/>
        <v>1642.9500000000003</v>
      </c>
      <c r="N2093">
        <v>2005</v>
      </c>
      <c r="O2093" s="10">
        <v>1</v>
      </c>
      <c r="P2093">
        <v>3</v>
      </c>
      <c r="Q2093">
        <v>6</v>
      </c>
      <c r="R2093">
        <v>4</v>
      </c>
      <c r="S2093" t="s">
        <v>23</v>
      </c>
      <c r="T2093" t="s">
        <v>24</v>
      </c>
      <c r="U2093" t="s">
        <v>25</v>
      </c>
    </row>
    <row r="2094" spans="1:21" x14ac:dyDescent="0.2">
      <c r="A2094">
        <v>10239</v>
      </c>
      <c r="B2094" s="1">
        <v>38089</v>
      </c>
      <c r="C2094">
        <v>311</v>
      </c>
      <c r="D2094" t="s">
        <v>191</v>
      </c>
      <c r="E2094" s="5">
        <v>29</v>
      </c>
      <c r="F2094">
        <v>133.41</v>
      </c>
      <c r="G2094">
        <v>140.43</v>
      </c>
      <c r="H2094">
        <v>98.3</v>
      </c>
      <c r="I2094" s="8">
        <v>5.2499999999999998E-2</v>
      </c>
      <c r="J2094" s="8">
        <v>0.35610000000000003</v>
      </c>
      <c r="K2094" s="9">
        <f t="shared" si="96"/>
        <v>3868.89</v>
      </c>
      <c r="L2094">
        <f t="shared" si="97"/>
        <v>35.11</v>
      </c>
      <c r="M2094" s="9">
        <f t="shared" si="98"/>
        <v>1018.1899999999999</v>
      </c>
      <c r="N2094">
        <v>2004</v>
      </c>
      <c r="O2094" s="10">
        <v>2</v>
      </c>
      <c r="P2094">
        <v>4</v>
      </c>
      <c r="Q2094">
        <v>2</v>
      </c>
      <c r="R2094">
        <v>12</v>
      </c>
      <c r="S2094" t="s">
        <v>79</v>
      </c>
      <c r="T2094" t="s">
        <v>53</v>
      </c>
      <c r="U2094" t="s">
        <v>29</v>
      </c>
    </row>
    <row r="2095" spans="1:21" x14ac:dyDescent="0.2">
      <c r="A2095">
        <v>10181</v>
      </c>
      <c r="B2095" s="1">
        <v>37937</v>
      </c>
      <c r="C2095">
        <v>167</v>
      </c>
      <c r="D2095" t="s">
        <v>191</v>
      </c>
      <c r="E2095" s="5">
        <v>25</v>
      </c>
      <c r="F2095">
        <v>122.17</v>
      </c>
      <c r="G2095">
        <v>140.43</v>
      </c>
      <c r="H2095">
        <v>98.3</v>
      </c>
      <c r="I2095" s="8">
        <v>0.14729999999999999</v>
      </c>
      <c r="J2095" s="8">
        <v>0.2442</v>
      </c>
      <c r="K2095" s="9">
        <f t="shared" si="96"/>
        <v>3054.25</v>
      </c>
      <c r="L2095">
        <f t="shared" si="97"/>
        <v>23.870000000000005</v>
      </c>
      <c r="M2095" s="9">
        <f t="shared" si="98"/>
        <v>596.75000000000011</v>
      </c>
      <c r="N2095">
        <v>2003</v>
      </c>
      <c r="O2095" s="10">
        <v>3</v>
      </c>
      <c r="P2095">
        <v>11</v>
      </c>
      <c r="Q2095">
        <v>4</v>
      </c>
      <c r="R2095">
        <v>12</v>
      </c>
      <c r="S2095" t="s">
        <v>44</v>
      </c>
      <c r="T2095" t="s">
        <v>45</v>
      </c>
      <c r="U2095" t="s">
        <v>29</v>
      </c>
    </row>
    <row r="2096" spans="1:21" x14ac:dyDescent="0.2">
      <c r="A2096">
        <v>10108</v>
      </c>
      <c r="B2096" s="1">
        <v>37683</v>
      </c>
      <c r="C2096">
        <v>385</v>
      </c>
      <c r="D2096" t="s">
        <v>191</v>
      </c>
      <c r="E2096" s="5">
        <v>40</v>
      </c>
      <c r="F2096">
        <v>132</v>
      </c>
      <c r="G2096">
        <v>140.43</v>
      </c>
      <c r="H2096">
        <v>98.3</v>
      </c>
      <c r="I2096" s="8">
        <v>6.0600000000000001E-2</v>
      </c>
      <c r="J2096" s="8">
        <v>0.34589999999999999</v>
      </c>
      <c r="K2096" s="9">
        <f t="shared" si="96"/>
        <v>5280</v>
      </c>
      <c r="L2096">
        <f t="shared" si="97"/>
        <v>33.700000000000003</v>
      </c>
      <c r="M2096" s="9">
        <f t="shared" si="98"/>
        <v>1348</v>
      </c>
      <c r="N2096">
        <v>2003</v>
      </c>
      <c r="O2096" s="10">
        <v>1</v>
      </c>
      <c r="P2096">
        <v>3</v>
      </c>
      <c r="Q2096">
        <v>2</v>
      </c>
      <c r="R2096">
        <v>3</v>
      </c>
      <c r="S2096" t="s">
        <v>104</v>
      </c>
      <c r="T2096" t="s">
        <v>105</v>
      </c>
      <c r="U2096" t="s">
        <v>21</v>
      </c>
    </row>
    <row r="2097" spans="1:21" x14ac:dyDescent="0.2">
      <c r="A2097">
        <v>10419</v>
      </c>
      <c r="B2097" s="1">
        <v>38489</v>
      </c>
      <c r="C2097">
        <v>382</v>
      </c>
      <c r="D2097" t="s">
        <v>191</v>
      </c>
      <c r="E2097" s="5">
        <v>70</v>
      </c>
      <c r="F2097">
        <v>112.34</v>
      </c>
      <c r="G2097">
        <v>140.43</v>
      </c>
      <c r="H2097">
        <v>98.3</v>
      </c>
      <c r="I2097" s="8">
        <v>0.2492</v>
      </c>
      <c r="J2097" s="8">
        <v>0.1424</v>
      </c>
      <c r="K2097" s="9">
        <f t="shared" si="96"/>
        <v>7863.8</v>
      </c>
      <c r="L2097">
        <f t="shared" si="97"/>
        <v>14.040000000000006</v>
      </c>
      <c r="M2097" s="9">
        <f t="shared" si="98"/>
        <v>982.80000000000041</v>
      </c>
      <c r="N2097">
        <v>2005</v>
      </c>
      <c r="O2097" s="10">
        <v>2</v>
      </c>
      <c r="P2097">
        <v>5</v>
      </c>
      <c r="Q2097">
        <v>3</v>
      </c>
      <c r="R2097">
        <v>17</v>
      </c>
      <c r="S2097" t="s">
        <v>38</v>
      </c>
      <c r="T2097" t="s">
        <v>39</v>
      </c>
      <c r="U2097" t="s">
        <v>29</v>
      </c>
    </row>
    <row r="2098" spans="1:21" x14ac:dyDescent="0.2">
      <c r="A2098">
        <v>10378</v>
      </c>
      <c r="B2098" s="1">
        <v>38393</v>
      </c>
      <c r="C2098">
        <v>141</v>
      </c>
      <c r="D2098" t="s">
        <v>191</v>
      </c>
      <c r="E2098" s="5">
        <v>33</v>
      </c>
      <c r="F2098">
        <v>129.19999999999999</v>
      </c>
      <c r="G2098">
        <v>140.43</v>
      </c>
      <c r="H2098">
        <v>98.3</v>
      </c>
      <c r="I2098" s="8">
        <v>8.5099999999999995E-2</v>
      </c>
      <c r="J2098" s="8">
        <v>0.31540000000000001</v>
      </c>
      <c r="K2098" s="9">
        <f t="shared" si="96"/>
        <v>4263.5999999999995</v>
      </c>
      <c r="L2098">
        <f t="shared" si="97"/>
        <v>30.899999999999991</v>
      </c>
      <c r="M2098" s="9">
        <f t="shared" si="98"/>
        <v>1019.6999999999997</v>
      </c>
      <c r="N2098">
        <v>2005</v>
      </c>
      <c r="O2098" s="10">
        <v>1</v>
      </c>
      <c r="P2098">
        <v>2</v>
      </c>
      <c r="Q2098">
        <v>5</v>
      </c>
      <c r="R2098">
        <v>10</v>
      </c>
      <c r="S2098" t="s">
        <v>40</v>
      </c>
      <c r="T2098" t="s">
        <v>41</v>
      </c>
      <c r="U2098" t="s">
        <v>29</v>
      </c>
    </row>
    <row r="2099" spans="1:21" x14ac:dyDescent="0.2">
      <c r="A2099">
        <v>10170</v>
      </c>
      <c r="B2099" s="1">
        <v>37929</v>
      </c>
      <c r="C2099">
        <v>452</v>
      </c>
      <c r="D2099" t="s">
        <v>191</v>
      </c>
      <c r="E2099" s="5">
        <v>34</v>
      </c>
      <c r="F2099">
        <v>130.6</v>
      </c>
      <c r="G2099">
        <v>140.43</v>
      </c>
      <c r="H2099">
        <v>98.3</v>
      </c>
      <c r="I2099" s="8">
        <v>7.6600000000000001E-2</v>
      </c>
      <c r="J2099" s="8">
        <v>0.32550000000000001</v>
      </c>
      <c r="K2099" s="9">
        <f t="shared" si="96"/>
        <v>4440.3999999999996</v>
      </c>
      <c r="L2099">
        <f t="shared" si="97"/>
        <v>32.299999999999997</v>
      </c>
      <c r="M2099" s="9">
        <f t="shared" si="98"/>
        <v>1098.1999999999998</v>
      </c>
      <c r="N2099">
        <v>2003</v>
      </c>
      <c r="O2099" s="10">
        <v>3</v>
      </c>
      <c r="P2099">
        <v>11</v>
      </c>
      <c r="Q2099">
        <v>3</v>
      </c>
      <c r="R2099">
        <v>4</v>
      </c>
      <c r="S2099" t="s">
        <v>94</v>
      </c>
      <c r="T2099" t="s">
        <v>39</v>
      </c>
      <c r="U2099" t="s">
        <v>29</v>
      </c>
    </row>
    <row r="2100" spans="1:21" x14ac:dyDescent="0.2">
      <c r="A2100">
        <v>10310</v>
      </c>
      <c r="B2100" s="1">
        <v>38276</v>
      </c>
      <c r="C2100">
        <v>259</v>
      </c>
      <c r="D2100" t="s">
        <v>191</v>
      </c>
      <c r="E2100" s="5">
        <v>45</v>
      </c>
      <c r="F2100">
        <v>139.03</v>
      </c>
      <c r="G2100">
        <v>140.43</v>
      </c>
      <c r="H2100">
        <v>98.3</v>
      </c>
      <c r="I2100" s="8">
        <v>7.1999999999999998E-3</v>
      </c>
      <c r="J2100" s="8">
        <v>0.41710000000000003</v>
      </c>
      <c r="K2100" s="9">
        <f t="shared" si="96"/>
        <v>6256.35</v>
      </c>
      <c r="L2100">
        <f t="shared" si="97"/>
        <v>40.730000000000004</v>
      </c>
      <c r="M2100" s="9">
        <f t="shared" si="98"/>
        <v>1832.8500000000001</v>
      </c>
      <c r="N2100">
        <v>2004</v>
      </c>
      <c r="O2100" s="10">
        <v>3</v>
      </c>
      <c r="P2100">
        <v>10</v>
      </c>
      <c r="Q2100">
        <v>7</v>
      </c>
      <c r="R2100">
        <v>16</v>
      </c>
      <c r="S2100" t="s">
        <v>96</v>
      </c>
      <c r="T2100" t="s">
        <v>97</v>
      </c>
      <c r="U2100" t="s">
        <v>29</v>
      </c>
    </row>
    <row r="2101" spans="1:21" x14ac:dyDescent="0.2">
      <c r="A2101">
        <v>10122</v>
      </c>
      <c r="B2101" s="1">
        <v>37749</v>
      </c>
      <c r="C2101">
        <v>350</v>
      </c>
      <c r="D2101" t="s">
        <v>191</v>
      </c>
      <c r="E2101" s="5">
        <v>43</v>
      </c>
      <c r="F2101">
        <v>136.22</v>
      </c>
      <c r="G2101">
        <v>140.43</v>
      </c>
      <c r="H2101">
        <v>98.3</v>
      </c>
      <c r="I2101" s="8">
        <v>2.9399999999999999E-2</v>
      </c>
      <c r="J2101" s="8">
        <v>0.3866</v>
      </c>
      <c r="K2101" s="9">
        <f t="shared" si="96"/>
        <v>5857.46</v>
      </c>
      <c r="L2101">
        <f t="shared" si="97"/>
        <v>37.92</v>
      </c>
      <c r="M2101" s="9">
        <f t="shared" si="98"/>
        <v>1630.5600000000002</v>
      </c>
      <c r="N2101">
        <v>2003</v>
      </c>
      <c r="O2101" s="10">
        <v>2</v>
      </c>
      <c r="P2101">
        <v>5</v>
      </c>
      <c r="Q2101">
        <v>5</v>
      </c>
      <c r="R2101">
        <v>8</v>
      </c>
      <c r="S2101" t="s">
        <v>101</v>
      </c>
      <c r="T2101" t="s">
        <v>31</v>
      </c>
      <c r="U2101" t="s">
        <v>29</v>
      </c>
    </row>
    <row r="2102" spans="1:21" x14ac:dyDescent="0.2">
      <c r="A2102">
        <v>10363</v>
      </c>
      <c r="B2102" s="1">
        <v>38358</v>
      </c>
      <c r="C2102">
        <v>334</v>
      </c>
      <c r="D2102" t="s">
        <v>191</v>
      </c>
      <c r="E2102" s="5">
        <v>31</v>
      </c>
      <c r="F2102">
        <v>113.75</v>
      </c>
      <c r="G2102">
        <v>140.43</v>
      </c>
      <c r="H2102">
        <v>98.3</v>
      </c>
      <c r="I2102" s="8">
        <v>0.2374</v>
      </c>
      <c r="J2102" s="8">
        <v>0.15260000000000001</v>
      </c>
      <c r="K2102" s="9">
        <f t="shared" si="96"/>
        <v>3526.25</v>
      </c>
      <c r="L2102">
        <f t="shared" si="97"/>
        <v>15.450000000000003</v>
      </c>
      <c r="M2102" s="9">
        <f t="shared" si="98"/>
        <v>478.9500000000001</v>
      </c>
      <c r="N2102">
        <v>2005</v>
      </c>
      <c r="O2102" s="10">
        <v>1</v>
      </c>
      <c r="P2102">
        <v>1</v>
      </c>
      <c r="Q2102">
        <v>5</v>
      </c>
      <c r="R2102">
        <v>6</v>
      </c>
      <c r="S2102" t="s">
        <v>99</v>
      </c>
      <c r="T2102" t="s">
        <v>53</v>
      </c>
      <c r="U2102" t="s">
        <v>29</v>
      </c>
    </row>
    <row r="2103" spans="1:21" x14ac:dyDescent="0.2">
      <c r="A2103">
        <v>10160</v>
      </c>
      <c r="B2103" s="1">
        <v>37905</v>
      </c>
      <c r="C2103">
        <v>347</v>
      </c>
      <c r="D2103" t="s">
        <v>191</v>
      </c>
      <c r="E2103" s="5">
        <v>35</v>
      </c>
      <c r="F2103">
        <v>130.6</v>
      </c>
      <c r="G2103">
        <v>140.43</v>
      </c>
      <c r="H2103">
        <v>98.3</v>
      </c>
      <c r="I2103" s="8">
        <v>7.6600000000000001E-2</v>
      </c>
      <c r="J2103" s="8">
        <v>0.32550000000000001</v>
      </c>
      <c r="K2103" s="9">
        <f t="shared" si="96"/>
        <v>4571</v>
      </c>
      <c r="L2103">
        <f t="shared" si="97"/>
        <v>32.299999999999997</v>
      </c>
      <c r="M2103" s="9">
        <f t="shared" si="98"/>
        <v>1130.5</v>
      </c>
      <c r="N2103">
        <v>2003</v>
      </c>
      <c r="O2103" s="10">
        <v>3</v>
      </c>
      <c r="P2103">
        <v>10</v>
      </c>
      <c r="Q2103">
        <v>7</v>
      </c>
      <c r="R2103">
        <v>11</v>
      </c>
      <c r="S2103" t="s">
        <v>87</v>
      </c>
      <c r="T2103" t="s">
        <v>24</v>
      </c>
      <c r="U2103" t="s">
        <v>25</v>
      </c>
    </row>
    <row r="2104" spans="1:21" x14ac:dyDescent="0.2">
      <c r="A2104">
        <v>10225</v>
      </c>
      <c r="B2104" s="1">
        <v>38039</v>
      </c>
      <c r="C2104">
        <v>298</v>
      </c>
      <c r="D2104" t="s">
        <v>191</v>
      </c>
      <c r="E2104" s="5">
        <v>40</v>
      </c>
      <c r="F2104">
        <v>130.6</v>
      </c>
      <c r="G2104">
        <v>140.43</v>
      </c>
      <c r="H2104">
        <v>98.3</v>
      </c>
      <c r="I2104" s="8">
        <v>7.6600000000000001E-2</v>
      </c>
      <c r="J2104" s="8">
        <v>0.32550000000000001</v>
      </c>
      <c r="K2104" s="9">
        <f t="shared" si="96"/>
        <v>5224</v>
      </c>
      <c r="L2104">
        <f t="shared" si="97"/>
        <v>32.299999999999997</v>
      </c>
      <c r="M2104" s="9">
        <f t="shared" si="98"/>
        <v>1292</v>
      </c>
      <c r="N2104">
        <v>2004</v>
      </c>
      <c r="O2104" s="10">
        <v>1</v>
      </c>
      <c r="P2104">
        <v>2</v>
      </c>
      <c r="Q2104">
        <v>1</v>
      </c>
      <c r="R2104">
        <v>22</v>
      </c>
      <c r="S2104" t="s">
        <v>102</v>
      </c>
      <c r="T2104" t="s">
        <v>103</v>
      </c>
      <c r="U2104" t="s">
        <v>29</v>
      </c>
    </row>
    <row r="2105" spans="1:21" x14ac:dyDescent="0.2">
      <c r="A2105">
        <v>10405</v>
      </c>
      <c r="B2105" s="1">
        <v>38456</v>
      </c>
      <c r="C2105">
        <v>209</v>
      </c>
      <c r="D2105" t="s">
        <v>191</v>
      </c>
      <c r="E2105" s="5">
        <v>76</v>
      </c>
      <c r="F2105">
        <v>127.79</v>
      </c>
      <c r="G2105">
        <v>140.43</v>
      </c>
      <c r="H2105">
        <v>98.3</v>
      </c>
      <c r="I2105" s="8">
        <v>0.1017</v>
      </c>
      <c r="J2105" s="8">
        <v>0.29499999999999998</v>
      </c>
      <c r="K2105" s="9">
        <f t="shared" si="96"/>
        <v>9712.0400000000009</v>
      </c>
      <c r="L2105">
        <f t="shared" si="97"/>
        <v>29.490000000000009</v>
      </c>
      <c r="M2105" s="9">
        <f t="shared" si="98"/>
        <v>2241.2400000000007</v>
      </c>
      <c r="N2105">
        <v>2005</v>
      </c>
      <c r="O2105" s="10">
        <v>2</v>
      </c>
      <c r="P2105">
        <v>4</v>
      </c>
      <c r="Q2105">
        <v>5</v>
      </c>
      <c r="R2105">
        <v>14</v>
      </c>
      <c r="S2105" t="s">
        <v>121</v>
      </c>
      <c r="T2105" t="s">
        <v>31</v>
      </c>
      <c r="U2105" t="s">
        <v>29</v>
      </c>
    </row>
    <row r="2106" spans="1:21" x14ac:dyDescent="0.2">
      <c r="A2106">
        <v>10355</v>
      </c>
      <c r="B2106" s="1">
        <v>38328</v>
      </c>
      <c r="C2106">
        <v>141</v>
      </c>
      <c r="D2106" t="s">
        <v>191</v>
      </c>
      <c r="E2106" s="5">
        <v>32</v>
      </c>
      <c r="F2106">
        <v>137.62</v>
      </c>
      <c r="G2106">
        <v>140.43</v>
      </c>
      <c r="H2106">
        <v>98.3</v>
      </c>
      <c r="I2106" s="8">
        <v>2.18E-2</v>
      </c>
      <c r="J2106" s="8">
        <v>0.3967</v>
      </c>
      <c r="K2106" s="9">
        <f t="shared" si="96"/>
        <v>4403.84</v>
      </c>
      <c r="L2106">
        <f t="shared" si="97"/>
        <v>39.320000000000007</v>
      </c>
      <c r="M2106" s="9">
        <f t="shared" si="98"/>
        <v>1258.2400000000002</v>
      </c>
      <c r="N2106">
        <v>2004</v>
      </c>
      <c r="O2106" s="10">
        <v>4</v>
      </c>
      <c r="P2106">
        <v>12</v>
      </c>
      <c r="Q2106">
        <v>3</v>
      </c>
      <c r="R2106">
        <v>7</v>
      </c>
      <c r="S2106" t="s">
        <v>40</v>
      </c>
      <c r="T2106" t="s">
        <v>41</v>
      </c>
      <c r="U2106" t="s">
        <v>29</v>
      </c>
    </row>
    <row r="2107" spans="1:21" x14ac:dyDescent="0.2">
      <c r="A2107">
        <v>10278</v>
      </c>
      <c r="B2107" s="1">
        <v>38205</v>
      </c>
      <c r="C2107">
        <v>112</v>
      </c>
      <c r="D2107" t="s">
        <v>191</v>
      </c>
      <c r="E2107" s="5">
        <v>25</v>
      </c>
      <c r="F2107">
        <v>136.22</v>
      </c>
      <c r="G2107">
        <v>140.43</v>
      </c>
      <c r="H2107">
        <v>98.3</v>
      </c>
      <c r="I2107" s="8">
        <v>2.9399999999999999E-2</v>
      </c>
      <c r="J2107" s="8">
        <v>0.3866</v>
      </c>
      <c r="K2107" s="9">
        <f t="shared" si="96"/>
        <v>3405.5</v>
      </c>
      <c r="L2107">
        <f t="shared" si="97"/>
        <v>37.92</v>
      </c>
      <c r="M2107" s="9">
        <f t="shared" si="98"/>
        <v>948</v>
      </c>
      <c r="N2107">
        <v>2004</v>
      </c>
      <c r="O2107" s="10">
        <v>3</v>
      </c>
      <c r="P2107">
        <v>8</v>
      </c>
      <c r="Q2107">
        <v>6</v>
      </c>
      <c r="R2107">
        <v>6</v>
      </c>
      <c r="S2107" t="s">
        <v>125</v>
      </c>
      <c r="T2107" t="s">
        <v>24</v>
      </c>
      <c r="U2107" t="s">
        <v>25</v>
      </c>
    </row>
    <row r="2108" spans="1:21" x14ac:dyDescent="0.2">
      <c r="A2108">
        <v>10301</v>
      </c>
      <c r="B2108" s="1">
        <v>37899</v>
      </c>
      <c r="C2108">
        <v>299</v>
      </c>
      <c r="D2108" t="s">
        <v>191</v>
      </c>
      <c r="E2108" s="5">
        <v>50</v>
      </c>
      <c r="F2108">
        <v>122.17</v>
      </c>
      <c r="G2108">
        <v>140.43</v>
      </c>
      <c r="H2108">
        <v>98.3</v>
      </c>
      <c r="I2108" s="8">
        <v>0.14729999999999999</v>
      </c>
      <c r="J2108" s="8">
        <v>0.2442</v>
      </c>
      <c r="K2108" s="9">
        <f t="shared" si="96"/>
        <v>6108.5</v>
      </c>
      <c r="L2108">
        <f t="shared" si="97"/>
        <v>23.870000000000005</v>
      </c>
      <c r="M2108" s="9">
        <f t="shared" si="98"/>
        <v>1193.5000000000002</v>
      </c>
      <c r="N2108">
        <v>2003</v>
      </c>
      <c r="O2108" s="10">
        <v>3</v>
      </c>
      <c r="P2108">
        <v>10</v>
      </c>
      <c r="Q2108">
        <v>1</v>
      </c>
      <c r="R2108">
        <v>5</v>
      </c>
      <c r="S2108" t="s">
        <v>124</v>
      </c>
      <c r="T2108" t="s">
        <v>45</v>
      </c>
      <c r="U2108" t="s">
        <v>29</v>
      </c>
    </row>
    <row r="2109" spans="1:21" x14ac:dyDescent="0.2">
      <c r="A2109">
        <v>10253</v>
      </c>
      <c r="B2109" s="1">
        <v>38139</v>
      </c>
      <c r="C2109">
        <v>201</v>
      </c>
      <c r="D2109" t="s">
        <v>191</v>
      </c>
      <c r="E2109" s="5">
        <v>39</v>
      </c>
      <c r="F2109">
        <v>115.15</v>
      </c>
      <c r="G2109">
        <v>140.43</v>
      </c>
      <c r="H2109">
        <v>98.3</v>
      </c>
      <c r="I2109" s="8">
        <v>0.21709999999999999</v>
      </c>
      <c r="J2109" s="8">
        <v>0.1729</v>
      </c>
      <c r="K2109" s="9">
        <f t="shared" si="96"/>
        <v>4490.8500000000004</v>
      </c>
      <c r="L2109">
        <f t="shared" si="97"/>
        <v>16.850000000000009</v>
      </c>
      <c r="M2109" s="9">
        <f t="shared" si="98"/>
        <v>657.15000000000032</v>
      </c>
      <c r="N2109">
        <v>2004</v>
      </c>
      <c r="O2109" s="10">
        <v>2</v>
      </c>
      <c r="P2109">
        <v>6</v>
      </c>
      <c r="Q2109">
        <v>3</v>
      </c>
      <c r="R2109">
        <v>1</v>
      </c>
      <c r="S2109" t="s">
        <v>47</v>
      </c>
      <c r="T2109" t="s">
        <v>48</v>
      </c>
      <c r="U2109" t="s">
        <v>49</v>
      </c>
    </row>
    <row r="2110" spans="1:21" x14ac:dyDescent="0.2">
      <c r="A2110">
        <v>10147</v>
      </c>
      <c r="B2110" s="1">
        <v>37869</v>
      </c>
      <c r="C2110">
        <v>379</v>
      </c>
      <c r="D2110" t="s">
        <v>191</v>
      </c>
      <c r="E2110" s="5">
        <v>23</v>
      </c>
      <c r="F2110">
        <v>123.58</v>
      </c>
      <c r="G2110">
        <v>140.43</v>
      </c>
      <c r="H2110">
        <v>98.3</v>
      </c>
      <c r="I2110" s="8">
        <v>0.1376</v>
      </c>
      <c r="J2110" s="8">
        <v>0.25430000000000003</v>
      </c>
      <c r="K2110" s="9">
        <f t="shared" si="96"/>
        <v>2842.34</v>
      </c>
      <c r="L2110">
        <f t="shared" si="97"/>
        <v>25.28</v>
      </c>
      <c r="M2110" s="9">
        <f t="shared" si="98"/>
        <v>581.44000000000005</v>
      </c>
      <c r="N2110">
        <v>2003</v>
      </c>
      <c r="O2110" s="10">
        <v>3</v>
      </c>
      <c r="P2110">
        <v>9</v>
      </c>
      <c r="Q2110">
        <v>6</v>
      </c>
      <c r="R2110">
        <v>5</v>
      </c>
      <c r="S2110" t="s">
        <v>68</v>
      </c>
      <c r="T2110" t="s">
        <v>24</v>
      </c>
      <c r="U2110" t="s">
        <v>25</v>
      </c>
    </row>
    <row r="2111" spans="1:21" x14ac:dyDescent="0.2">
      <c r="A2111">
        <v>10212</v>
      </c>
      <c r="B2111" s="1">
        <v>38002</v>
      </c>
      <c r="C2111">
        <v>141</v>
      </c>
      <c r="D2111" t="s">
        <v>191</v>
      </c>
      <c r="E2111" s="5">
        <v>49</v>
      </c>
      <c r="F2111">
        <v>117.96</v>
      </c>
      <c r="G2111">
        <v>140.43</v>
      </c>
      <c r="H2111">
        <v>98.3</v>
      </c>
      <c r="I2111" s="8">
        <v>0.1865</v>
      </c>
      <c r="J2111" s="8">
        <v>0.20349999999999999</v>
      </c>
      <c r="K2111" s="9">
        <f t="shared" si="96"/>
        <v>5780.04</v>
      </c>
      <c r="L2111">
        <f t="shared" si="97"/>
        <v>19.659999999999997</v>
      </c>
      <c r="M2111" s="9">
        <f t="shared" si="98"/>
        <v>963.3399999999998</v>
      </c>
      <c r="N2111">
        <v>2004</v>
      </c>
      <c r="O2111" s="10">
        <v>1</v>
      </c>
      <c r="P2111">
        <v>1</v>
      </c>
      <c r="Q2111">
        <v>6</v>
      </c>
      <c r="R2111">
        <v>16</v>
      </c>
      <c r="S2111" t="s">
        <v>40</v>
      </c>
      <c r="T2111" t="s">
        <v>41</v>
      </c>
      <c r="U2111" t="s">
        <v>29</v>
      </c>
    </row>
    <row r="2112" spans="1:21" x14ac:dyDescent="0.2">
      <c r="A2112">
        <v>10192</v>
      </c>
      <c r="B2112" s="1">
        <v>37945</v>
      </c>
      <c r="C2112">
        <v>363</v>
      </c>
      <c r="D2112" t="s">
        <v>191</v>
      </c>
      <c r="E2112" s="5">
        <v>45</v>
      </c>
      <c r="F2112">
        <v>112.34</v>
      </c>
      <c r="G2112">
        <v>140.43</v>
      </c>
      <c r="H2112">
        <v>98.3</v>
      </c>
      <c r="I2112" s="8">
        <v>0.2492</v>
      </c>
      <c r="J2112" s="8">
        <v>0.1424</v>
      </c>
      <c r="K2112" s="9">
        <f t="shared" si="96"/>
        <v>5055.3</v>
      </c>
      <c r="L2112">
        <f t="shared" si="97"/>
        <v>14.040000000000006</v>
      </c>
      <c r="M2112" s="9">
        <f t="shared" si="98"/>
        <v>631.8000000000003</v>
      </c>
      <c r="N2112">
        <v>2003</v>
      </c>
      <c r="O2112" s="10">
        <v>3</v>
      </c>
      <c r="P2112">
        <v>11</v>
      </c>
      <c r="Q2112">
        <v>5</v>
      </c>
      <c r="R2112">
        <v>20</v>
      </c>
      <c r="S2112" t="s">
        <v>58</v>
      </c>
      <c r="T2112" t="s">
        <v>24</v>
      </c>
      <c r="U2112" t="s">
        <v>25</v>
      </c>
    </row>
    <row r="2113" spans="1:21" x14ac:dyDescent="0.2">
      <c r="A2113">
        <v>10342</v>
      </c>
      <c r="B2113" s="1">
        <v>38315</v>
      </c>
      <c r="C2113">
        <v>114</v>
      </c>
      <c r="D2113" t="s">
        <v>191</v>
      </c>
      <c r="E2113" s="5">
        <v>42</v>
      </c>
      <c r="F2113">
        <v>112.34</v>
      </c>
      <c r="G2113">
        <v>140.43</v>
      </c>
      <c r="H2113">
        <v>98.3</v>
      </c>
      <c r="I2113" s="8">
        <v>0.2492</v>
      </c>
      <c r="J2113" s="8">
        <v>0.1424</v>
      </c>
      <c r="K2113" s="9">
        <f t="shared" si="96"/>
        <v>4718.28</v>
      </c>
      <c r="L2113">
        <f t="shared" si="97"/>
        <v>14.040000000000006</v>
      </c>
      <c r="M2113" s="9">
        <f t="shared" si="98"/>
        <v>589.68000000000029</v>
      </c>
      <c r="N2113">
        <v>2004</v>
      </c>
      <c r="O2113" s="10">
        <v>3</v>
      </c>
      <c r="P2113">
        <v>11</v>
      </c>
      <c r="Q2113">
        <v>4</v>
      </c>
      <c r="R2113">
        <v>24</v>
      </c>
      <c r="S2113" t="s">
        <v>19</v>
      </c>
      <c r="T2113" t="s">
        <v>20</v>
      </c>
      <c r="U2113" t="s">
        <v>21</v>
      </c>
    </row>
    <row r="2114" spans="1:21" x14ac:dyDescent="0.2">
      <c r="A2114">
        <v>10266</v>
      </c>
      <c r="B2114" s="1">
        <v>38174</v>
      </c>
      <c r="C2114">
        <v>386</v>
      </c>
      <c r="D2114" t="s">
        <v>191</v>
      </c>
      <c r="E2114" s="5">
        <v>24</v>
      </c>
      <c r="F2114">
        <v>119.37</v>
      </c>
      <c r="G2114">
        <v>140.43</v>
      </c>
      <c r="H2114">
        <v>98.3</v>
      </c>
      <c r="I2114" s="8">
        <v>0.1759</v>
      </c>
      <c r="J2114" s="8">
        <v>0.21360000000000001</v>
      </c>
      <c r="K2114" s="9">
        <f t="shared" ref="K2114:K2177" si="99">E2114*F2114</f>
        <v>2864.88</v>
      </c>
      <c r="L2114">
        <f t="shared" ref="L2114:L2177" si="100">F2114-H2114</f>
        <v>21.070000000000007</v>
      </c>
      <c r="M2114" s="9">
        <f t="shared" ref="M2114:M2177" si="101">L2114*E2114</f>
        <v>505.68000000000018</v>
      </c>
      <c r="N2114">
        <v>2004</v>
      </c>
      <c r="O2114" s="10">
        <v>2</v>
      </c>
      <c r="P2114">
        <v>7</v>
      </c>
      <c r="Q2114">
        <v>3</v>
      </c>
      <c r="R2114">
        <v>6</v>
      </c>
      <c r="S2114" t="s">
        <v>98</v>
      </c>
      <c r="T2114" t="s">
        <v>63</v>
      </c>
      <c r="U2114" t="s">
        <v>29</v>
      </c>
    </row>
    <row r="2115" spans="1:21" x14ac:dyDescent="0.2">
      <c r="A2115">
        <v>10135</v>
      </c>
      <c r="B2115" s="1">
        <v>37804</v>
      </c>
      <c r="C2115">
        <v>124</v>
      </c>
      <c r="D2115" t="s">
        <v>191</v>
      </c>
      <c r="E2115" s="5">
        <v>47</v>
      </c>
      <c r="F2115">
        <v>139.03</v>
      </c>
      <c r="G2115">
        <v>140.43</v>
      </c>
      <c r="H2115">
        <v>98.3</v>
      </c>
      <c r="I2115" s="8">
        <v>7.1999999999999998E-3</v>
      </c>
      <c r="J2115" s="8">
        <v>0.41710000000000003</v>
      </c>
      <c r="K2115" s="9">
        <f t="shared" si="99"/>
        <v>6534.41</v>
      </c>
      <c r="L2115">
        <f t="shared" si="100"/>
        <v>40.730000000000004</v>
      </c>
      <c r="M2115" s="9">
        <f t="shared" si="101"/>
        <v>1914.3100000000002</v>
      </c>
      <c r="N2115">
        <v>2003</v>
      </c>
      <c r="O2115" s="10">
        <v>2</v>
      </c>
      <c r="P2115">
        <v>7</v>
      </c>
      <c r="Q2115">
        <v>4</v>
      </c>
      <c r="R2115">
        <v>2</v>
      </c>
      <c r="S2115" t="s">
        <v>23</v>
      </c>
      <c r="T2115" t="s">
        <v>24</v>
      </c>
      <c r="U2115" t="s">
        <v>25</v>
      </c>
    </row>
    <row r="2116" spans="1:21" x14ac:dyDescent="0.2">
      <c r="A2116">
        <v>10321</v>
      </c>
      <c r="B2116" s="1">
        <v>38295</v>
      </c>
      <c r="C2116">
        <v>462</v>
      </c>
      <c r="D2116" t="s">
        <v>191</v>
      </c>
      <c r="E2116" s="5">
        <v>26</v>
      </c>
      <c r="F2116">
        <v>137.62</v>
      </c>
      <c r="G2116">
        <v>140.43</v>
      </c>
      <c r="H2116">
        <v>98.3</v>
      </c>
      <c r="I2116" s="8">
        <v>2.18E-2</v>
      </c>
      <c r="J2116" s="8">
        <v>0.3967</v>
      </c>
      <c r="K2116" s="9">
        <f t="shared" si="99"/>
        <v>3578.12</v>
      </c>
      <c r="L2116">
        <f t="shared" si="100"/>
        <v>39.320000000000007</v>
      </c>
      <c r="M2116" s="9">
        <f t="shared" si="101"/>
        <v>1022.3200000000002</v>
      </c>
      <c r="N2116">
        <v>2004</v>
      </c>
      <c r="O2116" s="10">
        <v>3</v>
      </c>
      <c r="P2116">
        <v>11</v>
      </c>
      <c r="Q2116">
        <v>5</v>
      </c>
      <c r="R2116">
        <v>4</v>
      </c>
      <c r="S2116" t="s">
        <v>26</v>
      </c>
      <c r="T2116" t="s">
        <v>24</v>
      </c>
      <c r="U2116" t="s">
        <v>25</v>
      </c>
    </row>
    <row r="2117" spans="1:21" x14ac:dyDescent="0.2">
      <c r="A2117">
        <v>10331</v>
      </c>
      <c r="B2117" s="1">
        <v>38308</v>
      </c>
      <c r="C2117">
        <v>486</v>
      </c>
      <c r="D2117" t="s">
        <v>191</v>
      </c>
      <c r="E2117" s="5">
        <v>21</v>
      </c>
      <c r="F2117">
        <v>139.03</v>
      </c>
      <c r="G2117">
        <v>140.43</v>
      </c>
      <c r="H2117">
        <v>98.3</v>
      </c>
      <c r="I2117" s="8">
        <v>7.1999999999999998E-3</v>
      </c>
      <c r="J2117" s="8">
        <v>0.41710000000000003</v>
      </c>
      <c r="K2117" s="9">
        <f t="shared" si="99"/>
        <v>2919.63</v>
      </c>
      <c r="L2117">
        <f t="shared" si="100"/>
        <v>40.730000000000004</v>
      </c>
      <c r="M2117" s="9">
        <f t="shared" si="101"/>
        <v>855.33</v>
      </c>
      <c r="N2117">
        <v>2004</v>
      </c>
      <c r="O2117" s="10">
        <v>3</v>
      </c>
      <c r="P2117">
        <v>11</v>
      </c>
      <c r="Q2117">
        <v>4</v>
      </c>
      <c r="R2117">
        <v>17</v>
      </c>
      <c r="S2117" t="s">
        <v>61</v>
      </c>
      <c r="T2117" t="s">
        <v>24</v>
      </c>
      <c r="U2117" t="s">
        <v>25</v>
      </c>
    </row>
    <row r="2118" spans="1:21" x14ac:dyDescent="0.2">
      <c r="A2118">
        <v>10339</v>
      </c>
      <c r="B2118" s="1">
        <v>38314</v>
      </c>
      <c r="C2118">
        <v>398</v>
      </c>
      <c r="D2118" t="s">
        <v>192</v>
      </c>
      <c r="E2118" s="5">
        <v>45</v>
      </c>
      <c r="F2118">
        <v>57.32</v>
      </c>
      <c r="G2118">
        <v>68.239999999999995</v>
      </c>
      <c r="H2118">
        <v>29.34</v>
      </c>
      <c r="I2118" s="8">
        <v>0.19189999999999999</v>
      </c>
      <c r="J2118" s="8">
        <v>0.95430000000000004</v>
      </c>
      <c r="K2118" s="9">
        <f t="shared" si="99"/>
        <v>2579.4</v>
      </c>
      <c r="L2118">
        <f t="shared" si="100"/>
        <v>27.98</v>
      </c>
      <c r="M2118" s="9">
        <f t="shared" si="101"/>
        <v>1259.0999999999999</v>
      </c>
      <c r="N2118">
        <v>2004</v>
      </c>
      <c r="O2118" s="10">
        <v>3</v>
      </c>
      <c r="P2118">
        <v>11</v>
      </c>
      <c r="Q2118">
        <v>3</v>
      </c>
      <c r="R2118">
        <v>23</v>
      </c>
      <c r="S2118" t="s">
        <v>56</v>
      </c>
      <c r="T2118" t="s">
        <v>57</v>
      </c>
      <c r="U2118" t="s">
        <v>21</v>
      </c>
    </row>
    <row r="2119" spans="1:21" x14ac:dyDescent="0.2">
      <c r="A2119">
        <v>10284</v>
      </c>
      <c r="B2119" s="1">
        <v>38220</v>
      </c>
      <c r="C2119">
        <v>299</v>
      </c>
      <c r="D2119" t="s">
        <v>192</v>
      </c>
      <c r="E2119" s="5">
        <v>21</v>
      </c>
      <c r="F2119">
        <v>65.510000000000005</v>
      </c>
      <c r="G2119">
        <v>68.239999999999995</v>
      </c>
      <c r="H2119">
        <v>29.34</v>
      </c>
      <c r="I2119" s="8">
        <v>4.58E-2</v>
      </c>
      <c r="J2119" s="8">
        <v>1.2270000000000001</v>
      </c>
      <c r="K2119" s="9">
        <f t="shared" si="99"/>
        <v>1375.71</v>
      </c>
      <c r="L2119">
        <f t="shared" si="100"/>
        <v>36.17</v>
      </c>
      <c r="M2119" s="9">
        <f t="shared" si="101"/>
        <v>759.57</v>
      </c>
      <c r="N2119">
        <v>2004</v>
      </c>
      <c r="O2119" s="10">
        <v>3</v>
      </c>
      <c r="P2119">
        <v>8</v>
      </c>
      <c r="Q2119">
        <v>7</v>
      </c>
      <c r="R2119">
        <v>21</v>
      </c>
      <c r="S2119" t="s">
        <v>124</v>
      </c>
      <c r="T2119" t="s">
        <v>45</v>
      </c>
      <c r="U2119" t="s">
        <v>29</v>
      </c>
    </row>
    <row r="2120" spans="1:21" x14ac:dyDescent="0.2">
      <c r="A2120">
        <v>10308</v>
      </c>
      <c r="B2120" s="1">
        <v>38275</v>
      </c>
      <c r="C2120">
        <v>319</v>
      </c>
      <c r="D2120" t="s">
        <v>192</v>
      </c>
      <c r="E2120" s="5">
        <v>43</v>
      </c>
      <c r="F2120">
        <v>58</v>
      </c>
      <c r="G2120">
        <v>68.239999999999995</v>
      </c>
      <c r="H2120">
        <v>29.34</v>
      </c>
      <c r="I2120" s="8">
        <v>0.1724</v>
      </c>
      <c r="J2120" s="8">
        <v>0.98839999999999995</v>
      </c>
      <c r="K2120" s="9">
        <f t="shared" si="99"/>
        <v>2494</v>
      </c>
      <c r="L2120">
        <f t="shared" si="100"/>
        <v>28.66</v>
      </c>
      <c r="M2120" s="9">
        <f t="shared" si="101"/>
        <v>1232.3800000000001</v>
      </c>
      <c r="N2120">
        <v>2004</v>
      </c>
      <c r="O2120" s="10">
        <v>3</v>
      </c>
      <c r="P2120">
        <v>10</v>
      </c>
      <c r="Q2120">
        <v>6</v>
      </c>
      <c r="R2120">
        <v>15</v>
      </c>
      <c r="S2120" t="s">
        <v>75</v>
      </c>
      <c r="T2120" t="s">
        <v>24</v>
      </c>
      <c r="U2120" t="s">
        <v>25</v>
      </c>
    </row>
    <row r="2121" spans="1:21" x14ac:dyDescent="0.2">
      <c r="A2121">
        <v>10351</v>
      </c>
      <c r="B2121" s="1">
        <v>38324</v>
      </c>
      <c r="C2121">
        <v>324</v>
      </c>
      <c r="D2121" t="s">
        <v>192</v>
      </c>
      <c r="E2121" s="5">
        <v>34</v>
      </c>
      <c r="F2121">
        <v>68.239999999999995</v>
      </c>
      <c r="G2121">
        <v>68.239999999999995</v>
      </c>
      <c r="H2121">
        <v>29.34</v>
      </c>
      <c r="I2121" s="8">
        <v>0</v>
      </c>
      <c r="J2121" s="8">
        <v>1.3291999999999999</v>
      </c>
      <c r="K2121" s="9">
        <f t="shared" si="99"/>
        <v>2320.16</v>
      </c>
      <c r="L2121">
        <f t="shared" si="100"/>
        <v>38.899999999999991</v>
      </c>
      <c r="M2121" s="9">
        <f t="shared" si="101"/>
        <v>1322.5999999999997</v>
      </c>
      <c r="N2121">
        <v>2004</v>
      </c>
      <c r="O2121" s="10">
        <v>4</v>
      </c>
      <c r="P2121">
        <v>12</v>
      </c>
      <c r="Q2121">
        <v>6</v>
      </c>
      <c r="R2121">
        <v>3</v>
      </c>
      <c r="S2121" t="s">
        <v>80</v>
      </c>
      <c r="T2121" t="s">
        <v>48</v>
      </c>
      <c r="U2121" t="s">
        <v>29</v>
      </c>
    </row>
    <row r="2122" spans="1:21" x14ac:dyDescent="0.2">
      <c r="A2122">
        <v>10296</v>
      </c>
      <c r="B2122" s="1">
        <v>38245</v>
      </c>
      <c r="C2122">
        <v>415</v>
      </c>
      <c r="D2122" t="s">
        <v>192</v>
      </c>
      <c r="E2122" s="5">
        <v>32</v>
      </c>
      <c r="F2122">
        <v>63.46</v>
      </c>
      <c r="G2122">
        <v>68.239999999999995</v>
      </c>
      <c r="H2122">
        <v>29.34</v>
      </c>
      <c r="I2122" s="8">
        <v>7.8799999999999995E-2</v>
      </c>
      <c r="J2122" s="8">
        <v>1.1588000000000001</v>
      </c>
      <c r="K2122" s="9">
        <f t="shared" si="99"/>
        <v>2030.72</v>
      </c>
      <c r="L2122">
        <f t="shared" si="100"/>
        <v>34.120000000000005</v>
      </c>
      <c r="M2122" s="9">
        <f t="shared" si="101"/>
        <v>1091.8400000000001</v>
      </c>
      <c r="N2122">
        <v>2004</v>
      </c>
      <c r="O2122" s="10">
        <v>3</v>
      </c>
      <c r="P2122">
        <v>9</v>
      </c>
      <c r="Q2122">
        <v>4</v>
      </c>
      <c r="R2122">
        <v>15</v>
      </c>
      <c r="S2122" t="s">
        <v>132</v>
      </c>
      <c r="T2122" t="s">
        <v>97</v>
      </c>
      <c r="U2122" t="s">
        <v>29</v>
      </c>
    </row>
    <row r="2123" spans="1:21" x14ac:dyDescent="0.2">
      <c r="A2123">
        <v>10386</v>
      </c>
      <c r="B2123" s="1">
        <v>38412</v>
      </c>
      <c r="C2123">
        <v>141</v>
      </c>
      <c r="D2123" t="s">
        <v>192</v>
      </c>
      <c r="E2123" s="5">
        <v>41</v>
      </c>
      <c r="F2123">
        <v>55.96</v>
      </c>
      <c r="G2123">
        <v>68.239999999999995</v>
      </c>
      <c r="H2123">
        <v>29.34</v>
      </c>
      <c r="I2123" s="8">
        <v>0.21440000000000001</v>
      </c>
      <c r="J2123" s="8">
        <v>0.92020000000000002</v>
      </c>
      <c r="K2123" s="9">
        <f t="shared" si="99"/>
        <v>2294.36</v>
      </c>
      <c r="L2123">
        <f t="shared" si="100"/>
        <v>26.62</v>
      </c>
      <c r="M2123" s="9">
        <f t="shared" si="101"/>
        <v>1091.42</v>
      </c>
      <c r="N2123">
        <v>2005</v>
      </c>
      <c r="O2123" s="10">
        <v>1</v>
      </c>
      <c r="P2123">
        <v>3</v>
      </c>
      <c r="Q2123">
        <v>3</v>
      </c>
      <c r="R2123">
        <v>1</v>
      </c>
      <c r="S2123" t="s">
        <v>40</v>
      </c>
      <c r="T2123" t="s">
        <v>41</v>
      </c>
      <c r="U2123" t="s">
        <v>29</v>
      </c>
    </row>
    <row r="2124" spans="1:21" x14ac:dyDescent="0.2">
      <c r="A2124">
        <v>10178</v>
      </c>
      <c r="B2124" s="1">
        <v>37933</v>
      </c>
      <c r="C2124">
        <v>242</v>
      </c>
      <c r="D2124" t="s">
        <v>192</v>
      </c>
      <c r="E2124" s="5">
        <v>30</v>
      </c>
      <c r="F2124">
        <v>64.150000000000006</v>
      </c>
      <c r="G2124">
        <v>68.239999999999995</v>
      </c>
      <c r="H2124">
        <v>29.34</v>
      </c>
      <c r="I2124" s="8">
        <v>6.2399999999999997E-2</v>
      </c>
      <c r="J2124" s="8">
        <v>1.1929000000000001</v>
      </c>
      <c r="K2124" s="9">
        <f t="shared" si="99"/>
        <v>1924.5000000000002</v>
      </c>
      <c r="L2124">
        <f t="shared" si="100"/>
        <v>34.81</v>
      </c>
      <c r="M2124" s="9">
        <f t="shared" si="101"/>
        <v>1044.3000000000002</v>
      </c>
      <c r="N2124">
        <v>2003</v>
      </c>
      <c r="O2124" s="10">
        <v>3</v>
      </c>
      <c r="P2124">
        <v>11</v>
      </c>
      <c r="Q2124">
        <v>7</v>
      </c>
      <c r="R2124">
        <v>8</v>
      </c>
      <c r="S2124" t="s">
        <v>86</v>
      </c>
      <c r="T2124" t="s">
        <v>31</v>
      </c>
      <c r="U2124" t="s">
        <v>29</v>
      </c>
    </row>
    <row r="2125" spans="1:21" x14ac:dyDescent="0.2">
      <c r="A2125">
        <v>10361</v>
      </c>
      <c r="B2125" s="1">
        <v>38338</v>
      </c>
      <c r="C2125">
        <v>282</v>
      </c>
      <c r="D2125" t="s">
        <v>192</v>
      </c>
      <c r="E2125" s="5">
        <v>26</v>
      </c>
      <c r="F2125">
        <v>61.42</v>
      </c>
      <c r="G2125">
        <v>68.239999999999995</v>
      </c>
      <c r="H2125">
        <v>29.34</v>
      </c>
      <c r="I2125" s="8">
        <v>0.114</v>
      </c>
      <c r="J2125" s="8">
        <v>1.0907</v>
      </c>
      <c r="K2125" s="9">
        <f t="shared" si="99"/>
        <v>1596.92</v>
      </c>
      <c r="L2125">
        <f t="shared" si="100"/>
        <v>32.08</v>
      </c>
      <c r="M2125" s="9">
        <f t="shared" si="101"/>
        <v>834.07999999999993</v>
      </c>
      <c r="N2125">
        <v>2004</v>
      </c>
      <c r="O2125" s="10">
        <v>4</v>
      </c>
      <c r="P2125">
        <v>12</v>
      </c>
      <c r="Q2125">
        <v>6</v>
      </c>
      <c r="R2125">
        <v>17</v>
      </c>
      <c r="S2125" t="s">
        <v>22</v>
      </c>
      <c r="T2125" t="s">
        <v>20</v>
      </c>
      <c r="U2125" t="s">
        <v>21</v>
      </c>
    </row>
    <row r="2126" spans="1:21" x14ac:dyDescent="0.2">
      <c r="A2126">
        <v>10235</v>
      </c>
      <c r="B2126" s="1">
        <v>38079</v>
      </c>
      <c r="C2126">
        <v>260</v>
      </c>
      <c r="D2126" t="s">
        <v>192</v>
      </c>
      <c r="E2126" s="5">
        <v>33</v>
      </c>
      <c r="F2126">
        <v>55.27</v>
      </c>
      <c r="G2126">
        <v>68.239999999999995</v>
      </c>
      <c r="H2126">
        <v>29.34</v>
      </c>
      <c r="I2126" s="8">
        <v>0.23519999999999999</v>
      </c>
      <c r="J2126" s="8">
        <v>0.88619999999999999</v>
      </c>
      <c r="K2126" s="9">
        <f t="shared" si="99"/>
        <v>1823.91</v>
      </c>
      <c r="L2126">
        <f t="shared" si="100"/>
        <v>25.930000000000003</v>
      </c>
      <c r="M2126" s="9">
        <f t="shared" si="101"/>
        <v>855.69</v>
      </c>
      <c r="N2126">
        <v>2004</v>
      </c>
      <c r="O2126" s="10">
        <v>2</v>
      </c>
      <c r="P2126">
        <v>4</v>
      </c>
      <c r="Q2126">
        <v>6</v>
      </c>
      <c r="R2126">
        <v>2</v>
      </c>
      <c r="S2126" t="s">
        <v>82</v>
      </c>
      <c r="T2126" t="s">
        <v>60</v>
      </c>
      <c r="U2126" t="s">
        <v>25</v>
      </c>
    </row>
    <row r="2127" spans="1:21" x14ac:dyDescent="0.2">
      <c r="A2127">
        <v>10373</v>
      </c>
      <c r="B2127" s="1">
        <v>38383</v>
      </c>
      <c r="C2127">
        <v>311</v>
      </c>
      <c r="D2127" t="s">
        <v>192</v>
      </c>
      <c r="E2127" s="5">
        <v>39</v>
      </c>
      <c r="F2127">
        <v>62.1</v>
      </c>
      <c r="G2127">
        <v>68.239999999999995</v>
      </c>
      <c r="H2127">
        <v>29.34</v>
      </c>
      <c r="I2127" s="8">
        <v>9.6600000000000005E-2</v>
      </c>
      <c r="J2127" s="8">
        <v>1.1247</v>
      </c>
      <c r="K2127" s="9">
        <f t="shared" si="99"/>
        <v>2421.9</v>
      </c>
      <c r="L2127">
        <f t="shared" si="100"/>
        <v>32.760000000000005</v>
      </c>
      <c r="M2127" s="9">
        <f t="shared" si="101"/>
        <v>1277.6400000000001</v>
      </c>
      <c r="N2127">
        <v>2005</v>
      </c>
      <c r="O2127" s="10">
        <v>1</v>
      </c>
      <c r="P2127">
        <v>1</v>
      </c>
      <c r="Q2127">
        <v>2</v>
      </c>
      <c r="R2127">
        <v>31</v>
      </c>
      <c r="S2127" t="s">
        <v>79</v>
      </c>
      <c r="T2127" t="s">
        <v>53</v>
      </c>
      <c r="U2127" t="s">
        <v>29</v>
      </c>
    </row>
    <row r="2128" spans="1:21" x14ac:dyDescent="0.2">
      <c r="A2128">
        <v>10250</v>
      </c>
      <c r="B2128" s="1">
        <v>38118</v>
      </c>
      <c r="C2128">
        <v>450</v>
      </c>
      <c r="D2128" t="s">
        <v>192</v>
      </c>
      <c r="E2128" s="5">
        <v>40</v>
      </c>
      <c r="F2128">
        <v>61.42</v>
      </c>
      <c r="G2128">
        <v>68.239999999999995</v>
      </c>
      <c r="H2128">
        <v>29.34</v>
      </c>
      <c r="I2128" s="8">
        <v>0.114</v>
      </c>
      <c r="J2128" s="8">
        <v>1.0907</v>
      </c>
      <c r="K2128" s="9">
        <f t="shared" si="99"/>
        <v>2456.8000000000002</v>
      </c>
      <c r="L2128">
        <f t="shared" si="100"/>
        <v>32.08</v>
      </c>
      <c r="M2128" s="9">
        <f t="shared" si="101"/>
        <v>1283.1999999999998</v>
      </c>
      <c r="N2128">
        <v>2004</v>
      </c>
      <c r="O2128" s="10">
        <v>2</v>
      </c>
      <c r="P2128">
        <v>5</v>
      </c>
      <c r="Q2128">
        <v>3</v>
      </c>
      <c r="R2128">
        <v>11</v>
      </c>
      <c r="S2128" t="s">
        <v>33</v>
      </c>
      <c r="T2128" t="s">
        <v>24</v>
      </c>
      <c r="U2128" t="s">
        <v>25</v>
      </c>
    </row>
    <row r="2129" spans="1:21" x14ac:dyDescent="0.2">
      <c r="A2129">
        <v>10262</v>
      </c>
      <c r="B2129" s="1">
        <v>38162</v>
      </c>
      <c r="C2129">
        <v>141</v>
      </c>
      <c r="D2129" t="s">
        <v>192</v>
      </c>
      <c r="E2129" s="5">
        <v>48</v>
      </c>
      <c r="F2129">
        <v>58.69</v>
      </c>
      <c r="G2129">
        <v>68.239999999999995</v>
      </c>
      <c r="H2129">
        <v>29.34</v>
      </c>
      <c r="I2129" s="8">
        <v>0.1704</v>
      </c>
      <c r="J2129" s="8">
        <v>0.98839999999999995</v>
      </c>
      <c r="K2129" s="9">
        <f t="shared" si="99"/>
        <v>2817.12</v>
      </c>
      <c r="L2129">
        <f t="shared" si="100"/>
        <v>29.349999999999998</v>
      </c>
      <c r="M2129" s="9">
        <f t="shared" si="101"/>
        <v>1408.8</v>
      </c>
      <c r="N2129">
        <v>2004</v>
      </c>
      <c r="O2129" s="10">
        <v>2</v>
      </c>
      <c r="P2129">
        <v>6</v>
      </c>
      <c r="Q2129">
        <v>5</v>
      </c>
      <c r="R2129">
        <v>24</v>
      </c>
      <c r="S2129" t="s">
        <v>40</v>
      </c>
      <c r="T2129" t="s">
        <v>41</v>
      </c>
      <c r="U2129" t="s">
        <v>29</v>
      </c>
    </row>
    <row r="2130" spans="1:21" x14ac:dyDescent="0.2">
      <c r="A2130">
        <v>10198</v>
      </c>
      <c r="B2130" s="1">
        <v>37952</v>
      </c>
      <c r="C2130">
        <v>385</v>
      </c>
      <c r="D2130" t="s">
        <v>192</v>
      </c>
      <c r="E2130" s="5">
        <v>43</v>
      </c>
      <c r="F2130">
        <v>65.510000000000005</v>
      </c>
      <c r="G2130">
        <v>68.239999999999995</v>
      </c>
      <c r="H2130">
        <v>29.34</v>
      </c>
      <c r="I2130" s="8">
        <v>4.58E-2</v>
      </c>
      <c r="J2130" s="8">
        <v>1.2270000000000001</v>
      </c>
      <c r="K2130" s="9">
        <f t="shared" si="99"/>
        <v>2816.9300000000003</v>
      </c>
      <c r="L2130">
        <f t="shared" si="100"/>
        <v>36.17</v>
      </c>
      <c r="M2130" s="9">
        <f t="shared" si="101"/>
        <v>1555.3100000000002</v>
      </c>
      <c r="N2130">
        <v>2003</v>
      </c>
      <c r="O2130" s="10">
        <v>3</v>
      </c>
      <c r="P2130">
        <v>11</v>
      </c>
      <c r="Q2130">
        <v>5</v>
      </c>
      <c r="R2130">
        <v>27</v>
      </c>
      <c r="S2130" t="s">
        <v>104</v>
      </c>
      <c r="T2130" t="s">
        <v>105</v>
      </c>
      <c r="U2130" t="s">
        <v>21</v>
      </c>
    </row>
    <row r="2131" spans="1:21" x14ac:dyDescent="0.2">
      <c r="A2131">
        <v>10398</v>
      </c>
      <c r="B2131" s="1">
        <v>38441</v>
      </c>
      <c r="C2131">
        <v>353</v>
      </c>
      <c r="D2131" t="s">
        <v>192</v>
      </c>
      <c r="E2131" s="5">
        <v>41</v>
      </c>
      <c r="F2131">
        <v>56.64</v>
      </c>
      <c r="G2131">
        <v>68.239999999999995</v>
      </c>
      <c r="H2131">
        <v>29.34</v>
      </c>
      <c r="I2131" s="8">
        <v>0.21190000000000001</v>
      </c>
      <c r="J2131" s="8">
        <v>0.92020000000000002</v>
      </c>
      <c r="K2131" s="9">
        <f t="shared" si="99"/>
        <v>2322.2400000000002</v>
      </c>
      <c r="L2131">
        <f t="shared" si="100"/>
        <v>27.3</v>
      </c>
      <c r="M2131" s="9">
        <f t="shared" si="101"/>
        <v>1119.3</v>
      </c>
      <c r="N2131">
        <v>2005</v>
      </c>
      <c r="O2131" s="10">
        <v>1</v>
      </c>
      <c r="P2131">
        <v>3</v>
      </c>
      <c r="Q2131">
        <v>4</v>
      </c>
      <c r="R2131">
        <v>30</v>
      </c>
      <c r="S2131" t="s">
        <v>37</v>
      </c>
      <c r="T2131" t="s">
        <v>31</v>
      </c>
      <c r="U2131" t="s">
        <v>29</v>
      </c>
    </row>
    <row r="2132" spans="1:21" x14ac:dyDescent="0.2">
      <c r="A2132">
        <v>10316</v>
      </c>
      <c r="B2132" s="1">
        <v>38292</v>
      </c>
      <c r="C2132">
        <v>240</v>
      </c>
      <c r="D2132" t="s">
        <v>192</v>
      </c>
      <c r="E2132" s="5">
        <v>30</v>
      </c>
      <c r="F2132">
        <v>67.56</v>
      </c>
      <c r="G2132">
        <v>68.239999999999995</v>
      </c>
      <c r="H2132">
        <v>29.34</v>
      </c>
      <c r="I2132" s="8">
        <v>1.4800000000000001E-2</v>
      </c>
      <c r="J2132" s="8">
        <v>1.2951999999999999</v>
      </c>
      <c r="K2132" s="9">
        <f t="shared" si="99"/>
        <v>2026.8000000000002</v>
      </c>
      <c r="L2132">
        <f t="shared" si="100"/>
        <v>38.22</v>
      </c>
      <c r="M2132" s="9">
        <f t="shared" si="101"/>
        <v>1146.5999999999999</v>
      </c>
      <c r="N2132">
        <v>2004</v>
      </c>
      <c r="O2132" s="10">
        <v>3</v>
      </c>
      <c r="P2132">
        <v>11</v>
      </c>
      <c r="Q2132">
        <v>2</v>
      </c>
      <c r="R2132">
        <v>1</v>
      </c>
      <c r="S2132" t="s">
        <v>81</v>
      </c>
      <c r="T2132" t="s">
        <v>48</v>
      </c>
      <c r="U2132" t="s">
        <v>29</v>
      </c>
    </row>
    <row r="2133" spans="1:21" x14ac:dyDescent="0.2">
      <c r="A2133">
        <v>10131</v>
      </c>
      <c r="B2133" s="1">
        <v>37788</v>
      </c>
      <c r="C2133">
        <v>447</v>
      </c>
      <c r="D2133" t="s">
        <v>192</v>
      </c>
      <c r="E2133" s="5">
        <v>50</v>
      </c>
      <c r="F2133">
        <v>54.59</v>
      </c>
      <c r="G2133">
        <v>68.239999999999995</v>
      </c>
      <c r="H2133">
        <v>29.34</v>
      </c>
      <c r="I2133" s="8">
        <v>0.25650000000000001</v>
      </c>
      <c r="J2133" s="8">
        <v>0.85209999999999997</v>
      </c>
      <c r="K2133" s="9">
        <f t="shared" si="99"/>
        <v>2729.5</v>
      </c>
      <c r="L2133">
        <f t="shared" si="100"/>
        <v>25.250000000000004</v>
      </c>
      <c r="M2133" s="9">
        <f t="shared" si="101"/>
        <v>1262.5000000000002</v>
      </c>
      <c r="N2133">
        <v>2003</v>
      </c>
      <c r="O2133" s="10">
        <v>2</v>
      </c>
      <c r="P2133">
        <v>6</v>
      </c>
      <c r="Q2133">
        <v>2</v>
      </c>
      <c r="R2133">
        <v>16</v>
      </c>
      <c r="S2133" t="s">
        <v>115</v>
      </c>
      <c r="T2133" t="s">
        <v>24</v>
      </c>
      <c r="U2133" t="s">
        <v>25</v>
      </c>
    </row>
    <row r="2134" spans="1:21" x14ac:dyDescent="0.2">
      <c r="A2134">
        <v>10328</v>
      </c>
      <c r="B2134" s="1">
        <v>38303</v>
      </c>
      <c r="C2134">
        <v>278</v>
      </c>
      <c r="D2134" t="s">
        <v>192</v>
      </c>
      <c r="E2134" s="5">
        <v>35</v>
      </c>
      <c r="F2134">
        <v>55.96</v>
      </c>
      <c r="G2134">
        <v>68.239999999999995</v>
      </c>
      <c r="H2134">
        <v>29.34</v>
      </c>
      <c r="I2134" s="8">
        <v>0.21440000000000001</v>
      </c>
      <c r="J2134" s="8">
        <v>0.92020000000000002</v>
      </c>
      <c r="K2134" s="9">
        <f t="shared" si="99"/>
        <v>1958.6000000000001</v>
      </c>
      <c r="L2134">
        <f t="shared" si="100"/>
        <v>26.62</v>
      </c>
      <c r="M2134" s="9">
        <f t="shared" si="101"/>
        <v>931.7</v>
      </c>
      <c r="N2134">
        <v>2004</v>
      </c>
      <c r="O2134" s="10">
        <v>3</v>
      </c>
      <c r="P2134">
        <v>11</v>
      </c>
      <c r="Q2134">
        <v>6</v>
      </c>
      <c r="R2134">
        <v>12</v>
      </c>
      <c r="S2134" t="s">
        <v>128</v>
      </c>
      <c r="T2134" t="s">
        <v>63</v>
      </c>
      <c r="U2134" t="s">
        <v>29</v>
      </c>
    </row>
    <row r="2135" spans="1:21" x14ac:dyDescent="0.2">
      <c r="A2135">
        <v>10187</v>
      </c>
      <c r="B2135" s="1">
        <v>37940</v>
      </c>
      <c r="C2135">
        <v>211</v>
      </c>
      <c r="D2135" t="s">
        <v>192</v>
      </c>
      <c r="E2135" s="5">
        <v>43</v>
      </c>
      <c r="F2135">
        <v>55.96</v>
      </c>
      <c r="G2135">
        <v>68.239999999999995</v>
      </c>
      <c r="H2135">
        <v>29.34</v>
      </c>
      <c r="I2135" s="8">
        <v>0.21440000000000001</v>
      </c>
      <c r="J2135" s="8">
        <v>0.92020000000000002</v>
      </c>
      <c r="K2135" s="9">
        <f t="shared" si="99"/>
        <v>2406.2800000000002</v>
      </c>
      <c r="L2135">
        <f t="shared" si="100"/>
        <v>26.62</v>
      </c>
      <c r="M2135" s="9">
        <f t="shared" si="101"/>
        <v>1144.6600000000001</v>
      </c>
      <c r="N2135">
        <v>2003</v>
      </c>
      <c r="O2135" s="10">
        <v>3</v>
      </c>
      <c r="P2135">
        <v>11</v>
      </c>
      <c r="Q2135">
        <v>7</v>
      </c>
      <c r="R2135">
        <v>15</v>
      </c>
      <c r="S2135" t="s">
        <v>144</v>
      </c>
      <c r="T2135" t="s">
        <v>145</v>
      </c>
      <c r="U2135" t="s">
        <v>21</v>
      </c>
    </row>
    <row r="2136" spans="1:21" x14ac:dyDescent="0.2">
      <c r="A2136">
        <v>10210</v>
      </c>
      <c r="B2136" s="1">
        <v>37998</v>
      </c>
      <c r="C2136">
        <v>177</v>
      </c>
      <c r="D2136" t="s">
        <v>192</v>
      </c>
      <c r="E2136" s="5">
        <v>29</v>
      </c>
      <c r="F2136">
        <v>56.64</v>
      </c>
      <c r="G2136">
        <v>68.239999999999995</v>
      </c>
      <c r="H2136">
        <v>29.34</v>
      </c>
      <c r="I2136" s="8">
        <v>0.21190000000000001</v>
      </c>
      <c r="J2136" s="8">
        <v>0.92020000000000002</v>
      </c>
      <c r="K2136" s="9">
        <f t="shared" si="99"/>
        <v>1642.56</v>
      </c>
      <c r="L2136">
        <f t="shared" si="100"/>
        <v>27.3</v>
      </c>
      <c r="M2136" s="9">
        <f t="shared" si="101"/>
        <v>791.7</v>
      </c>
      <c r="N2136">
        <v>2004</v>
      </c>
      <c r="O2136" s="10">
        <v>1</v>
      </c>
      <c r="P2136">
        <v>1</v>
      </c>
      <c r="Q2136">
        <v>2</v>
      </c>
      <c r="R2136">
        <v>12</v>
      </c>
      <c r="S2136" t="s">
        <v>76</v>
      </c>
      <c r="T2136" t="s">
        <v>57</v>
      </c>
      <c r="U2136" t="s">
        <v>21</v>
      </c>
    </row>
    <row r="2137" spans="1:21" x14ac:dyDescent="0.2">
      <c r="A2137">
        <v>10168</v>
      </c>
      <c r="B2137" s="1">
        <v>37922</v>
      </c>
      <c r="C2137">
        <v>161</v>
      </c>
      <c r="D2137" t="s">
        <v>192</v>
      </c>
      <c r="E2137" s="5">
        <v>27</v>
      </c>
      <c r="F2137">
        <v>57.32</v>
      </c>
      <c r="G2137">
        <v>68.239999999999995</v>
      </c>
      <c r="H2137">
        <v>29.34</v>
      </c>
      <c r="I2137" s="8">
        <v>0.19189999999999999</v>
      </c>
      <c r="J2137" s="8">
        <v>0.95430000000000004</v>
      </c>
      <c r="K2137" s="9">
        <f t="shared" si="99"/>
        <v>1547.64</v>
      </c>
      <c r="L2137">
        <f t="shared" si="100"/>
        <v>27.98</v>
      </c>
      <c r="M2137" s="9">
        <f t="shared" si="101"/>
        <v>755.46</v>
      </c>
      <c r="N2137">
        <v>2003</v>
      </c>
      <c r="O2137" s="10">
        <v>3</v>
      </c>
      <c r="P2137">
        <v>10</v>
      </c>
      <c r="Q2137">
        <v>3</v>
      </c>
      <c r="R2137">
        <v>28</v>
      </c>
      <c r="S2137" t="s">
        <v>33</v>
      </c>
      <c r="T2137" t="s">
        <v>24</v>
      </c>
      <c r="U2137" t="s">
        <v>25</v>
      </c>
    </row>
    <row r="2138" spans="1:21" x14ac:dyDescent="0.2">
      <c r="A2138">
        <v>10401</v>
      </c>
      <c r="B2138" s="1">
        <v>38445</v>
      </c>
      <c r="C2138">
        <v>328</v>
      </c>
      <c r="D2138" t="s">
        <v>192</v>
      </c>
      <c r="E2138" s="5">
        <v>64</v>
      </c>
      <c r="F2138">
        <v>59.37</v>
      </c>
      <c r="G2138">
        <v>68.239999999999995</v>
      </c>
      <c r="H2138">
        <v>29.34</v>
      </c>
      <c r="I2138" s="8">
        <v>0.15160000000000001</v>
      </c>
      <c r="J2138" s="8">
        <v>1.0225</v>
      </c>
      <c r="K2138" s="9">
        <f t="shared" si="99"/>
        <v>3799.68</v>
      </c>
      <c r="L2138">
        <f t="shared" si="100"/>
        <v>30.029999999999998</v>
      </c>
      <c r="M2138" s="9">
        <f t="shared" si="101"/>
        <v>1921.9199999999998</v>
      </c>
      <c r="N2138">
        <v>2005</v>
      </c>
      <c r="O2138" s="10">
        <v>2</v>
      </c>
      <c r="P2138">
        <v>4</v>
      </c>
      <c r="Q2138">
        <v>1</v>
      </c>
      <c r="R2138">
        <v>3</v>
      </c>
      <c r="S2138" t="s">
        <v>36</v>
      </c>
      <c r="T2138" t="s">
        <v>24</v>
      </c>
      <c r="U2138" t="s">
        <v>25</v>
      </c>
    </row>
    <row r="2139" spans="1:21" x14ac:dyDescent="0.2">
      <c r="A2139">
        <v>10416</v>
      </c>
      <c r="B2139" s="1">
        <v>38482</v>
      </c>
      <c r="C2139">
        <v>386</v>
      </c>
      <c r="D2139" t="s">
        <v>192</v>
      </c>
      <c r="E2139" s="5">
        <v>18</v>
      </c>
      <c r="F2139">
        <v>64.83</v>
      </c>
      <c r="G2139">
        <v>68.239999999999995</v>
      </c>
      <c r="H2139">
        <v>29.34</v>
      </c>
      <c r="I2139" s="8">
        <v>4.6300000000000001E-2</v>
      </c>
      <c r="J2139" s="8">
        <v>1.1929000000000001</v>
      </c>
      <c r="K2139" s="9">
        <f t="shared" si="99"/>
        <v>1166.94</v>
      </c>
      <c r="L2139">
        <f t="shared" si="100"/>
        <v>35.489999999999995</v>
      </c>
      <c r="M2139" s="9">
        <f t="shared" si="101"/>
        <v>638.81999999999994</v>
      </c>
      <c r="N2139">
        <v>2005</v>
      </c>
      <c r="O2139" s="10">
        <v>2</v>
      </c>
      <c r="P2139">
        <v>5</v>
      </c>
      <c r="Q2139">
        <v>3</v>
      </c>
      <c r="R2139">
        <v>10</v>
      </c>
      <c r="S2139" t="s">
        <v>98</v>
      </c>
      <c r="T2139" t="s">
        <v>63</v>
      </c>
      <c r="U2139" t="s">
        <v>29</v>
      </c>
    </row>
    <row r="2140" spans="1:21" x14ac:dyDescent="0.2">
      <c r="A2140">
        <v>10275</v>
      </c>
      <c r="B2140" s="1">
        <v>38191</v>
      </c>
      <c r="C2140">
        <v>119</v>
      </c>
      <c r="D2140" t="s">
        <v>192</v>
      </c>
      <c r="E2140" s="5">
        <v>41</v>
      </c>
      <c r="F2140">
        <v>58</v>
      </c>
      <c r="G2140">
        <v>68.239999999999995</v>
      </c>
      <c r="H2140">
        <v>29.34</v>
      </c>
      <c r="I2140" s="8">
        <v>0.1724</v>
      </c>
      <c r="J2140" s="8">
        <v>0.98839999999999995</v>
      </c>
      <c r="K2140" s="9">
        <f t="shared" si="99"/>
        <v>2378</v>
      </c>
      <c r="L2140">
        <f t="shared" si="100"/>
        <v>28.66</v>
      </c>
      <c r="M2140" s="9">
        <f t="shared" si="101"/>
        <v>1175.06</v>
      </c>
      <c r="N2140">
        <v>2004</v>
      </c>
      <c r="O2140" s="10">
        <v>2</v>
      </c>
      <c r="P2140">
        <v>7</v>
      </c>
      <c r="Q2140">
        <v>6</v>
      </c>
      <c r="R2140">
        <v>23</v>
      </c>
      <c r="S2140" t="s">
        <v>34</v>
      </c>
      <c r="T2140" t="s">
        <v>31</v>
      </c>
      <c r="U2140" t="s">
        <v>29</v>
      </c>
    </row>
    <row r="2141" spans="1:21" x14ac:dyDescent="0.2">
      <c r="A2141">
        <v>10143</v>
      </c>
      <c r="B2141" s="1">
        <v>37843</v>
      </c>
      <c r="C2141">
        <v>320</v>
      </c>
      <c r="D2141" t="s">
        <v>192</v>
      </c>
      <c r="E2141" s="5">
        <v>28</v>
      </c>
      <c r="F2141">
        <v>55.96</v>
      </c>
      <c r="G2141">
        <v>68.239999999999995</v>
      </c>
      <c r="H2141">
        <v>29.34</v>
      </c>
      <c r="I2141" s="8">
        <v>0.21440000000000001</v>
      </c>
      <c r="J2141" s="8">
        <v>0.92020000000000002</v>
      </c>
      <c r="K2141" s="9">
        <f t="shared" si="99"/>
        <v>1566.88</v>
      </c>
      <c r="L2141">
        <f t="shared" si="100"/>
        <v>26.62</v>
      </c>
      <c r="M2141" s="9">
        <f t="shared" si="101"/>
        <v>745.36</v>
      </c>
      <c r="N2141">
        <v>2003</v>
      </c>
      <c r="O2141" s="10">
        <v>3</v>
      </c>
      <c r="P2141">
        <v>8</v>
      </c>
      <c r="Q2141">
        <v>1</v>
      </c>
      <c r="R2141">
        <v>10</v>
      </c>
      <c r="S2141" t="s">
        <v>26</v>
      </c>
      <c r="T2141" t="s">
        <v>24</v>
      </c>
      <c r="U2141" t="s">
        <v>25</v>
      </c>
    </row>
    <row r="2142" spans="1:21" x14ac:dyDescent="0.2">
      <c r="A2142">
        <v>10155</v>
      </c>
      <c r="B2142" s="1">
        <v>37900</v>
      </c>
      <c r="C2142">
        <v>186</v>
      </c>
      <c r="D2142" t="s">
        <v>192</v>
      </c>
      <c r="E2142" s="5">
        <v>44</v>
      </c>
      <c r="F2142">
        <v>58.69</v>
      </c>
      <c r="G2142">
        <v>68.239999999999995</v>
      </c>
      <c r="H2142">
        <v>29.34</v>
      </c>
      <c r="I2142" s="8">
        <v>0.1704</v>
      </c>
      <c r="J2142" s="8">
        <v>0.98839999999999995</v>
      </c>
      <c r="K2142" s="9">
        <f t="shared" si="99"/>
        <v>2582.3599999999997</v>
      </c>
      <c r="L2142">
        <f t="shared" si="100"/>
        <v>29.349999999999998</v>
      </c>
      <c r="M2142" s="9">
        <f t="shared" si="101"/>
        <v>1291.3999999999999</v>
      </c>
      <c r="N2142">
        <v>2003</v>
      </c>
      <c r="O2142" s="10">
        <v>3</v>
      </c>
      <c r="P2142">
        <v>10</v>
      </c>
      <c r="Q2142">
        <v>2</v>
      </c>
      <c r="R2142">
        <v>6</v>
      </c>
      <c r="S2142" t="s">
        <v>52</v>
      </c>
      <c r="T2142" t="s">
        <v>53</v>
      </c>
      <c r="U2142" t="s">
        <v>29</v>
      </c>
    </row>
    <row r="2143" spans="1:21" x14ac:dyDescent="0.2">
      <c r="A2143">
        <v>10106</v>
      </c>
      <c r="B2143" s="1">
        <v>37669</v>
      </c>
      <c r="C2143">
        <v>278</v>
      </c>
      <c r="D2143" t="s">
        <v>192</v>
      </c>
      <c r="E2143" s="5">
        <v>50</v>
      </c>
      <c r="F2143">
        <v>55.96</v>
      </c>
      <c r="G2143">
        <v>68.239999999999995</v>
      </c>
      <c r="H2143">
        <v>29.34</v>
      </c>
      <c r="I2143" s="8">
        <v>0.21440000000000001</v>
      </c>
      <c r="J2143" s="8">
        <v>0.92020000000000002</v>
      </c>
      <c r="K2143" s="9">
        <f t="shared" si="99"/>
        <v>2798</v>
      </c>
      <c r="L2143">
        <f t="shared" si="100"/>
        <v>26.62</v>
      </c>
      <c r="M2143" s="9">
        <f t="shared" si="101"/>
        <v>1331</v>
      </c>
      <c r="N2143">
        <v>2003</v>
      </c>
      <c r="O2143" s="10">
        <v>1</v>
      </c>
      <c r="P2143">
        <v>2</v>
      </c>
      <c r="Q2143">
        <v>2</v>
      </c>
      <c r="R2143">
        <v>17</v>
      </c>
      <c r="S2143" t="s">
        <v>128</v>
      </c>
      <c r="T2143" t="s">
        <v>63</v>
      </c>
      <c r="U2143" t="s">
        <v>29</v>
      </c>
    </row>
    <row r="2144" spans="1:21" x14ac:dyDescent="0.2">
      <c r="A2144">
        <v>10222</v>
      </c>
      <c r="B2144" s="1">
        <v>38036</v>
      </c>
      <c r="C2144">
        <v>239</v>
      </c>
      <c r="D2144" t="s">
        <v>192</v>
      </c>
      <c r="E2144" s="5">
        <v>48</v>
      </c>
      <c r="F2144">
        <v>55.27</v>
      </c>
      <c r="G2144">
        <v>68.239999999999995</v>
      </c>
      <c r="H2144">
        <v>29.34</v>
      </c>
      <c r="I2144" s="8">
        <v>0.23519999999999999</v>
      </c>
      <c r="J2144" s="8">
        <v>0.88619999999999999</v>
      </c>
      <c r="K2144" s="9">
        <f t="shared" si="99"/>
        <v>2652.96</v>
      </c>
      <c r="L2144">
        <f t="shared" si="100"/>
        <v>25.930000000000003</v>
      </c>
      <c r="M2144" s="9">
        <f t="shared" si="101"/>
        <v>1244.6400000000001</v>
      </c>
      <c r="N2144">
        <v>2004</v>
      </c>
      <c r="O2144" s="10">
        <v>1</v>
      </c>
      <c r="P2144">
        <v>2</v>
      </c>
      <c r="Q2144">
        <v>5</v>
      </c>
      <c r="R2144">
        <v>19</v>
      </c>
      <c r="S2144" t="s">
        <v>89</v>
      </c>
      <c r="T2144" t="s">
        <v>24</v>
      </c>
      <c r="U2144" t="s">
        <v>25</v>
      </c>
    </row>
    <row r="2145" spans="1:21" x14ac:dyDescent="0.2">
      <c r="A2145">
        <v>10119</v>
      </c>
      <c r="B2145" s="1">
        <v>37739</v>
      </c>
      <c r="C2145">
        <v>382</v>
      </c>
      <c r="D2145" t="s">
        <v>192</v>
      </c>
      <c r="E2145" s="5">
        <v>28</v>
      </c>
      <c r="F2145">
        <v>62.1</v>
      </c>
      <c r="G2145">
        <v>68.239999999999995</v>
      </c>
      <c r="H2145">
        <v>29.34</v>
      </c>
      <c r="I2145" s="8">
        <v>9.6600000000000005E-2</v>
      </c>
      <c r="J2145" s="8">
        <v>1.1247</v>
      </c>
      <c r="K2145" s="9">
        <f t="shared" si="99"/>
        <v>1738.8</v>
      </c>
      <c r="L2145">
        <f t="shared" si="100"/>
        <v>32.760000000000005</v>
      </c>
      <c r="M2145" s="9">
        <f t="shared" si="101"/>
        <v>917.2800000000002</v>
      </c>
      <c r="N2145">
        <v>2003</v>
      </c>
      <c r="O2145" s="10">
        <v>2</v>
      </c>
      <c r="P2145">
        <v>4</v>
      </c>
      <c r="Q2145">
        <v>2</v>
      </c>
      <c r="R2145">
        <v>28</v>
      </c>
      <c r="S2145" t="s">
        <v>38</v>
      </c>
      <c r="T2145" t="s">
        <v>39</v>
      </c>
      <c r="U2145" t="s">
        <v>29</v>
      </c>
    </row>
    <row r="2146" spans="1:21" x14ac:dyDescent="0.2">
      <c r="A2146">
        <v>10182</v>
      </c>
      <c r="B2146" s="1">
        <v>37937</v>
      </c>
      <c r="C2146">
        <v>124</v>
      </c>
      <c r="D2146" t="s">
        <v>193</v>
      </c>
      <c r="E2146" s="5">
        <v>23</v>
      </c>
      <c r="F2146">
        <v>34.880000000000003</v>
      </c>
      <c r="G2146">
        <v>41.03</v>
      </c>
      <c r="H2146">
        <v>21.75</v>
      </c>
      <c r="I2146" s="8">
        <v>0.17199999999999999</v>
      </c>
      <c r="J2146" s="8">
        <v>0.59770000000000001</v>
      </c>
      <c r="K2146" s="9">
        <f t="shared" si="99"/>
        <v>802.24</v>
      </c>
      <c r="L2146">
        <f t="shared" si="100"/>
        <v>13.130000000000003</v>
      </c>
      <c r="M2146" s="9">
        <f t="shared" si="101"/>
        <v>301.99000000000007</v>
      </c>
      <c r="N2146">
        <v>2003</v>
      </c>
      <c r="O2146" s="10">
        <v>3</v>
      </c>
      <c r="P2146">
        <v>11</v>
      </c>
      <c r="Q2146">
        <v>4</v>
      </c>
      <c r="R2146">
        <v>12</v>
      </c>
      <c r="S2146" t="s">
        <v>23</v>
      </c>
      <c r="T2146" t="s">
        <v>24</v>
      </c>
      <c r="U2146" t="s">
        <v>25</v>
      </c>
    </row>
    <row r="2147" spans="1:21" x14ac:dyDescent="0.2">
      <c r="A2147">
        <v>10303</v>
      </c>
      <c r="B2147" s="1">
        <v>38266</v>
      </c>
      <c r="C2147">
        <v>484</v>
      </c>
      <c r="D2147" t="s">
        <v>193</v>
      </c>
      <c r="E2147" s="5">
        <v>24</v>
      </c>
      <c r="F2147">
        <v>35.700000000000003</v>
      </c>
      <c r="G2147">
        <v>41.03</v>
      </c>
      <c r="H2147">
        <v>21.75</v>
      </c>
      <c r="I2147" s="8">
        <v>0.1401</v>
      </c>
      <c r="J2147" s="8">
        <v>0.64370000000000005</v>
      </c>
      <c r="K2147" s="9">
        <f t="shared" si="99"/>
        <v>856.80000000000007</v>
      </c>
      <c r="L2147">
        <f t="shared" si="100"/>
        <v>13.950000000000003</v>
      </c>
      <c r="M2147" s="9">
        <f t="shared" si="101"/>
        <v>334.80000000000007</v>
      </c>
      <c r="N2147">
        <v>2004</v>
      </c>
      <c r="O2147" s="10">
        <v>3</v>
      </c>
      <c r="P2147">
        <v>10</v>
      </c>
      <c r="Q2147">
        <v>4</v>
      </c>
      <c r="R2147">
        <v>6</v>
      </c>
      <c r="S2147" t="s">
        <v>119</v>
      </c>
      <c r="T2147" t="s">
        <v>41</v>
      </c>
      <c r="U2147" t="s">
        <v>29</v>
      </c>
    </row>
    <row r="2148" spans="1:21" x14ac:dyDescent="0.2">
      <c r="A2148">
        <v>10254</v>
      </c>
      <c r="B2148" s="1">
        <v>38141</v>
      </c>
      <c r="C2148">
        <v>323</v>
      </c>
      <c r="D2148" t="s">
        <v>193</v>
      </c>
      <c r="E2148" s="5">
        <v>20</v>
      </c>
      <c r="F2148">
        <v>39.799999999999997</v>
      </c>
      <c r="G2148">
        <v>41.03</v>
      </c>
      <c r="H2148">
        <v>21.75</v>
      </c>
      <c r="I2148" s="8">
        <v>2.5100000000000001E-2</v>
      </c>
      <c r="J2148" s="8">
        <v>0.8276</v>
      </c>
      <c r="K2148" s="9">
        <f t="shared" si="99"/>
        <v>796</v>
      </c>
      <c r="L2148">
        <f t="shared" si="100"/>
        <v>18.049999999999997</v>
      </c>
      <c r="M2148" s="9">
        <f t="shared" si="101"/>
        <v>360.99999999999994</v>
      </c>
      <c r="N2148">
        <v>2004</v>
      </c>
      <c r="O2148" s="10">
        <v>2</v>
      </c>
      <c r="P2148">
        <v>6</v>
      </c>
      <c r="Q2148">
        <v>5</v>
      </c>
      <c r="R2148">
        <v>3</v>
      </c>
      <c r="S2148" t="s">
        <v>42</v>
      </c>
      <c r="T2148" t="s">
        <v>43</v>
      </c>
      <c r="U2148" t="s">
        <v>21</v>
      </c>
    </row>
    <row r="2149" spans="1:21" x14ac:dyDescent="0.2">
      <c r="A2149">
        <v>10288</v>
      </c>
      <c r="B2149" s="1">
        <v>38231</v>
      </c>
      <c r="C2149">
        <v>166</v>
      </c>
      <c r="D2149" t="s">
        <v>193</v>
      </c>
      <c r="E2149" s="5">
        <v>33</v>
      </c>
      <c r="F2149">
        <v>37.75</v>
      </c>
      <c r="G2149">
        <v>41.03</v>
      </c>
      <c r="H2149">
        <v>21.75</v>
      </c>
      <c r="I2149" s="8">
        <v>7.9500000000000001E-2</v>
      </c>
      <c r="J2149" s="8">
        <v>0.73560000000000003</v>
      </c>
      <c r="K2149" s="9">
        <f t="shared" si="99"/>
        <v>1245.75</v>
      </c>
      <c r="L2149">
        <f t="shared" si="100"/>
        <v>16</v>
      </c>
      <c r="M2149" s="9">
        <f t="shared" si="101"/>
        <v>528</v>
      </c>
      <c r="N2149">
        <v>2004</v>
      </c>
      <c r="O2149" s="10">
        <v>3</v>
      </c>
      <c r="P2149">
        <v>9</v>
      </c>
      <c r="Q2149">
        <v>4</v>
      </c>
      <c r="R2149">
        <v>1</v>
      </c>
      <c r="S2149" t="s">
        <v>70</v>
      </c>
      <c r="T2149" t="s">
        <v>70</v>
      </c>
      <c r="U2149" t="s">
        <v>21</v>
      </c>
    </row>
    <row r="2150" spans="1:21" x14ac:dyDescent="0.2">
      <c r="A2150">
        <v>10173</v>
      </c>
      <c r="B2150" s="1">
        <v>37930</v>
      </c>
      <c r="C2150">
        <v>278</v>
      </c>
      <c r="D2150" t="s">
        <v>193</v>
      </c>
      <c r="E2150" s="5">
        <v>35</v>
      </c>
      <c r="F2150">
        <v>35.700000000000003</v>
      </c>
      <c r="G2150">
        <v>41.03</v>
      </c>
      <c r="H2150">
        <v>21.75</v>
      </c>
      <c r="I2150" s="8">
        <v>0.1401</v>
      </c>
      <c r="J2150" s="8">
        <v>0.64370000000000005</v>
      </c>
      <c r="K2150" s="9">
        <f t="shared" si="99"/>
        <v>1249.5</v>
      </c>
      <c r="L2150">
        <f t="shared" si="100"/>
        <v>13.950000000000003</v>
      </c>
      <c r="M2150" s="9">
        <f t="shared" si="101"/>
        <v>488.25000000000011</v>
      </c>
      <c r="N2150">
        <v>2003</v>
      </c>
      <c r="O2150" s="10">
        <v>3</v>
      </c>
      <c r="P2150">
        <v>11</v>
      </c>
      <c r="Q2150">
        <v>4</v>
      </c>
      <c r="R2150">
        <v>5</v>
      </c>
      <c r="S2150" t="s">
        <v>128</v>
      </c>
      <c r="T2150" t="s">
        <v>63</v>
      </c>
      <c r="U2150" t="s">
        <v>29</v>
      </c>
    </row>
    <row r="2151" spans="1:21" x14ac:dyDescent="0.2">
      <c r="A2151">
        <v>10368</v>
      </c>
      <c r="B2151" s="1">
        <v>38371</v>
      </c>
      <c r="C2151">
        <v>124</v>
      </c>
      <c r="D2151" t="s">
        <v>193</v>
      </c>
      <c r="E2151" s="5">
        <v>46</v>
      </c>
      <c r="F2151">
        <v>36.520000000000003</v>
      </c>
      <c r="G2151">
        <v>41.03</v>
      </c>
      <c r="H2151">
        <v>21.75</v>
      </c>
      <c r="I2151" s="8">
        <v>0.13689999999999999</v>
      </c>
      <c r="J2151" s="8">
        <v>0.68969999999999998</v>
      </c>
      <c r="K2151" s="9">
        <f t="shared" si="99"/>
        <v>1679.92</v>
      </c>
      <c r="L2151">
        <f t="shared" si="100"/>
        <v>14.770000000000003</v>
      </c>
      <c r="M2151" s="9">
        <f t="shared" si="101"/>
        <v>679.42000000000019</v>
      </c>
      <c r="N2151">
        <v>2005</v>
      </c>
      <c r="O2151" s="10">
        <v>1</v>
      </c>
      <c r="P2151">
        <v>1</v>
      </c>
      <c r="Q2151">
        <v>4</v>
      </c>
      <c r="R2151">
        <v>19</v>
      </c>
      <c r="S2151" t="s">
        <v>23</v>
      </c>
      <c r="T2151" t="s">
        <v>24</v>
      </c>
      <c r="U2151" t="s">
        <v>25</v>
      </c>
    </row>
    <row r="2152" spans="1:21" x14ac:dyDescent="0.2">
      <c r="A2152">
        <v>10162</v>
      </c>
      <c r="B2152" s="1">
        <v>37912</v>
      </c>
      <c r="C2152">
        <v>321</v>
      </c>
      <c r="D2152" t="s">
        <v>193</v>
      </c>
      <c r="E2152" s="5">
        <v>37</v>
      </c>
      <c r="F2152">
        <v>32.82</v>
      </c>
      <c r="G2152">
        <v>41.03</v>
      </c>
      <c r="H2152">
        <v>21.75</v>
      </c>
      <c r="I2152" s="8">
        <v>0.24379999999999999</v>
      </c>
      <c r="J2152" s="8">
        <v>0.50570000000000004</v>
      </c>
      <c r="K2152" s="9">
        <f t="shared" si="99"/>
        <v>1214.3399999999999</v>
      </c>
      <c r="L2152">
        <f t="shared" si="100"/>
        <v>11.07</v>
      </c>
      <c r="M2152" s="9">
        <f t="shared" si="101"/>
        <v>409.59000000000003</v>
      </c>
      <c r="N2152">
        <v>2003</v>
      </c>
      <c r="O2152" s="10">
        <v>3</v>
      </c>
      <c r="P2152">
        <v>10</v>
      </c>
      <c r="Q2152">
        <v>7</v>
      </c>
      <c r="R2152">
        <v>18</v>
      </c>
      <c r="S2152" t="s">
        <v>33</v>
      </c>
      <c r="T2152" t="s">
        <v>24</v>
      </c>
      <c r="U2152" t="s">
        <v>25</v>
      </c>
    </row>
    <row r="2153" spans="1:21" x14ac:dyDescent="0.2">
      <c r="A2153">
        <v>10380</v>
      </c>
      <c r="B2153" s="1">
        <v>38399</v>
      </c>
      <c r="C2153">
        <v>141</v>
      </c>
      <c r="D2153" t="s">
        <v>193</v>
      </c>
      <c r="E2153" s="5">
        <v>43</v>
      </c>
      <c r="F2153">
        <v>32.82</v>
      </c>
      <c r="G2153">
        <v>41.03</v>
      </c>
      <c r="H2153">
        <v>21.75</v>
      </c>
      <c r="I2153" s="8">
        <v>0.24379999999999999</v>
      </c>
      <c r="J2153" s="8">
        <v>0.50570000000000004</v>
      </c>
      <c r="K2153" s="9">
        <f t="shared" si="99"/>
        <v>1411.26</v>
      </c>
      <c r="L2153">
        <f t="shared" si="100"/>
        <v>11.07</v>
      </c>
      <c r="M2153" s="9">
        <f t="shared" si="101"/>
        <v>476.01</v>
      </c>
      <c r="N2153">
        <v>2005</v>
      </c>
      <c r="O2153" s="10">
        <v>1</v>
      </c>
      <c r="P2153">
        <v>2</v>
      </c>
      <c r="Q2153">
        <v>4</v>
      </c>
      <c r="R2153">
        <v>16</v>
      </c>
      <c r="S2153" t="s">
        <v>40</v>
      </c>
      <c r="T2153" t="s">
        <v>41</v>
      </c>
      <c r="U2153" t="s">
        <v>29</v>
      </c>
    </row>
    <row r="2154" spans="1:21" x14ac:dyDescent="0.2">
      <c r="A2154">
        <v>10100</v>
      </c>
      <c r="B2154" s="1">
        <v>37627</v>
      </c>
      <c r="C2154">
        <v>363</v>
      </c>
      <c r="D2154" t="s">
        <v>193</v>
      </c>
      <c r="E2154" s="5">
        <v>49</v>
      </c>
      <c r="F2154">
        <v>35.29</v>
      </c>
      <c r="G2154">
        <v>41.03</v>
      </c>
      <c r="H2154">
        <v>21.75</v>
      </c>
      <c r="I2154" s="8">
        <v>0.17</v>
      </c>
      <c r="J2154" s="8">
        <v>0.64370000000000005</v>
      </c>
      <c r="K2154" s="9">
        <f t="shared" si="99"/>
        <v>1729.21</v>
      </c>
      <c r="L2154">
        <f t="shared" si="100"/>
        <v>13.54</v>
      </c>
      <c r="M2154" s="9">
        <f t="shared" si="101"/>
        <v>663.45999999999992</v>
      </c>
      <c r="N2154">
        <v>2003</v>
      </c>
      <c r="O2154" s="10">
        <v>1</v>
      </c>
      <c r="P2154">
        <v>1</v>
      </c>
      <c r="Q2154">
        <v>2</v>
      </c>
      <c r="R2154">
        <v>6</v>
      </c>
      <c r="S2154" t="s">
        <v>58</v>
      </c>
      <c r="T2154" t="s">
        <v>24</v>
      </c>
      <c r="U2154" t="s">
        <v>25</v>
      </c>
    </row>
    <row r="2155" spans="1:21" x14ac:dyDescent="0.2">
      <c r="A2155">
        <v>10420</v>
      </c>
      <c r="B2155" s="1">
        <v>38501</v>
      </c>
      <c r="C2155">
        <v>282</v>
      </c>
      <c r="D2155" t="s">
        <v>193</v>
      </c>
      <c r="E2155" s="5">
        <v>15</v>
      </c>
      <c r="F2155">
        <v>35.29</v>
      </c>
      <c r="G2155">
        <v>41.03</v>
      </c>
      <c r="H2155">
        <v>21.75</v>
      </c>
      <c r="I2155" s="8">
        <v>0.17</v>
      </c>
      <c r="J2155" s="8">
        <v>0.64370000000000005</v>
      </c>
      <c r="K2155" s="9">
        <f t="shared" si="99"/>
        <v>529.35</v>
      </c>
      <c r="L2155">
        <f t="shared" si="100"/>
        <v>13.54</v>
      </c>
      <c r="M2155" s="9">
        <f t="shared" si="101"/>
        <v>203.1</v>
      </c>
      <c r="N2155">
        <v>2005</v>
      </c>
      <c r="O2155" s="10">
        <v>2</v>
      </c>
      <c r="P2155">
        <v>5</v>
      </c>
      <c r="Q2155">
        <v>1</v>
      </c>
      <c r="R2155">
        <v>29</v>
      </c>
      <c r="S2155" t="s">
        <v>22</v>
      </c>
      <c r="T2155" t="s">
        <v>20</v>
      </c>
      <c r="U2155" t="s">
        <v>21</v>
      </c>
    </row>
    <row r="2156" spans="1:21" x14ac:dyDescent="0.2">
      <c r="A2156">
        <v>10280</v>
      </c>
      <c r="B2156" s="1">
        <v>38216</v>
      </c>
      <c r="C2156">
        <v>249</v>
      </c>
      <c r="D2156" t="s">
        <v>193</v>
      </c>
      <c r="E2156" s="5">
        <v>33</v>
      </c>
      <c r="F2156">
        <v>35.29</v>
      </c>
      <c r="G2156">
        <v>41.03</v>
      </c>
      <c r="H2156">
        <v>21.75</v>
      </c>
      <c r="I2156" s="8">
        <v>0.17</v>
      </c>
      <c r="J2156" s="8">
        <v>0.64370000000000005</v>
      </c>
      <c r="K2156" s="9">
        <f t="shared" si="99"/>
        <v>1164.57</v>
      </c>
      <c r="L2156">
        <f t="shared" si="100"/>
        <v>13.54</v>
      </c>
      <c r="M2156" s="9">
        <f t="shared" si="101"/>
        <v>446.82</v>
      </c>
      <c r="N2156">
        <v>2004</v>
      </c>
      <c r="O2156" s="10">
        <v>3</v>
      </c>
      <c r="P2156">
        <v>8</v>
      </c>
      <c r="Q2156">
        <v>3</v>
      </c>
      <c r="R2156">
        <v>17</v>
      </c>
      <c r="S2156" t="s">
        <v>62</v>
      </c>
      <c r="T2156" t="s">
        <v>63</v>
      </c>
      <c r="U2156" t="s">
        <v>29</v>
      </c>
    </row>
    <row r="2157" spans="1:21" x14ac:dyDescent="0.2">
      <c r="A2157">
        <v>10242</v>
      </c>
      <c r="B2157" s="1">
        <v>38097</v>
      </c>
      <c r="C2157">
        <v>456</v>
      </c>
      <c r="D2157" t="s">
        <v>193</v>
      </c>
      <c r="E2157" s="5">
        <v>46</v>
      </c>
      <c r="F2157">
        <v>36.520000000000003</v>
      </c>
      <c r="G2157">
        <v>41.03</v>
      </c>
      <c r="H2157">
        <v>21.75</v>
      </c>
      <c r="I2157" s="8">
        <v>0.13689999999999999</v>
      </c>
      <c r="J2157" s="8">
        <v>0.68969999999999998</v>
      </c>
      <c r="K2157" s="9">
        <f t="shared" si="99"/>
        <v>1679.92</v>
      </c>
      <c r="L2157">
        <f t="shared" si="100"/>
        <v>14.770000000000003</v>
      </c>
      <c r="M2157" s="9">
        <f t="shared" si="101"/>
        <v>679.42000000000019</v>
      </c>
      <c r="N2157">
        <v>2004</v>
      </c>
      <c r="O2157" s="10">
        <v>2</v>
      </c>
      <c r="P2157">
        <v>4</v>
      </c>
      <c r="Q2157">
        <v>3</v>
      </c>
      <c r="R2157">
        <v>20</v>
      </c>
      <c r="S2157" t="s">
        <v>35</v>
      </c>
      <c r="T2157" t="s">
        <v>24</v>
      </c>
      <c r="U2157" t="s">
        <v>25</v>
      </c>
    </row>
    <row r="2158" spans="1:21" x14ac:dyDescent="0.2">
      <c r="A2158">
        <v>10138</v>
      </c>
      <c r="B2158" s="1">
        <v>37809</v>
      </c>
      <c r="C2158">
        <v>496</v>
      </c>
      <c r="D2158" t="s">
        <v>193</v>
      </c>
      <c r="E2158" s="5">
        <v>29</v>
      </c>
      <c r="F2158">
        <v>32.82</v>
      </c>
      <c r="G2158">
        <v>41.03</v>
      </c>
      <c r="H2158">
        <v>21.75</v>
      </c>
      <c r="I2158" s="8">
        <v>0.24379999999999999</v>
      </c>
      <c r="J2158" s="8">
        <v>0.50570000000000004</v>
      </c>
      <c r="K2158" s="9">
        <f t="shared" si="99"/>
        <v>951.78</v>
      </c>
      <c r="L2158">
        <f t="shared" si="100"/>
        <v>11.07</v>
      </c>
      <c r="M2158" s="9">
        <f t="shared" si="101"/>
        <v>321.03000000000003</v>
      </c>
      <c r="N2158">
        <v>2003</v>
      </c>
      <c r="O2158" s="10">
        <v>2</v>
      </c>
      <c r="P2158">
        <v>7</v>
      </c>
      <c r="Q2158">
        <v>2</v>
      </c>
      <c r="R2158">
        <v>7</v>
      </c>
      <c r="S2158" t="s">
        <v>42</v>
      </c>
      <c r="T2158" t="s">
        <v>43</v>
      </c>
      <c r="U2158" t="s">
        <v>21</v>
      </c>
    </row>
    <row r="2159" spans="1:21" x14ac:dyDescent="0.2">
      <c r="A2159">
        <v>10110</v>
      </c>
      <c r="B2159" s="1">
        <v>37698</v>
      </c>
      <c r="C2159">
        <v>187</v>
      </c>
      <c r="D2159" t="s">
        <v>193</v>
      </c>
      <c r="E2159" s="5">
        <v>48</v>
      </c>
      <c r="F2159">
        <v>35.29</v>
      </c>
      <c r="G2159">
        <v>41.03</v>
      </c>
      <c r="H2159">
        <v>21.75</v>
      </c>
      <c r="I2159" s="8">
        <v>0.17</v>
      </c>
      <c r="J2159" s="8">
        <v>0.64370000000000005</v>
      </c>
      <c r="K2159" s="9">
        <f t="shared" si="99"/>
        <v>1693.92</v>
      </c>
      <c r="L2159">
        <f t="shared" si="100"/>
        <v>13.54</v>
      </c>
      <c r="M2159" s="9">
        <f t="shared" si="101"/>
        <v>649.91999999999996</v>
      </c>
      <c r="N2159">
        <v>2003</v>
      </c>
      <c r="O2159" s="10">
        <v>1</v>
      </c>
      <c r="P2159">
        <v>3</v>
      </c>
      <c r="Q2159">
        <v>3</v>
      </c>
      <c r="R2159">
        <v>18</v>
      </c>
      <c r="S2159" t="s">
        <v>109</v>
      </c>
      <c r="T2159" t="s">
        <v>48</v>
      </c>
      <c r="U2159" t="s">
        <v>29</v>
      </c>
    </row>
    <row r="2160" spans="1:21" x14ac:dyDescent="0.2">
      <c r="A2160">
        <v>10227</v>
      </c>
      <c r="B2160" s="1">
        <v>38048</v>
      </c>
      <c r="C2160">
        <v>146</v>
      </c>
      <c r="D2160" t="s">
        <v>193</v>
      </c>
      <c r="E2160" s="5">
        <v>27</v>
      </c>
      <c r="F2160">
        <v>34.880000000000003</v>
      </c>
      <c r="G2160">
        <v>41.03</v>
      </c>
      <c r="H2160">
        <v>21.75</v>
      </c>
      <c r="I2160" s="8">
        <v>0.17199999999999999</v>
      </c>
      <c r="J2160" s="8">
        <v>0.59770000000000001</v>
      </c>
      <c r="K2160" s="9">
        <f t="shared" si="99"/>
        <v>941.7600000000001</v>
      </c>
      <c r="L2160">
        <f t="shared" si="100"/>
        <v>13.130000000000003</v>
      </c>
      <c r="M2160" s="9">
        <f t="shared" si="101"/>
        <v>354.51000000000005</v>
      </c>
      <c r="N2160">
        <v>2004</v>
      </c>
      <c r="O2160" s="10">
        <v>1</v>
      </c>
      <c r="P2160">
        <v>3</v>
      </c>
      <c r="Q2160">
        <v>3</v>
      </c>
      <c r="R2160">
        <v>2</v>
      </c>
      <c r="S2160" t="s">
        <v>69</v>
      </c>
      <c r="T2160" t="s">
        <v>31</v>
      </c>
      <c r="U2160" t="s">
        <v>29</v>
      </c>
    </row>
    <row r="2161" spans="1:21" x14ac:dyDescent="0.2">
      <c r="A2161">
        <v>10268</v>
      </c>
      <c r="B2161" s="1">
        <v>38180</v>
      </c>
      <c r="C2161">
        <v>412</v>
      </c>
      <c r="D2161" t="s">
        <v>193</v>
      </c>
      <c r="E2161" s="5">
        <v>30</v>
      </c>
      <c r="F2161">
        <v>37.75</v>
      </c>
      <c r="G2161">
        <v>41.03</v>
      </c>
      <c r="H2161">
        <v>21.75</v>
      </c>
      <c r="I2161" s="8">
        <v>7.9500000000000001E-2</v>
      </c>
      <c r="J2161" s="8">
        <v>0.73560000000000003</v>
      </c>
      <c r="K2161" s="9">
        <f t="shared" si="99"/>
        <v>1132.5</v>
      </c>
      <c r="L2161">
        <f t="shared" si="100"/>
        <v>16</v>
      </c>
      <c r="M2161" s="9">
        <f t="shared" si="101"/>
        <v>480</v>
      </c>
      <c r="N2161">
        <v>2004</v>
      </c>
      <c r="O2161" s="10">
        <v>2</v>
      </c>
      <c r="P2161">
        <v>7</v>
      </c>
      <c r="Q2161">
        <v>2</v>
      </c>
      <c r="R2161">
        <v>12</v>
      </c>
      <c r="S2161" t="s">
        <v>90</v>
      </c>
      <c r="T2161" t="s">
        <v>43</v>
      </c>
      <c r="U2161" t="s">
        <v>21</v>
      </c>
    </row>
    <row r="2162" spans="1:21" x14ac:dyDescent="0.2">
      <c r="A2162">
        <v>10214</v>
      </c>
      <c r="B2162" s="1">
        <v>38012</v>
      </c>
      <c r="C2162">
        <v>458</v>
      </c>
      <c r="D2162" t="s">
        <v>193</v>
      </c>
      <c r="E2162" s="5">
        <v>44</v>
      </c>
      <c r="F2162">
        <v>38.57</v>
      </c>
      <c r="G2162">
        <v>41.03</v>
      </c>
      <c r="H2162">
        <v>21.75</v>
      </c>
      <c r="I2162" s="8">
        <v>5.1900000000000002E-2</v>
      </c>
      <c r="J2162" s="8">
        <v>0.78159999999999996</v>
      </c>
      <c r="K2162" s="9">
        <f t="shared" si="99"/>
        <v>1697.08</v>
      </c>
      <c r="L2162">
        <f t="shared" si="100"/>
        <v>16.82</v>
      </c>
      <c r="M2162" s="9">
        <f t="shared" si="101"/>
        <v>740.08</v>
      </c>
      <c r="N2162">
        <v>2004</v>
      </c>
      <c r="O2162" s="10">
        <v>1</v>
      </c>
      <c r="P2162">
        <v>1</v>
      </c>
      <c r="Q2162">
        <v>2</v>
      </c>
      <c r="R2162">
        <v>26</v>
      </c>
      <c r="S2162" t="s">
        <v>40</v>
      </c>
      <c r="T2162" t="s">
        <v>41</v>
      </c>
      <c r="U2162" t="s">
        <v>29</v>
      </c>
    </row>
    <row r="2163" spans="1:21" x14ac:dyDescent="0.2">
      <c r="A2163">
        <v>10332</v>
      </c>
      <c r="B2163" s="1">
        <v>38308</v>
      </c>
      <c r="C2163">
        <v>187</v>
      </c>
      <c r="D2163" t="s">
        <v>193</v>
      </c>
      <c r="E2163" s="5">
        <v>41</v>
      </c>
      <c r="F2163">
        <v>34.47</v>
      </c>
      <c r="G2163">
        <v>41.03</v>
      </c>
      <c r="H2163">
        <v>21.75</v>
      </c>
      <c r="I2163" s="8">
        <v>0.2031</v>
      </c>
      <c r="J2163" s="8">
        <v>0.59770000000000001</v>
      </c>
      <c r="K2163" s="9">
        <f t="shared" si="99"/>
        <v>1413.27</v>
      </c>
      <c r="L2163">
        <f t="shared" si="100"/>
        <v>12.719999999999999</v>
      </c>
      <c r="M2163" s="9">
        <f t="shared" si="101"/>
        <v>521.52</v>
      </c>
      <c r="N2163">
        <v>2004</v>
      </c>
      <c r="O2163" s="10">
        <v>3</v>
      </c>
      <c r="P2163">
        <v>11</v>
      </c>
      <c r="Q2163">
        <v>4</v>
      </c>
      <c r="R2163">
        <v>17</v>
      </c>
      <c r="S2163" t="s">
        <v>109</v>
      </c>
      <c r="T2163" t="s">
        <v>48</v>
      </c>
      <c r="U2163" t="s">
        <v>29</v>
      </c>
    </row>
    <row r="2164" spans="1:21" x14ac:dyDescent="0.2">
      <c r="A2164">
        <v>10408</v>
      </c>
      <c r="B2164" s="1">
        <v>38464</v>
      </c>
      <c r="C2164">
        <v>398</v>
      </c>
      <c r="D2164" t="s">
        <v>193</v>
      </c>
      <c r="E2164" s="5">
        <v>15</v>
      </c>
      <c r="F2164">
        <v>41.03</v>
      </c>
      <c r="G2164">
        <v>41.03</v>
      </c>
      <c r="H2164">
        <v>21.75</v>
      </c>
      <c r="I2164" s="8">
        <v>0</v>
      </c>
      <c r="J2164" s="8">
        <v>0.87360000000000004</v>
      </c>
      <c r="K2164" s="9">
        <f t="shared" si="99"/>
        <v>615.45000000000005</v>
      </c>
      <c r="L2164">
        <f t="shared" si="100"/>
        <v>19.28</v>
      </c>
      <c r="M2164" s="9">
        <f t="shared" si="101"/>
        <v>289.20000000000005</v>
      </c>
      <c r="N2164">
        <v>2005</v>
      </c>
      <c r="O2164" s="10">
        <v>2</v>
      </c>
      <c r="P2164">
        <v>4</v>
      </c>
      <c r="Q2164">
        <v>6</v>
      </c>
      <c r="R2164">
        <v>22</v>
      </c>
      <c r="S2164" t="s">
        <v>56</v>
      </c>
      <c r="T2164" t="s">
        <v>57</v>
      </c>
      <c r="U2164" t="s">
        <v>21</v>
      </c>
    </row>
    <row r="2165" spans="1:21" x14ac:dyDescent="0.2">
      <c r="A2165">
        <v>10193</v>
      </c>
      <c r="B2165" s="1">
        <v>37946</v>
      </c>
      <c r="C2165">
        <v>471</v>
      </c>
      <c r="D2165" t="s">
        <v>193</v>
      </c>
      <c r="E2165" s="5">
        <v>22</v>
      </c>
      <c r="F2165">
        <v>38.159999999999997</v>
      </c>
      <c r="G2165">
        <v>41.03</v>
      </c>
      <c r="H2165">
        <v>21.75</v>
      </c>
      <c r="I2165" s="8">
        <v>7.8600000000000003E-2</v>
      </c>
      <c r="J2165" s="8">
        <v>0.73560000000000003</v>
      </c>
      <c r="K2165" s="9">
        <f t="shared" si="99"/>
        <v>839.52</v>
      </c>
      <c r="L2165">
        <f t="shared" si="100"/>
        <v>16.409999999999997</v>
      </c>
      <c r="M2165" s="9">
        <f t="shared" si="101"/>
        <v>361.01999999999992</v>
      </c>
      <c r="N2165">
        <v>2003</v>
      </c>
      <c r="O2165" s="10">
        <v>3</v>
      </c>
      <c r="P2165">
        <v>11</v>
      </c>
      <c r="Q2165">
        <v>6</v>
      </c>
      <c r="R2165">
        <v>21</v>
      </c>
      <c r="S2165" t="s">
        <v>127</v>
      </c>
      <c r="T2165" t="s">
        <v>20</v>
      </c>
      <c r="U2165" t="s">
        <v>21</v>
      </c>
    </row>
    <row r="2166" spans="1:21" x14ac:dyDescent="0.2">
      <c r="A2166">
        <v>10124</v>
      </c>
      <c r="B2166" s="1">
        <v>37762</v>
      </c>
      <c r="C2166">
        <v>112</v>
      </c>
      <c r="D2166" t="s">
        <v>193</v>
      </c>
      <c r="E2166" s="5">
        <v>46</v>
      </c>
      <c r="F2166">
        <v>36.11</v>
      </c>
      <c r="G2166">
        <v>41.03</v>
      </c>
      <c r="H2166">
        <v>21.75</v>
      </c>
      <c r="I2166" s="8">
        <v>0.13850000000000001</v>
      </c>
      <c r="J2166" s="8">
        <v>0.64370000000000005</v>
      </c>
      <c r="K2166" s="9">
        <f t="shared" si="99"/>
        <v>1661.06</v>
      </c>
      <c r="L2166">
        <f t="shared" si="100"/>
        <v>14.36</v>
      </c>
      <c r="M2166" s="9">
        <f t="shared" si="101"/>
        <v>660.56</v>
      </c>
      <c r="N2166">
        <v>2003</v>
      </c>
      <c r="O2166" s="10">
        <v>2</v>
      </c>
      <c r="P2166">
        <v>5</v>
      </c>
      <c r="Q2166">
        <v>4</v>
      </c>
      <c r="R2166">
        <v>21</v>
      </c>
      <c r="S2166" t="s">
        <v>125</v>
      </c>
      <c r="T2166" t="s">
        <v>24</v>
      </c>
      <c r="U2166" t="s">
        <v>25</v>
      </c>
    </row>
    <row r="2167" spans="1:21" x14ac:dyDescent="0.2">
      <c r="A2167">
        <v>10204</v>
      </c>
      <c r="B2167" s="1">
        <v>37957</v>
      </c>
      <c r="C2167">
        <v>151</v>
      </c>
      <c r="D2167" t="s">
        <v>193</v>
      </c>
      <c r="E2167" s="5">
        <v>39</v>
      </c>
      <c r="F2167">
        <v>34.880000000000003</v>
      </c>
      <c r="G2167">
        <v>41.03</v>
      </c>
      <c r="H2167">
        <v>21.75</v>
      </c>
      <c r="I2167" s="8">
        <v>0.17199999999999999</v>
      </c>
      <c r="J2167" s="8">
        <v>0.59770000000000001</v>
      </c>
      <c r="K2167" s="9">
        <f t="shared" si="99"/>
        <v>1360.3200000000002</v>
      </c>
      <c r="L2167">
        <f t="shared" si="100"/>
        <v>13.130000000000003</v>
      </c>
      <c r="M2167" s="9">
        <f t="shared" si="101"/>
        <v>512.07000000000005</v>
      </c>
      <c r="N2167">
        <v>2003</v>
      </c>
      <c r="O2167" s="10">
        <v>4</v>
      </c>
      <c r="P2167">
        <v>12</v>
      </c>
      <c r="Q2167">
        <v>3</v>
      </c>
      <c r="R2167">
        <v>2</v>
      </c>
      <c r="S2167" t="s">
        <v>35</v>
      </c>
      <c r="T2167" t="s">
        <v>24</v>
      </c>
      <c r="U2167" t="s">
        <v>25</v>
      </c>
    </row>
    <row r="2168" spans="1:21" x14ac:dyDescent="0.2">
      <c r="A2168">
        <v>10346</v>
      </c>
      <c r="B2168" s="1">
        <v>38320</v>
      </c>
      <c r="C2168">
        <v>112</v>
      </c>
      <c r="D2168" t="s">
        <v>193</v>
      </c>
      <c r="E2168" s="5">
        <v>22</v>
      </c>
      <c r="F2168">
        <v>38.57</v>
      </c>
      <c r="G2168">
        <v>41.03</v>
      </c>
      <c r="H2168">
        <v>21.75</v>
      </c>
      <c r="I2168" s="8">
        <v>5.1900000000000002E-2</v>
      </c>
      <c r="J2168" s="8">
        <v>0.78159999999999996</v>
      </c>
      <c r="K2168" s="9">
        <f t="shared" si="99"/>
        <v>848.54</v>
      </c>
      <c r="L2168">
        <f t="shared" si="100"/>
        <v>16.82</v>
      </c>
      <c r="M2168" s="9">
        <f t="shared" si="101"/>
        <v>370.04</v>
      </c>
      <c r="N2168">
        <v>2004</v>
      </c>
      <c r="O2168" s="10">
        <v>3</v>
      </c>
      <c r="P2168">
        <v>11</v>
      </c>
      <c r="Q2168">
        <v>2</v>
      </c>
      <c r="R2168">
        <v>29</v>
      </c>
      <c r="S2168" t="s">
        <v>125</v>
      </c>
      <c r="T2168" t="s">
        <v>24</v>
      </c>
      <c r="U2168" t="s">
        <v>25</v>
      </c>
    </row>
    <row r="2169" spans="1:21" x14ac:dyDescent="0.2">
      <c r="A2169">
        <v>10149</v>
      </c>
      <c r="B2169" s="1">
        <v>37876</v>
      </c>
      <c r="C2169">
        <v>487</v>
      </c>
      <c r="D2169" t="s">
        <v>193</v>
      </c>
      <c r="E2169" s="5">
        <v>26</v>
      </c>
      <c r="F2169">
        <v>38.57</v>
      </c>
      <c r="G2169">
        <v>41.03</v>
      </c>
      <c r="H2169">
        <v>21.75</v>
      </c>
      <c r="I2169" s="8">
        <v>5.1900000000000002E-2</v>
      </c>
      <c r="J2169" s="8">
        <v>0.78159999999999996</v>
      </c>
      <c r="K2169" s="9">
        <f t="shared" si="99"/>
        <v>1002.82</v>
      </c>
      <c r="L2169">
        <f t="shared" si="100"/>
        <v>16.82</v>
      </c>
      <c r="M2169" s="9">
        <f t="shared" si="101"/>
        <v>437.32</v>
      </c>
      <c r="N2169">
        <v>2003</v>
      </c>
      <c r="O2169" s="10">
        <v>3</v>
      </c>
      <c r="P2169">
        <v>9</v>
      </c>
      <c r="Q2169">
        <v>6</v>
      </c>
      <c r="R2169">
        <v>12</v>
      </c>
      <c r="S2169" t="s">
        <v>33</v>
      </c>
      <c r="T2169" t="s">
        <v>24</v>
      </c>
      <c r="U2169" t="s">
        <v>25</v>
      </c>
    </row>
    <row r="2170" spans="1:21" x14ac:dyDescent="0.2">
      <c r="A2170">
        <v>10312</v>
      </c>
      <c r="B2170" s="1">
        <v>38281</v>
      </c>
      <c r="C2170">
        <v>124</v>
      </c>
      <c r="D2170" t="s">
        <v>193</v>
      </c>
      <c r="E2170" s="5">
        <v>31</v>
      </c>
      <c r="F2170">
        <v>40.21</v>
      </c>
      <c r="G2170">
        <v>41.03</v>
      </c>
      <c r="H2170">
        <v>21.75</v>
      </c>
      <c r="I2170" s="8">
        <v>2.4899999999999999E-2</v>
      </c>
      <c r="J2170" s="8">
        <v>0.8276</v>
      </c>
      <c r="K2170" s="9">
        <f t="shared" si="99"/>
        <v>1246.51</v>
      </c>
      <c r="L2170">
        <f t="shared" si="100"/>
        <v>18.46</v>
      </c>
      <c r="M2170" s="9">
        <f t="shared" si="101"/>
        <v>572.26</v>
      </c>
      <c r="N2170">
        <v>2004</v>
      </c>
      <c r="O2170" s="10">
        <v>3</v>
      </c>
      <c r="P2170">
        <v>10</v>
      </c>
      <c r="Q2170">
        <v>5</v>
      </c>
      <c r="R2170">
        <v>21</v>
      </c>
      <c r="S2170" t="s">
        <v>23</v>
      </c>
      <c r="T2170" t="s">
        <v>24</v>
      </c>
      <c r="U2170" t="s">
        <v>25</v>
      </c>
    </row>
    <row r="2171" spans="1:21" x14ac:dyDescent="0.2">
      <c r="A2171">
        <v>10220</v>
      </c>
      <c r="B2171" s="1">
        <v>38029</v>
      </c>
      <c r="C2171">
        <v>189</v>
      </c>
      <c r="D2171" t="s">
        <v>194</v>
      </c>
      <c r="E2171" s="5">
        <v>37</v>
      </c>
      <c r="F2171">
        <v>101.72</v>
      </c>
      <c r="G2171">
        <v>118.28</v>
      </c>
      <c r="H2171">
        <v>69.78</v>
      </c>
      <c r="I2171" s="8">
        <v>0.1671</v>
      </c>
      <c r="J2171" s="8">
        <v>0.45860000000000001</v>
      </c>
      <c r="K2171" s="9">
        <f t="shared" si="99"/>
        <v>3763.64</v>
      </c>
      <c r="L2171">
        <f t="shared" si="100"/>
        <v>31.939999999999998</v>
      </c>
      <c r="M2171" s="9">
        <f t="shared" si="101"/>
        <v>1181.78</v>
      </c>
      <c r="N2171">
        <v>2004</v>
      </c>
      <c r="O2171" s="10">
        <v>1</v>
      </c>
      <c r="P2171">
        <v>2</v>
      </c>
      <c r="Q2171">
        <v>5</v>
      </c>
      <c r="R2171">
        <v>12</v>
      </c>
      <c r="S2171" t="s">
        <v>107</v>
      </c>
      <c r="T2171" t="s">
        <v>108</v>
      </c>
      <c r="U2171" t="s">
        <v>29</v>
      </c>
    </row>
    <row r="2172" spans="1:21" x14ac:dyDescent="0.2">
      <c r="A2172">
        <v>10152</v>
      </c>
      <c r="B2172" s="1">
        <v>37889</v>
      </c>
      <c r="C2172">
        <v>333</v>
      </c>
      <c r="D2172" t="s">
        <v>194</v>
      </c>
      <c r="E2172" s="5">
        <v>23</v>
      </c>
      <c r="F2172">
        <v>112.37</v>
      </c>
      <c r="G2172">
        <v>118.28</v>
      </c>
      <c r="H2172">
        <v>69.78</v>
      </c>
      <c r="I2172" s="8">
        <v>5.3400000000000003E-2</v>
      </c>
      <c r="J2172" s="8">
        <v>0.61619999999999997</v>
      </c>
      <c r="K2172" s="9">
        <f t="shared" si="99"/>
        <v>2584.5100000000002</v>
      </c>
      <c r="L2172">
        <f t="shared" si="100"/>
        <v>42.59</v>
      </c>
      <c r="M2172" s="9">
        <f t="shared" si="101"/>
        <v>979.57</v>
      </c>
      <c r="N2172">
        <v>2003</v>
      </c>
      <c r="O2172" s="10">
        <v>3</v>
      </c>
      <c r="P2172">
        <v>9</v>
      </c>
      <c r="Q2172">
        <v>5</v>
      </c>
      <c r="R2172">
        <v>25</v>
      </c>
      <c r="S2172" t="s">
        <v>72</v>
      </c>
      <c r="T2172" t="s">
        <v>20</v>
      </c>
      <c r="U2172" t="s">
        <v>21</v>
      </c>
    </row>
    <row r="2173" spans="1:21" x14ac:dyDescent="0.2">
      <c r="A2173">
        <v>10127</v>
      </c>
      <c r="B2173" s="1">
        <v>37775</v>
      </c>
      <c r="C2173">
        <v>151</v>
      </c>
      <c r="D2173" t="s">
        <v>194</v>
      </c>
      <c r="E2173" s="5">
        <v>20</v>
      </c>
      <c r="F2173">
        <v>107.63</v>
      </c>
      <c r="G2173">
        <v>118.28</v>
      </c>
      <c r="H2173">
        <v>69.78</v>
      </c>
      <c r="I2173" s="8">
        <v>0.1022</v>
      </c>
      <c r="J2173" s="8">
        <v>0.54459999999999997</v>
      </c>
      <c r="K2173" s="9">
        <f t="shared" si="99"/>
        <v>2152.6</v>
      </c>
      <c r="L2173">
        <f t="shared" si="100"/>
        <v>37.849999999999994</v>
      </c>
      <c r="M2173" s="9">
        <f t="shared" si="101"/>
        <v>756.99999999999989</v>
      </c>
      <c r="N2173">
        <v>2003</v>
      </c>
      <c r="O2173" s="10">
        <v>2</v>
      </c>
      <c r="P2173">
        <v>6</v>
      </c>
      <c r="Q2173">
        <v>3</v>
      </c>
      <c r="R2173">
        <v>3</v>
      </c>
      <c r="S2173" t="s">
        <v>35</v>
      </c>
      <c r="T2173" t="s">
        <v>24</v>
      </c>
      <c r="U2173" t="s">
        <v>25</v>
      </c>
    </row>
    <row r="2174" spans="1:21" x14ac:dyDescent="0.2">
      <c r="A2174">
        <v>10325</v>
      </c>
      <c r="B2174" s="1">
        <v>38296</v>
      </c>
      <c r="C2174">
        <v>121</v>
      </c>
      <c r="D2174" t="s">
        <v>194</v>
      </c>
      <c r="E2174" s="5">
        <v>44</v>
      </c>
      <c r="F2174">
        <v>114.73</v>
      </c>
      <c r="G2174">
        <v>118.28</v>
      </c>
      <c r="H2174">
        <v>69.78</v>
      </c>
      <c r="I2174" s="8">
        <v>3.49E-2</v>
      </c>
      <c r="J2174" s="8">
        <v>0.64490000000000003</v>
      </c>
      <c r="K2174" s="9">
        <f t="shared" si="99"/>
        <v>5048.12</v>
      </c>
      <c r="L2174">
        <f t="shared" si="100"/>
        <v>44.95</v>
      </c>
      <c r="M2174" s="9">
        <f t="shared" si="101"/>
        <v>1977.8000000000002</v>
      </c>
      <c r="N2174">
        <v>2004</v>
      </c>
      <c r="O2174" s="10">
        <v>3</v>
      </c>
      <c r="P2174">
        <v>11</v>
      </c>
      <c r="Q2174">
        <v>6</v>
      </c>
      <c r="R2174">
        <v>5</v>
      </c>
      <c r="S2174" t="s">
        <v>27</v>
      </c>
      <c r="T2174" t="s">
        <v>28</v>
      </c>
      <c r="U2174" t="s">
        <v>29</v>
      </c>
    </row>
    <row r="2175" spans="1:21" x14ac:dyDescent="0.2">
      <c r="A2175">
        <v>10141</v>
      </c>
      <c r="B2175" s="1">
        <v>37834</v>
      </c>
      <c r="C2175">
        <v>334</v>
      </c>
      <c r="D2175" t="s">
        <v>194</v>
      </c>
      <c r="E2175" s="5">
        <v>40</v>
      </c>
      <c r="F2175">
        <v>104.09</v>
      </c>
      <c r="G2175">
        <v>118.28</v>
      </c>
      <c r="H2175">
        <v>69.78</v>
      </c>
      <c r="I2175" s="8">
        <v>0.13450000000000001</v>
      </c>
      <c r="J2175" s="8">
        <v>0.48720000000000002</v>
      </c>
      <c r="K2175" s="9">
        <f t="shared" si="99"/>
        <v>4163.6000000000004</v>
      </c>
      <c r="L2175">
        <f t="shared" si="100"/>
        <v>34.31</v>
      </c>
      <c r="M2175" s="9">
        <f t="shared" si="101"/>
        <v>1372.4</v>
      </c>
      <c r="N2175">
        <v>2003</v>
      </c>
      <c r="O2175" s="10">
        <v>3</v>
      </c>
      <c r="P2175">
        <v>8</v>
      </c>
      <c r="Q2175">
        <v>6</v>
      </c>
      <c r="R2175">
        <v>1</v>
      </c>
      <c r="S2175" t="s">
        <v>99</v>
      </c>
      <c r="T2175" t="s">
        <v>53</v>
      </c>
      <c r="U2175" t="s">
        <v>29</v>
      </c>
    </row>
    <row r="2176" spans="1:21" x14ac:dyDescent="0.2">
      <c r="A2176">
        <v>10115</v>
      </c>
      <c r="B2176" s="1">
        <v>37715</v>
      </c>
      <c r="C2176">
        <v>424</v>
      </c>
      <c r="D2176" t="s">
        <v>194</v>
      </c>
      <c r="E2176" s="5">
        <v>44</v>
      </c>
      <c r="F2176">
        <v>106.45</v>
      </c>
      <c r="G2176">
        <v>118.28</v>
      </c>
      <c r="H2176">
        <v>69.78</v>
      </c>
      <c r="I2176" s="8">
        <v>0.11269999999999999</v>
      </c>
      <c r="J2176" s="8">
        <v>0.5302</v>
      </c>
      <c r="K2176" s="9">
        <f t="shared" si="99"/>
        <v>4683.8</v>
      </c>
      <c r="L2176">
        <f t="shared" si="100"/>
        <v>36.67</v>
      </c>
      <c r="M2176" s="9">
        <f t="shared" si="101"/>
        <v>1613.48</v>
      </c>
      <c r="N2176">
        <v>2003</v>
      </c>
      <c r="O2176" s="10">
        <v>2</v>
      </c>
      <c r="P2176">
        <v>4</v>
      </c>
      <c r="Q2176">
        <v>6</v>
      </c>
      <c r="R2176">
        <v>4</v>
      </c>
      <c r="S2176" t="s">
        <v>35</v>
      </c>
      <c r="T2176" t="s">
        <v>24</v>
      </c>
      <c r="U2176" t="s">
        <v>25</v>
      </c>
    </row>
    <row r="2177" spans="1:21" x14ac:dyDescent="0.2">
      <c r="A2177">
        <v>10282</v>
      </c>
      <c r="B2177" s="1">
        <v>38219</v>
      </c>
      <c r="C2177">
        <v>124</v>
      </c>
      <c r="D2177" t="s">
        <v>194</v>
      </c>
      <c r="E2177" s="5">
        <v>39</v>
      </c>
      <c r="F2177">
        <v>96.99</v>
      </c>
      <c r="G2177">
        <v>118.28</v>
      </c>
      <c r="H2177">
        <v>69.78</v>
      </c>
      <c r="I2177" s="8">
        <v>0.2165</v>
      </c>
      <c r="J2177" s="8">
        <v>0.38690000000000002</v>
      </c>
      <c r="K2177" s="9">
        <f t="shared" si="99"/>
        <v>3782.6099999999997</v>
      </c>
      <c r="L2177">
        <f t="shared" si="100"/>
        <v>27.209999999999994</v>
      </c>
      <c r="M2177" s="9">
        <f t="shared" si="101"/>
        <v>1061.1899999999998</v>
      </c>
      <c r="N2177">
        <v>2004</v>
      </c>
      <c r="O2177" s="10">
        <v>3</v>
      </c>
      <c r="P2177">
        <v>8</v>
      </c>
      <c r="Q2177">
        <v>6</v>
      </c>
      <c r="R2177">
        <v>20</v>
      </c>
      <c r="S2177" t="s">
        <v>23</v>
      </c>
      <c r="T2177" t="s">
        <v>24</v>
      </c>
      <c r="U2177" t="s">
        <v>25</v>
      </c>
    </row>
    <row r="2178" spans="1:21" x14ac:dyDescent="0.2">
      <c r="A2178">
        <v>10260</v>
      </c>
      <c r="B2178" s="1">
        <v>38154</v>
      </c>
      <c r="C2178">
        <v>357</v>
      </c>
      <c r="D2178" t="s">
        <v>194</v>
      </c>
      <c r="E2178" s="5">
        <v>23</v>
      </c>
      <c r="F2178">
        <v>117.1</v>
      </c>
      <c r="G2178">
        <v>118.28</v>
      </c>
      <c r="H2178">
        <v>69.78</v>
      </c>
      <c r="I2178" s="8">
        <v>8.5000000000000006E-3</v>
      </c>
      <c r="J2178" s="8">
        <v>0.67349999999999999</v>
      </c>
      <c r="K2178" s="9">
        <f t="shared" ref="K2178:K2241" si="102">E2178*F2178</f>
        <v>2693.2999999999997</v>
      </c>
      <c r="L2178">
        <f t="shared" ref="L2178:L2241" si="103">F2178-H2178</f>
        <v>47.319999999999993</v>
      </c>
      <c r="M2178" s="9">
        <f t="shared" ref="M2178:M2241" si="104">L2178*E2178</f>
        <v>1088.3599999999999</v>
      </c>
      <c r="N2178">
        <v>2004</v>
      </c>
      <c r="O2178" s="10">
        <v>2</v>
      </c>
      <c r="P2178">
        <v>6</v>
      </c>
      <c r="Q2178">
        <v>4</v>
      </c>
      <c r="R2178">
        <v>16</v>
      </c>
      <c r="S2178" t="s">
        <v>42</v>
      </c>
      <c r="T2178" t="s">
        <v>43</v>
      </c>
      <c r="U2178" t="s">
        <v>21</v>
      </c>
    </row>
    <row r="2179" spans="1:21" x14ac:dyDescent="0.2">
      <c r="A2179">
        <v>10176</v>
      </c>
      <c r="B2179" s="1">
        <v>37931</v>
      </c>
      <c r="C2179">
        <v>386</v>
      </c>
      <c r="D2179" t="s">
        <v>194</v>
      </c>
      <c r="E2179" s="5">
        <v>29</v>
      </c>
      <c r="F2179">
        <v>101.72</v>
      </c>
      <c r="G2179">
        <v>118.28</v>
      </c>
      <c r="H2179">
        <v>69.78</v>
      </c>
      <c r="I2179" s="8">
        <v>0.1671</v>
      </c>
      <c r="J2179" s="8">
        <v>0.45860000000000001</v>
      </c>
      <c r="K2179" s="9">
        <f t="shared" si="102"/>
        <v>2949.88</v>
      </c>
      <c r="L2179">
        <f t="shared" si="103"/>
        <v>31.939999999999998</v>
      </c>
      <c r="M2179" s="9">
        <f t="shared" si="104"/>
        <v>926.26</v>
      </c>
      <c r="N2179">
        <v>2003</v>
      </c>
      <c r="O2179" s="10">
        <v>3</v>
      </c>
      <c r="P2179">
        <v>11</v>
      </c>
      <c r="Q2179">
        <v>5</v>
      </c>
      <c r="R2179">
        <v>6</v>
      </c>
      <c r="S2179" t="s">
        <v>98</v>
      </c>
      <c r="T2179" t="s">
        <v>63</v>
      </c>
      <c r="U2179" t="s">
        <v>29</v>
      </c>
    </row>
    <row r="2180" spans="1:21" x14ac:dyDescent="0.2">
      <c r="A2180">
        <v>10314</v>
      </c>
      <c r="B2180" s="1">
        <v>38282</v>
      </c>
      <c r="C2180">
        <v>227</v>
      </c>
      <c r="D2180" t="s">
        <v>194</v>
      </c>
      <c r="E2180" s="5">
        <v>38</v>
      </c>
      <c r="F2180">
        <v>111.18</v>
      </c>
      <c r="G2180">
        <v>118.28</v>
      </c>
      <c r="H2180">
        <v>69.78</v>
      </c>
      <c r="I2180" s="8">
        <v>6.3E-2</v>
      </c>
      <c r="J2180" s="8">
        <v>0.58760000000000001</v>
      </c>
      <c r="K2180" s="9">
        <f t="shared" si="102"/>
        <v>4224.84</v>
      </c>
      <c r="L2180">
        <f t="shared" si="103"/>
        <v>41.400000000000006</v>
      </c>
      <c r="M2180" s="9">
        <f t="shared" si="104"/>
        <v>1573.2000000000003</v>
      </c>
      <c r="N2180">
        <v>2004</v>
      </c>
      <c r="O2180" s="10">
        <v>3</v>
      </c>
      <c r="P2180">
        <v>10</v>
      </c>
      <c r="Q2180">
        <v>6</v>
      </c>
      <c r="R2180">
        <v>22</v>
      </c>
      <c r="S2180" t="s">
        <v>110</v>
      </c>
      <c r="T2180" t="s">
        <v>92</v>
      </c>
      <c r="U2180" t="s">
        <v>29</v>
      </c>
    </row>
    <row r="2181" spans="1:21" x14ac:dyDescent="0.2">
      <c r="A2181">
        <v>10207</v>
      </c>
      <c r="B2181" s="1">
        <v>37964</v>
      </c>
      <c r="C2181">
        <v>495</v>
      </c>
      <c r="D2181" t="s">
        <v>194</v>
      </c>
      <c r="E2181" s="5">
        <v>28</v>
      </c>
      <c r="F2181">
        <v>108.82</v>
      </c>
      <c r="G2181">
        <v>118.28</v>
      </c>
      <c r="H2181">
        <v>69.78</v>
      </c>
      <c r="I2181" s="8">
        <v>8.2699999999999996E-2</v>
      </c>
      <c r="J2181" s="8">
        <v>0.55889999999999995</v>
      </c>
      <c r="K2181" s="9">
        <f t="shared" si="102"/>
        <v>3046.96</v>
      </c>
      <c r="L2181">
        <f t="shared" si="103"/>
        <v>39.039999999999992</v>
      </c>
      <c r="M2181" s="9">
        <f t="shared" si="104"/>
        <v>1093.1199999999999</v>
      </c>
      <c r="N2181">
        <v>2003</v>
      </c>
      <c r="O2181" s="10">
        <v>4</v>
      </c>
      <c r="P2181">
        <v>12</v>
      </c>
      <c r="Q2181">
        <v>3</v>
      </c>
      <c r="R2181">
        <v>9</v>
      </c>
      <c r="S2181" t="s">
        <v>83</v>
      </c>
      <c r="T2181" t="s">
        <v>24</v>
      </c>
      <c r="U2181" t="s">
        <v>25</v>
      </c>
    </row>
    <row r="2182" spans="1:21" x14ac:dyDescent="0.2">
      <c r="A2182">
        <v>10246</v>
      </c>
      <c r="B2182" s="1">
        <v>38112</v>
      </c>
      <c r="C2182">
        <v>141</v>
      </c>
      <c r="D2182" t="s">
        <v>194</v>
      </c>
      <c r="E2182" s="5">
        <v>46</v>
      </c>
      <c r="F2182">
        <v>100.54</v>
      </c>
      <c r="G2182">
        <v>118.28</v>
      </c>
      <c r="H2182">
        <v>69.78</v>
      </c>
      <c r="I2182" s="8">
        <v>0.17899999999999999</v>
      </c>
      <c r="J2182" s="8">
        <v>0.44429999999999997</v>
      </c>
      <c r="K2182" s="9">
        <f t="shared" si="102"/>
        <v>4624.84</v>
      </c>
      <c r="L2182">
        <f t="shared" si="103"/>
        <v>30.760000000000005</v>
      </c>
      <c r="M2182" s="9">
        <f t="shared" si="104"/>
        <v>1414.9600000000003</v>
      </c>
      <c r="N2182">
        <v>2004</v>
      </c>
      <c r="O2182" s="10">
        <v>2</v>
      </c>
      <c r="P2182">
        <v>5</v>
      </c>
      <c r="Q2182">
        <v>4</v>
      </c>
      <c r="R2182">
        <v>5</v>
      </c>
      <c r="S2182" t="s">
        <v>40</v>
      </c>
      <c r="T2182" t="s">
        <v>41</v>
      </c>
      <c r="U2182" t="s">
        <v>29</v>
      </c>
    </row>
    <row r="2183" spans="1:21" x14ac:dyDescent="0.2">
      <c r="A2183">
        <v>10305</v>
      </c>
      <c r="B2183" s="1">
        <v>38273</v>
      </c>
      <c r="C2183">
        <v>286</v>
      </c>
      <c r="D2183" t="s">
        <v>194</v>
      </c>
      <c r="E2183" s="5">
        <v>36</v>
      </c>
      <c r="F2183">
        <v>118.28</v>
      </c>
      <c r="G2183">
        <v>118.28</v>
      </c>
      <c r="H2183">
        <v>69.78</v>
      </c>
      <c r="I2183" s="8">
        <v>0</v>
      </c>
      <c r="J2183" s="8">
        <v>0.70220000000000005</v>
      </c>
      <c r="K2183" s="9">
        <f t="shared" si="102"/>
        <v>4258.08</v>
      </c>
      <c r="L2183">
        <f t="shared" si="103"/>
        <v>48.5</v>
      </c>
      <c r="M2183" s="9">
        <f t="shared" si="104"/>
        <v>1746</v>
      </c>
      <c r="N2183">
        <v>2004</v>
      </c>
      <c r="O2183" s="10">
        <v>3</v>
      </c>
      <c r="P2183">
        <v>10</v>
      </c>
      <c r="Q2183">
        <v>4</v>
      </c>
      <c r="R2183">
        <v>13</v>
      </c>
      <c r="S2183" t="s">
        <v>32</v>
      </c>
      <c r="T2183" t="s">
        <v>24</v>
      </c>
      <c r="U2183" t="s">
        <v>25</v>
      </c>
    </row>
    <row r="2184" spans="1:21" x14ac:dyDescent="0.2">
      <c r="A2184">
        <v>10336</v>
      </c>
      <c r="B2184" s="1">
        <v>38311</v>
      </c>
      <c r="C2184">
        <v>172</v>
      </c>
      <c r="D2184" t="s">
        <v>194</v>
      </c>
      <c r="E2184" s="5">
        <v>31</v>
      </c>
      <c r="F2184">
        <v>113.55</v>
      </c>
      <c r="G2184">
        <v>118.28</v>
      </c>
      <c r="H2184">
        <v>69.78</v>
      </c>
      <c r="I2184" s="8">
        <v>4.3999999999999997E-2</v>
      </c>
      <c r="J2184" s="8">
        <v>0.63060000000000005</v>
      </c>
      <c r="K2184" s="9">
        <f t="shared" si="102"/>
        <v>3520.0499999999997</v>
      </c>
      <c r="L2184">
        <f t="shared" si="103"/>
        <v>43.769999999999996</v>
      </c>
      <c r="M2184" s="9">
        <f t="shared" si="104"/>
        <v>1356.87</v>
      </c>
      <c r="N2184">
        <v>2004</v>
      </c>
      <c r="O2184" s="10">
        <v>3</v>
      </c>
      <c r="P2184">
        <v>11</v>
      </c>
      <c r="Q2184">
        <v>7</v>
      </c>
      <c r="R2184">
        <v>20</v>
      </c>
      <c r="S2184" t="s">
        <v>30</v>
      </c>
      <c r="T2184" t="s">
        <v>31</v>
      </c>
      <c r="U2184" t="s">
        <v>29</v>
      </c>
    </row>
    <row r="2185" spans="1:21" x14ac:dyDescent="0.2">
      <c r="A2185">
        <v>10394</v>
      </c>
      <c r="B2185" s="1">
        <v>38426</v>
      </c>
      <c r="C2185">
        <v>141</v>
      </c>
      <c r="D2185" t="s">
        <v>194</v>
      </c>
      <c r="E2185" s="5">
        <v>37</v>
      </c>
      <c r="F2185">
        <v>104.09</v>
      </c>
      <c r="G2185">
        <v>118.28</v>
      </c>
      <c r="H2185">
        <v>69.78</v>
      </c>
      <c r="I2185" s="8">
        <v>0.13450000000000001</v>
      </c>
      <c r="J2185" s="8">
        <v>0.48720000000000002</v>
      </c>
      <c r="K2185" s="9">
        <f t="shared" si="102"/>
        <v>3851.33</v>
      </c>
      <c r="L2185">
        <f t="shared" si="103"/>
        <v>34.31</v>
      </c>
      <c r="M2185" s="9">
        <f t="shared" si="104"/>
        <v>1269.47</v>
      </c>
      <c r="N2185">
        <v>2005</v>
      </c>
      <c r="O2185" s="10">
        <v>1</v>
      </c>
      <c r="P2185">
        <v>3</v>
      </c>
      <c r="Q2185">
        <v>3</v>
      </c>
      <c r="R2185">
        <v>15</v>
      </c>
      <c r="S2185" t="s">
        <v>40</v>
      </c>
      <c r="T2185" t="s">
        <v>41</v>
      </c>
      <c r="U2185" t="s">
        <v>29</v>
      </c>
    </row>
    <row r="2186" spans="1:21" x14ac:dyDescent="0.2">
      <c r="A2186">
        <v>10292</v>
      </c>
      <c r="B2186" s="1">
        <v>38238</v>
      </c>
      <c r="C2186">
        <v>131</v>
      </c>
      <c r="D2186" t="s">
        <v>194</v>
      </c>
      <c r="E2186" s="5">
        <v>27</v>
      </c>
      <c r="F2186">
        <v>113.55</v>
      </c>
      <c r="G2186">
        <v>118.28</v>
      </c>
      <c r="H2186">
        <v>69.78</v>
      </c>
      <c r="I2186" s="8">
        <v>4.3999999999999997E-2</v>
      </c>
      <c r="J2186" s="8">
        <v>0.63060000000000005</v>
      </c>
      <c r="K2186" s="9">
        <f t="shared" si="102"/>
        <v>3065.85</v>
      </c>
      <c r="L2186">
        <f t="shared" si="103"/>
        <v>43.769999999999996</v>
      </c>
      <c r="M2186" s="9">
        <f t="shared" si="104"/>
        <v>1181.79</v>
      </c>
      <c r="N2186">
        <v>2004</v>
      </c>
      <c r="O2186" s="10">
        <v>3</v>
      </c>
      <c r="P2186">
        <v>9</v>
      </c>
      <c r="Q2186">
        <v>4</v>
      </c>
      <c r="R2186">
        <v>8</v>
      </c>
      <c r="S2186" t="s">
        <v>35</v>
      </c>
      <c r="T2186" t="s">
        <v>24</v>
      </c>
      <c r="U2186" t="s">
        <v>25</v>
      </c>
    </row>
    <row r="2187" spans="1:21" x14ac:dyDescent="0.2">
      <c r="A2187">
        <v>10184</v>
      </c>
      <c r="B2187" s="1">
        <v>37939</v>
      </c>
      <c r="C2187">
        <v>484</v>
      </c>
      <c r="D2187" t="s">
        <v>194</v>
      </c>
      <c r="E2187" s="5">
        <v>49</v>
      </c>
      <c r="F2187">
        <v>114.73</v>
      </c>
      <c r="G2187">
        <v>118.28</v>
      </c>
      <c r="H2187">
        <v>69.78</v>
      </c>
      <c r="I2187" s="8">
        <v>3.49E-2</v>
      </c>
      <c r="J2187" s="8">
        <v>0.64490000000000003</v>
      </c>
      <c r="K2187" s="9">
        <f t="shared" si="102"/>
        <v>5621.77</v>
      </c>
      <c r="L2187">
        <f t="shared" si="103"/>
        <v>44.95</v>
      </c>
      <c r="M2187" s="9">
        <f t="shared" si="104"/>
        <v>2202.5500000000002</v>
      </c>
      <c r="N2187">
        <v>2003</v>
      </c>
      <c r="O2187" s="10">
        <v>3</v>
      </c>
      <c r="P2187">
        <v>11</v>
      </c>
      <c r="Q2187">
        <v>6</v>
      </c>
      <c r="R2187">
        <v>14</v>
      </c>
      <c r="S2187" t="s">
        <v>119</v>
      </c>
      <c r="T2187" t="s">
        <v>41</v>
      </c>
      <c r="U2187" t="s">
        <v>29</v>
      </c>
    </row>
    <row r="2188" spans="1:21" x14ac:dyDescent="0.2">
      <c r="A2188">
        <v>10165</v>
      </c>
      <c r="B2188" s="1">
        <v>37916</v>
      </c>
      <c r="C2188">
        <v>148</v>
      </c>
      <c r="D2188" t="s">
        <v>194</v>
      </c>
      <c r="E2188" s="5">
        <v>24</v>
      </c>
      <c r="F2188">
        <v>106.45</v>
      </c>
      <c r="G2188">
        <v>118.28</v>
      </c>
      <c r="H2188">
        <v>69.78</v>
      </c>
      <c r="I2188" s="8">
        <v>0.11269999999999999</v>
      </c>
      <c r="J2188" s="8">
        <v>0.5302</v>
      </c>
      <c r="K2188" s="9">
        <f t="shared" si="102"/>
        <v>2554.8000000000002</v>
      </c>
      <c r="L2188">
        <f t="shared" si="103"/>
        <v>36.67</v>
      </c>
      <c r="M2188" s="9">
        <f t="shared" si="104"/>
        <v>880.08</v>
      </c>
      <c r="N2188">
        <v>2003</v>
      </c>
      <c r="O2188" s="10">
        <v>3</v>
      </c>
      <c r="P2188">
        <v>10</v>
      </c>
      <c r="Q2188">
        <v>4</v>
      </c>
      <c r="R2188">
        <v>22</v>
      </c>
      <c r="S2188" t="s">
        <v>70</v>
      </c>
      <c r="T2188" t="s">
        <v>70</v>
      </c>
      <c r="U2188" t="s">
        <v>21</v>
      </c>
    </row>
    <row r="2189" spans="1:21" x14ac:dyDescent="0.2">
      <c r="A2189">
        <v>10195</v>
      </c>
      <c r="B2189" s="1">
        <v>37950</v>
      </c>
      <c r="C2189">
        <v>319</v>
      </c>
      <c r="D2189" t="s">
        <v>194</v>
      </c>
      <c r="E2189" s="5">
        <v>34</v>
      </c>
      <c r="F2189">
        <v>95.81</v>
      </c>
      <c r="G2189">
        <v>118.28</v>
      </c>
      <c r="H2189">
        <v>69.78</v>
      </c>
      <c r="I2189" s="8">
        <v>0.2296</v>
      </c>
      <c r="J2189" s="8">
        <v>0.37259999999999999</v>
      </c>
      <c r="K2189" s="9">
        <f t="shared" si="102"/>
        <v>3257.54</v>
      </c>
      <c r="L2189">
        <f t="shared" si="103"/>
        <v>26.03</v>
      </c>
      <c r="M2189" s="9">
        <f t="shared" si="104"/>
        <v>885.02</v>
      </c>
      <c r="N2189">
        <v>2003</v>
      </c>
      <c r="O2189" s="10">
        <v>3</v>
      </c>
      <c r="P2189">
        <v>11</v>
      </c>
      <c r="Q2189">
        <v>3</v>
      </c>
      <c r="R2189">
        <v>25</v>
      </c>
      <c r="S2189" t="s">
        <v>75</v>
      </c>
      <c r="T2189" t="s">
        <v>24</v>
      </c>
      <c r="U2189" t="s">
        <v>25</v>
      </c>
    </row>
    <row r="2190" spans="1:21" x14ac:dyDescent="0.2">
      <c r="A2190">
        <v>10412</v>
      </c>
      <c r="B2190" s="1">
        <v>38475</v>
      </c>
      <c r="C2190">
        <v>141</v>
      </c>
      <c r="D2190" t="s">
        <v>194</v>
      </c>
      <c r="E2190" s="5">
        <v>31</v>
      </c>
      <c r="F2190">
        <v>108.82</v>
      </c>
      <c r="G2190">
        <v>118.28</v>
      </c>
      <c r="H2190">
        <v>69.78</v>
      </c>
      <c r="I2190" s="8">
        <v>8.2699999999999996E-2</v>
      </c>
      <c r="J2190" s="8">
        <v>0.55889999999999995</v>
      </c>
      <c r="K2190" s="9">
        <f t="shared" si="102"/>
        <v>3373.4199999999996</v>
      </c>
      <c r="L2190">
        <f t="shared" si="103"/>
        <v>39.039999999999992</v>
      </c>
      <c r="M2190" s="9">
        <f t="shared" si="104"/>
        <v>1210.2399999999998</v>
      </c>
      <c r="N2190">
        <v>2005</v>
      </c>
      <c r="O2190" s="10">
        <v>2</v>
      </c>
      <c r="P2190">
        <v>5</v>
      </c>
      <c r="Q2190">
        <v>3</v>
      </c>
      <c r="R2190">
        <v>3</v>
      </c>
      <c r="S2190" t="s">
        <v>40</v>
      </c>
      <c r="T2190" t="s">
        <v>41</v>
      </c>
      <c r="U2190" t="s">
        <v>29</v>
      </c>
    </row>
    <row r="2191" spans="1:21" x14ac:dyDescent="0.2">
      <c r="A2191">
        <v>10271</v>
      </c>
      <c r="B2191" s="1">
        <v>38188</v>
      </c>
      <c r="C2191">
        <v>124</v>
      </c>
      <c r="D2191" t="s">
        <v>194</v>
      </c>
      <c r="E2191" s="5">
        <v>22</v>
      </c>
      <c r="F2191">
        <v>110</v>
      </c>
      <c r="G2191">
        <v>118.28</v>
      </c>
      <c r="H2191">
        <v>69.78</v>
      </c>
      <c r="I2191" s="8">
        <v>7.2700000000000001E-2</v>
      </c>
      <c r="J2191" s="8">
        <v>0.57320000000000004</v>
      </c>
      <c r="K2191" s="9">
        <f t="shared" si="102"/>
        <v>2420</v>
      </c>
      <c r="L2191">
        <f t="shared" si="103"/>
        <v>40.22</v>
      </c>
      <c r="M2191" s="9">
        <f t="shared" si="104"/>
        <v>884.83999999999992</v>
      </c>
      <c r="N2191">
        <v>2004</v>
      </c>
      <c r="O2191" s="10">
        <v>2</v>
      </c>
      <c r="P2191">
        <v>7</v>
      </c>
      <c r="Q2191">
        <v>3</v>
      </c>
      <c r="R2191">
        <v>20</v>
      </c>
      <c r="S2191" t="s">
        <v>23</v>
      </c>
      <c r="T2191" t="s">
        <v>24</v>
      </c>
      <c r="U2191" t="s">
        <v>25</v>
      </c>
    </row>
    <row r="2192" spans="1:21" x14ac:dyDescent="0.2">
      <c r="A2192">
        <v>10349</v>
      </c>
      <c r="B2192" s="1">
        <v>38322</v>
      </c>
      <c r="C2192">
        <v>151</v>
      </c>
      <c r="D2192" t="s">
        <v>194</v>
      </c>
      <c r="E2192" s="5">
        <v>23</v>
      </c>
      <c r="F2192">
        <v>111.18</v>
      </c>
      <c r="G2192">
        <v>118.28</v>
      </c>
      <c r="H2192">
        <v>69.78</v>
      </c>
      <c r="I2192" s="8">
        <v>6.3E-2</v>
      </c>
      <c r="J2192" s="8">
        <v>0.58760000000000001</v>
      </c>
      <c r="K2192" s="9">
        <f t="shared" si="102"/>
        <v>2557.1400000000003</v>
      </c>
      <c r="L2192">
        <f t="shared" si="103"/>
        <v>41.400000000000006</v>
      </c>
      <c r="M2192" s="9">
        <f t="shared" si="104"/>
        <v>952.20000000000016</v>
      </c>
      <c r="N2192">
        <v>2004</v>
      </c>
      <c r="O2192" s="10">
        <v>4</v>
      </c>
      <c r="P2192">
        <v>12</v>
      </c>
      <c r="Q2192">
        <v>4</v>
      </c>
      <c r="R2192">
        <v>1</v>
      </c>
      <c r="S2192" t="s">
        <v>35</v>
      </c>
      <c r="T2192" t="s">
        <v>24</v>
      </c>
      <c r="U2192" t="s">
        <v>25</v>
      </c>
    </row>
    <row r="2193" spans="1:21" x14ac:dyDescent="0.2">
      <c r="A2193">
        <v>10359</v>
      </c>
      <c r="B2193" s="1">
        <v>38336</v>
      </c>
      <c r="C2193">
        <v>353</v>
      </c>
      <c r="D2193" t="s">
        <v>194</v>
      </c>
      <c r="E2193" s="5">
        <v>22</v>
      </c>
      <c r="F2193">
        <v>108.82</v>
      </c>
      <c r="G2193">
        <v>118.28</v>
      </c>
      <c r="H2193">
        <v>69.78</v>
      </c>
      <c r="I2193" s="8">
        <v>8.2699999999999996E-2</v>
      </c>
      <c r="J2193" s="8">
        <v>0.55889999999999995</v>
      </c>
      <c r="K2193" s="9">
        <f t="shared" si="102"/>
        <v>2394.04</v>
      </c>
      <c r="L2193">
        <f t="shared" si="103"/>
        <v>39.039999999999992</v>
      </c>
      <c r="M2193" s="9">
        <f t="shared" si="104"/>
        <v>858.87999999999988</v>
      </c>
      <c r="N2193">
        <v>2004</v>
      </c>
      <c r="O2193" s="10">
        <v>4</v>
      </c>
      <c r="P2193">
        <v>12</v>
      </c>
      <c r="Q2193">
        <v>4</v>
      </c>
      <c r="R2193">
        <v>15</v>
      </c>
      <c r="S2193" t="s">
        <v>37</v>
      </c>
      <c r="T2193" t="s">
        <v>31</v>
      </c>
      <c r="U2193" t="s">
        <v>29</v>
      </c>
    </row>
    <row r="2194" spans="1:21" x14ac:dyDescent="0.2">
      <c r="A2194">
        <v>10383</v>
      </c>
      <c r="B2194" s="1">
        <v>38405</v>
      </c>
      <c r="C2194">
        <v>141</v>
      </c>
      <c r="D2194" t="s">
        <v>194</v>
      </c>
      <c r="E2194" s="5">
        <v>21</v>
      </c>
      <c r="F2194">
        <v>117.1</v>
      </c>
      <c r="G2194">
        <v>118.28</v>
      </c>
      <c r="H2194">
        <v>69.78</v>
      </c>
      <c r="I2194" s="8">
        <v>8.5000000000000006E-3</v>
      </c>
      <c r="J2194" s="8">
        <v>0.67349999999999999</v>
      </c>
      <c r="K2194" s="9">
        <f t="shared" si="102"/>
        <v>2459.1</v>
      </c>
      <c r="L2194">
        <f t="shared" si="103"/>
        <v>47.319999999999993</v>
      </c>
      <c r="M2194" s="9">
        <f t="shared" si="104"/>
        <v>993.7199999999998</v>
      </c>
      <c r="N2194">
        <v>2005</v>
      </c>
      <c r="O2194" s="10">
        <v>1</v>
      </c>
      <c r="P2194">
        <v>2</v>
      </c>
      <c r="Q2194">
        <v>3</v>
      </c>
      <c r="R2194">
        <v>22</v>
      </c>
      <c r="S2194" t="s">
        <v>40</v>
      </c>
      <c r="T2194" t="s">
        <v>41</v>
      </c>
      <c r="U2194" t="s">
        <v>29</v>
      </c>
    </row>
    <row r="2195" spans="1:21" x14ac:dyDescent="0.2">
      <c r="A2195">
        <v>10230</v>
      </c>
      <c r="B2195" s="1">
        <v>38061</v>
      </c>
      <c r="C2195">
        <v>128</v>
      </c>
      <c r="D2195" t="s">
        <v>194</v>
      </c>
      <c r="E2195" s="5">
        <v>45</v>
      </c>
      <c r="F2195">
        <v>99.36</v>
      </c>
      <c r="G2195">
        <v>118.28</v>
      </c>
      <c r="H2195">
        <v>69.78</v>
      </c>
      <c r="I2195" s="8">
        <v>0.19120000000000001</v>
      </c>
      <c r="J2195" s="8">
        <v>0.4299</v>
      </c>
      <c r="K2195" s="9">
        <f t="shared" si="102"/>
        <v>4471.2</v>
      </c>
      <c r="L2195">
        <f t="shared" si="103"/>
        <v>29.58</v>
      </c>
      <c r="M2195" s="9">
        <f t="shared" si="104"/>
        <v>1331.1</v>
      </c>
      <c r="N2195">
        <v>2004</v>
      </c>
      <c r="O2195" s="10">
        <v>1</v>
      </c>
      <c r="P2195">
        <v>3</v>
      </c>
      <c r="Q2195">
        <v>2</v>
      </c>
      <c r="R2195">
        <v>15</v>
      </c>
      <c r="S2195" t="s">
        <v>100</v>
      </c>
      <c r="T2195" t="s">
        <v>97</v>
      </c>
      <c r="U2195" t="s">
        <v>29</v>
      </c>
    </row>
    <row r="2196" spans="1:21" x14ac:dyDescent="0.2">
      <c r="A2196">
        <v>10371</v>
      </c>
      <c r="B2196" s="1">
        <v>38375</v>
      </c>
      <c r="C2196">
        <v>124</v>
      </c>
      <c r="D2196" t="s">
        <v>194</v>
      </c>
      <c r="E2196" s="5">
        <v>28</v>
      </c>
      <c r="F2196">
        <v>95.81</v>
      </c>
      <c r="G2196">
        <v>118.28</v>
      </c>
      <c r="H2196">
        <v>69.78</v>
      </c>
      <c r="I2196" s="8">
        <v>0.2296</v>
      </c>
      <c r="J2196" s="8">
        <v>0.37259999999999999</v>
      </c>
      <c r="K2196" s="9">
        <f t="shared" si="102"/>
        <v>2682.6800000000003</v>
      </c>
      <c r="L2196">
        <f t="shared" si="103"/>
        <v>26.03</v>
      </c>
      <c r="M2196" s="9">
        <f t="shared" si="104"/>
        <v>728.84</v>
      </c>
      <c r="N2196">
        <v>2005</v>
      </c>
      <c r="O2196" s="10">
        <v>1</v>
      </c>
      <c r="P2196">
        <v>1</v>
      </c>
      <c r="Q2196">
        <v>1</v>
      </c>
      <c r="R2196">
        <v>23</v>
      </c>
      <c r="S2196" t="s">
        <v>23</v>
      </c>
      <c r="T2196" t="s">
        <v>24</v>
      </c>
      <c r="U2196" t="s">
        <v>25</v>
      </c>
    </row>
    <row r="2197" spans="1:21" x14ac:dyDescent="0.2">
      <c r="A2197">
        <v>10104</v>
      </c>
      <c r="B2197" s="1">
        <v>37652</v>
      </c>
      <c r="C2197">
        <v>141</v>
      </c>
      <c r="D2197" t="s">
        <v>194</v>
      </c>
      <c r="E2197" s="5">
        <v>26</v>
      </c>
      <c r="F2197">
        <v>106.45</v>
      </c>
      <c r="G2197">
        <v>118.28</v>
      </c>
      <c r="H2197">
        <v>69.78</v>
      </c>
      <c r="I2197" s="8">
        <v>0.11269999999999999</v>
      </c>
      <c r="J2197" s="8">
        <v>0.5302</v>
      </c>
      <c r="K2197" s="9">
        <f t="shared" si="102"/>
        <v>2767.7000000000003</v>
      </c>
      <c r="L2197">
        <f t="shared" si="103"/>
        <v>36.67</v>
      </c>
      <c r="M2197" s="9">
        <f t="shared" si="104"/>
        <v>953.42000000000007</v>
      </c>
      <c r="N2197">
        <v>2003</v>
      </c>
      <c r="O2197" s="10">
        <v>1</v>
      </c>
      <c r="P2197">
        <v>1</v>
      </c>
      <c r="Q2197">
        <v>6</v>
      </c>
      <c r="R2197">
        <v>31</v>
      </c>
      <c r="S2197" t="s">
        <v>40</v>
      </c>
      <c r="T2197" t="s">
        <v>41</v>
      </c>
      <c r="U2197" t="s">
        <v>29</v>
      </c>
    </row>
    <row r="2198" spans="1:21" x14ac:dyDescent="0.2">
      <c r="A2198">
        <v>10382</v>
      </c>
      <c r="B2198" s="1">
        <v>38400</v>
      </c>
      <c r="C2198">
        <v>124</v>
      </c>
      <c r="D2198" t="s">
        <v>195</v>
      </c>
      <c r="E2198" s="5">
        <v>33</v>
      </c>
      <c r="F2198">
        <v>97.39</v>
      </c>
      <c r="G2198">
        <v>97.39</v>
      </c>
      <c r="H2198">
        <v>57.46</v>
      </c>
      <c r="I2198" s="8">
        <v>0</v>
      </c>
      <c r="J2198" s="8">
        <v>0.69610000000000005</v>
      </c>
      <c r="K2198" s="9">
        <f t="shared" si="102"/>
        <v>3213.87</v>
      </c>
      <c r="L2198">
        <f t="shared" si="103"/>
        <v>39.93</v>
      </c>
      <c r="M2198" s="9">
        <f t="shared" si="104"/>
        <v>1317.69</v>
      </c>
      <c r="N2198">
        <v>2005</v>
      </c>
      <c r="O2198" s="10">
        <v>1</v>
      </c>
      <c r="P2198">
        <v>2</v>
      </c>
      <c r="Q2198">
        <v>5</v>
      </c>
      <c r="R2198">
        <v>17</v>
      </c>
      <c r="S2198" t="s">
        <v>23</v>
      </c>
      <c r="T2198" t="s">
        <v>24</v>
      </c>
      <c r="U2198" t="s">
        <v>25</v>
      </c>
    </row>
    <row r="2199" spans="1:21" x14ac:dyDescent="0.2">
      <c r="A2199">
        <v>10244</v>
      </c>
      <c r="B2199" s="1">
        <v>38106</v>
      </c>
      <c r="C2199">
        <v>141</v>
      </c>
      <c r="D2199" t="s">
        <v>195</v>
      </c>
      <c r="E2199" s="5">
        <v>40</v>
      </c>
      <c r="F2199">
        <v>97.39</v>
      </c>
      <c r="G2199">
        <v>97.39</v>
      </c>
      <c r="H2199">
        <v>57.46</v>
      </c>
      <c r="I2199" s="8">
        <v>0</v>
      </c>
      <c r="J2199" s="8">
        <v>0.69610000000000005</v>
      </c>
      <c r="K2199" s="9">
        <f t="shared" si="102"/>
        <v>3895.6</v>
      </c>
      <c r="L2199">
        <f t="shared" si="103"/>
        <v>39.93</v>
      </c>
      <c r="M2199" s="9">
        <f t="shared" si="104"/>
        <v>1597.2</v>
      </c>
      <c r="N2199">
        <v>2004</v>
      </c>
      <c r="O2199" s="10">
        <v>2</v>
      </c>
      <c r="P2199">
        <v>4</v>
      </c>
      <c r="Q2199">
        <v>5</v>
      </c>
      <c r="R2199">
        <v>29</v>
      </c>
      <c r="S2199" t="s">
        <v>40</v>
      </c>
      <c r="T2199" t="s">
        <v>41</v>
      </c>
      <c r="U2199" t="s">
        <v>29</v>
      </c>
    </row>
    <row r="2200" spans="1:21" x14ac:dyDescent="0.2">
      <c r="A2200">
        <v>10183</v>
      </c>
      <c r="B2200" s="1">
        <v>37938</v>
      </c>
      <c r="C2200">
        <v>339</v>
      </c>
      <c r="D2200" t="s">
        <v>195</v>
      </c>
      <c r="E2200" s="5">
        <v>47</v>
      </c>
      <c r="F2200">
        <v>81.81</v>
      </c>
      <c r="G2200">
        <v>97.39</v>
      </c>
      <c r="H2200">
        <v>57.46</v>
      </c>
      <c r="I2200" s="8">
        <v>0.1956</v>
      </c>
      <c r="J2200" s="8">
        <v>0.41770000000000002</v>
      </c>
      <c r="K2200" s="9">
        <f t="shared" si="102"/>
        <v>3845.07</v>
      </c>
      <c r="L2200">
        <f t="shared" si="103"/>
        <v>24.35</v>
      </c>
      <c r="M2200" s="9">
        <f t="shared" si="104"/>
        <v>1144.45</v>
      </c>
      <c r="N2200">
        <v>2003</v>
      </c>
      <c r="O2200" s="10">
        <v>3</v>
      </c>
      <c r="P2200">
        <v>11</v>
      </c>
      <c r="Q2200">
        <v>5</v>
      </c>
      <c r="R2200">
        <v>13</v>
      </c>
      <c r="S2200" t="s">
        <v>61</v>
      </c>
      <c r="T2200" t="s">
        <v>24</v>
      </c>
      <c r="U2200" t="s">
        <v>25</v>
      </c>
    </row>
    <row r="2201" spans="1:21" x14ac:dyDescent="0.2">
      <c r="A2201">
        <v>10423</v>
      </c>
      <c r="B2201" s="1">
        <v>38502</v>
      </c>
      <c r="C2201">
        <v>314</v>
      </c>
      <c r="D2201" t="s">
        <v>195</v>
      </c>
      <c r="E2201" s="5">
        <v>28</v>
      </c>
      <c r="F2201">
        <v>78.89</v>
      </c>
      <c r="G2201">
        <v>97.39</v>
      </c>
      <c r="H2201">
        <v>57.46</v>
      </c>
      <c r="I2201" s="8">
        <v>0.24079999999999999</v>
      </c>
      <c r="J2201" s="8">
        <v>0.36549999999999999</v>
      </c>
      <c r="K2201" s="9">
        <f t="shared" si="102"/>
        <v>2208.92</v>
      </c>
      <c r="L2201">
        <f t="shared" si="103"/>
        <v>21.43</v>
      </c>
      <c r="M2201" s="9">
        <f t="shared" si="104"/>
        <v>600.04</v>
      </c>
      <c r="N2201">
        <v>2005</v>
      </c>
      <c r="O2201" s="10">
        <v>2</v>
      </c>
      <c r="P2201">
        <v>5</v>
      </c>
      <c r="Q2201">
        <v>2</v>
      </c>
      <c r="R2201">
        <v>30</v>
      </c>
      <c r="S2201" t="s">
        <v>84</v>
      </c>
      <c r="T2201" t="s">
        <v>85</v>
      </c>
      <c r="U2201" t="s">
        <v>29</v>
      </c>
    </row>
    <row r="2202" spans="1:21" x14ac:dyDescent="0.2">
      <c r="A2202">
        <v>10103</v>
      </c>
      <c r="B2202" s="1">
        <v>37650</v>
      </c>
      <c r="C2202">
        <v>121</v>
      </c>
      <c r="D2202" t="s">
        <v>195</v>
      </c>
      <c r="E2202" s="5">
        <v>25</v>
      </c>
      <c r="F2202">
        <v>88.62</v>
      </c>
      <c r="G2202">
        <v>97.39</v>
      </c>
      <c r="H2202">
        <v>57.46</v>
      </c>
      <c r="I2202" s="8">
        <v>0.1016</v>
      </c>
      <c r="J2202" s="8">
        <v>0.53949999999999998</v>
      </c>
      <c r="K2202" s="9">
        <f t="shared" si="102"/>
        <v>2215.5</v>
      </c>
      <c r="L2202">
        <f t="shared" si="103"/>
        <v>31.160000000000004</v>
      </c>
      <c r="M2202" s="9">
        <f t="shared" si="104"/>
        <v>779.00000000000011</v>
      </c>
      <c r="N2202">
        <v>2003</v>
      </c>
      <c r="O2202" s="10">
        <v>1</v>
      </c>
      <c r="P2202">
        <v>1</v>
      </c>
      <c r="Q2202">
        <v>4</v>
      </c>
      <c r="R2202">
        <v>29</v>
      </c>
      <c r="S2202" t="s">
        <v>27</v>
      </c>
      <c r="T2202" t="s">
        <v>28</v>
      </c>
      <c r="U2202" t="s">
        <v>29</v>
      </c>
    </row>
    <row r="2203" spans="1:21" x14ac:dyDescent="0.2">
      <c r="A2203">
        <v>10111</v>
      </c>
      <c r="B2203" s="1">
        <v>37705</v>
      </c>
      <c r="C2203">
        <v>129</v>
      </c>
      <c r="D2203" t="s">
        <v>195</v>
      </c>
      <c r="E2203" s="5">
        <v>26</v>
      </c>
      <c r="F2203">
        <v>85.7</v>
      </c>
      <c r="G2203">
        <v>97.39</v>
      </c>
      <c r="H2203">
        <v>57.46</v>
      </c>
      <c r="I2203" s="8">
        <v>0.14000000000000001</v>
      </c>
      <c r="J2203" s="8">
        <v>0.48730000000000001</v>
      </c>
      <c r="K2203" s="9">
        <f t="shared" si="102"/>
        <v>2228.2000000000003</v>
      </c>
      <c r="L2203">
        <f t="shared" si="103"/>
        <v>28.240000000000002</v>
      </c>
      <c r="M2203" s="9">
        <f t="shared" si="104"/>
        <v>734.24</v>
      </c>
      <c r="N2203">
        <v>2003</v>
      </c>
      <c r="O2203" s="10">
        <v>1</v>
      </c>
      <c r="P2203">
        <v>3</v>
      </c>
      <c r="Q2203">
        <v>3</v>
      </c>
      <c r="R2203">
        <v>25</v>
      </c>
      <c r="S2203" t="s">
        <v>33</v>
      </c>
      <c r="T2203" t="s">
        <v>24</v>
      </c>
      <c r="U2203" t="s">
        <v>25</v>
      </c>
    </row>
    <row r="2204" spans="1:21" x14ac:dyDescent="0.2">
      <c r="A2204">
        <v>10304</v>
      </c>
      <c r="B2204" s="1">
        <v>38271</v>
      </c>
      <c r="C2204">
        <v>256</v>
      </c>
      <c r="D2204" t="s">
        <v>195</v>
      </c>
      <c r="E2204" s="5">
        <v>33</v>
      </c>
      <c r="F2204">
        <v>80.83</v>
      </c>
      <c r="G2204">
        <v>97.39</v>
      </c>
      <c r="H2204">
        <v>57.46</v>
      </c>
      <c r="I2204" s="8">
        <v>0.21029999999999999</v>
      </c>
      <c r="J2204" s="8">
        <v>0.40029999999999999</v>
      </c>
      <c r="K2204" s="9">
        <f t="shared" si="102"/>
        <v>2667.39</v>
      </c>
      <c r="L2204">
        <f t="shared" si="103"/>
        <v>23.369999999999997</v>
      </c>
      <c r="M2204" s="9">
        <f t="shared" si="104"/>
        <v>771.20999999999992</v>
      </c>
      <c r="N2204">
        <v>2004</v>
      </c>
      <c r="O2204" s="10">
        <v>3</v>
      </c>
      <c r="P2204">
        <v>10</v>
      </c>
      <c r="Q2204">
        <v>2</v>
      </c>
      <c r="R2204">
        <v>11</v>
      </c>
      <c r="S2204" t="s">
        <v>64</v>
      </c>
      <c r="T2204" t="s">
        <v>31</v>
      </c>
      <c r="U2204" t="s">
        <v>29</v>
      </c>
    </row>
    <row r="2205" spans="1:21" x14ac:dyDescent="0.2">
      <c r="A2205">
        <v>10228</v>
      </c>
      <c r="B2205" s="1">
        <v>38056</v>
      </c>
      <c r="C2205">
        <v>173</v>
      </c>
      <c r="D2205" t="s">
        <v>195</v>
      </c>
      <c r="E2205" s="5">
        <v>33</v>
      </c>
      <c r="F2205">
        <v>84.73</v>
      </c>
      <c r="G2205">
        <v>97.39</v>
      </c>
      <c r="H2205">
        <v>57.46</v>
      </c>
      <c r="I2205" s="8">
        <v>0.15340000000000001</v>
      </c>
      <c r="J2205" s="8">
        <v>0.46989999999999998</v>
      </c>
      <c r="K2205" s="9">
        <f t="shared" si="102"/>
        <v>2796.09</v>
      </c>
      <c r="L2205">
        <f t="shared" si="103"/>
        <v>27.270000000000003</v>
      </c>
      <c r="M2205" s="9">
        <f t="shared" si="104"/>
        <v>899.91000000000008</v>
      </c>
      <c r="N2205">
        <v>2004</v>
      </c>
      <c r="O2205" s="10">
        <v>1</v>
      </c>
      <c r="P2205">
        <v>3</v>
      </c>
      <c r="Q2205">
        <v>4</v>
      </c>
      <c r="R2205">
        <v>10</v>
      </c>
      <c r="S2205" t="s">
        <v>32</v>
      </c>
      <c r="T2205" t="s">
        <v>24</v>
      </c>
      <c r="U2205" t="s">
        <v>25</v>
      </c>
    </row>
    <row r="2206" spans="1:21" x14ac:dyDescent="0.2">
      <c r="A2206">
        <v>10393</v>
      </c>
      <c r="B2206" s="1">
        <v>38422</v>
      </c>
      <c r="C2206">
        <v>323</v>
      </c>
      <c r="D2206" t="s">
        <v>195</v>
      </c>
      <c r="E2206" s="5">
        <v>33</v>
      </c>
      <c r="F2206">
        <v>88.62</v>
      </c>
      <c r="G2206">
        <v>97.39</v>
      </c>
      <c r="H2206">
        <v>57.46</v>
      </c>
      <c r="I2206" s="8">
        <v>0.1016</v>
      </c>
      <c r="J2206" s="8">
        <v>0.53949999999999998</v>
      </c>
      <c r="K2206" s="9">
        <f t="shared" si="102"/>
        <v>2924.46</v>
      </c>
      <c r="L2206">
        <f t="shared" si="103"/>
        <v>31.160000000000004</v>
      </c>
      <c r="M2206" s="9">
        <f t="shared" si="104"/>
        <v>1028.2800000000002</v>
      </c>
      <c r="N2206">
        <v>2005</v>
      </c>
      <c r="O2206" s="10">
        <v>1</v>
      </c>
      <c r="P2206">
        <v>3</v>
      </c>
      <c r="Q2206">
        <v>6</v>
      </c>
      <c r="R2206">
        <v>11</v>
      </c>
      <c r="S2206" t="s">
        <v>42</v>
      </c>
      <c r="T2206" t="s">
        <v>43</v>
      </c>
      <c r="U2206" t="s">
        <v>21</v>
      </c>
    </row>
    <row r="2207" spans="1:21" x14ac:dyDescent="0.2">
      <c r="A2207">
        <v>10193</v>
      </c>
      <c r="B2207" s="1">
        <v>37946</v>
      </c>
      <c r="C2207">
        <v>471</v>
      </c>
      <c r="D2207" t="s">
        <v>195</v>
      </c>
      <c r="E2207" s="5">
        <v>20</v>
      </c>
      <c r="F2207">
        <v>92.52</v>
      </c>
      <c r="G2207">
        <v>97.39</v>
      </c>
      <c r="H2207">
        <v>57.46</v>
      </c>
      <c r="I2207" s="8">
        <v>5.3999999999999999E-2</v>
      </c>
      <c r="J2207" s="8">
        <v>0.60909999999999997</v>
      </c>
      <c r="K2207" s="9">
        <f t="shared" si="102"/>
        <v>1850.3999999999999</v>
      </c>
      <c r="L2207">
        <f t="shared" si="103"/>
        <v>35.059999999999995</v>
      </c>
      <c r="M2207" s="9">
        <f t="shared" si="104"/>
        <v>701.19999999999993</v>
      </c>
      <c r="N2207">
        <v>2003</v>
      </c>
      <c r="O2207" s="10">
        <v>3</v>
      </c>
      <c r="P2207">
        <v>11</v>
      </c>
      <c r="Q2207">
        <v>6</v>
      </c>
      <c r="R2207">
        <v>21</v>
      </c>
      <c r="S2207" t="s">
        <v>127</v>
      </c>
      <c r="T2207" t="s">
        <v>20</v>
      </c>
      <c r="U2207" t="s">
        <v>21</v>
      </c>
    </row>
    <row r="2208" spans="1:21" x14ac:dyDescent="0.2">
      <c r="A2208">
        <v>10149</v>
      </c>
      <c r="B2208" s="1">
        <v>37876</v>
      </c>
      <c r="C2208">
        <v>487</v>
      </c>
      <c r="D2208" t="s">
        <v>195</v>
      </c>
      <c r="E2208" s="5">
        <v>20</v>
      </c>
      <c r="F2208">
        <v>90.57</v>
      </c>
      <c r="G2208">
        <v>97.39</v>
      </c>
      <c r="H2208">
        <v>57.46</v>
      </c>
      <c r="I2208" s="8">
        <v>7.7299999999999994E-2</v>
      </c>
      <c r="J2208" s="8">
        <v>0.57430000000000003</v>
      </c>
      <c r="K2208" s="9">
        <f t="shared" si="102"/>
        <v>1811.3999999999999</v>
      </c>
      <c r="L2208">
        <f t="shared" si="103"/>
        <v>33.109999999999992</v>
      </c>
      <c r="M2208" s="9">
        <f t="shared" si="104"/>
        <v>662.19999999999982</v>
      </c>
      <c r="N2208">
        <v>2003</v>
      </c>
      <c r="O2208" s="10">
        <v>3</v>
      </c>
      <c r="P2208">
        <v>9</v>
      </c>
      <c r="Q2208">
        <v>6</v>
      </c>
      <c r="R2208">
        <v>12</v>
      </c>
      <c r="S2208" t="s">
        <v>33</v>
      </c>
      <c r="T2208" t="s">
        <v>24</v>
      </c>
      <c r="U2208" t="s">
        <v>25</v>
      </c>
    </row>
    <row r="2209" spans="1:21" x14ac:dyDescent="0.2">
      <c r="A2209">
        <v>10312</v>
      </c>
      <c r="B2209" s="1">
        <v>38281</v>
      </c>
      <c r="C2209">
        <v>124</v>
      </c>
      <c r="D2209" t="s">
        <v>195</v>
      </c>
      <c r="E2209" s="5">
        <v>44</v>
      </c>
      <c r="F2209">
        <v>96.42</v>
      </c>
      <c r="G2209">
        <v>97.39</v>
      </c>
      <c r="H2209">
        <v>57.46</v>
      </c>
      <c r="I2209" s="8">
        <v>1.04E-2</v>
      </c>
      <c r="J2209" s="8">
        <v>0.67869999999999997</v>
      </c>
      <c r="K2209" s="9">
        <f t="shared" si="102"/>
        <v>4242.4800000000005</v>
      </c>
      <c r="L2209">
        <f t="shared" si="103"/>
        <v>38.96</v>
      </c>
      <c r="M2209" s="9">
        <f t="shared" si="104"/>
        <v>1714.24</v>
      </c>
      <c r="N2209">
        <v>2004</v>
      </c>
      <c r="O2209" s="10">
        <v>3</v>
      </c>
      <c r="P2209">
        <v>10</v>
      </c>
      <c r="Q2209">
        <v>5</v>
      </c>
      <c r="R2209">
        <v>21</v>
      </c>
      <c r="S2209" t="s">
        <v>23</v>
      </c>
      <c r="T2209" t="s">
        <v>24</v>
      </c>
      <c r="U2209" t="s">
        <v>25</v>
      </c>
    </row>
    <row r="2210" spans="1:21" x14ac:dyDescent="0.2">
      <c r="A2210">
        <v>10410</v>
      </c>
      <c r="B2210" s="1">
        <v>38471</v>
      </c>
      <c r="C2210">
        <v>357</v>
      </c>
      <c r="D2210" t="s">
        <v>195</v>
      </c>
      <c r="E2210" s="5">
        <v>50</v>
      </c>
      <c r="F2210">
        <v>95.44</v>
      </c>
      <c r="G2210">
        <v>97.39</v>
      </c>
      <c r="H2210">
        <v>57.46</v>
      </c>
      <c r="I2210" s="8">
        <v>2.1000000000000001E-2</v>
      </c>
      <c r="J2210" s="8">
        <v>0.6613</v>
      </c>
      <c r="K2210" s="9">
        <f t="shared" si="102"/>
        <v>4772</v>
      </c>
      <c r="L2210">
        <f t="shared" si="103"/>
        <v>37.979999999999997</v>
      </c>
      <c r="M2210" s="9">
        <f t="shared" si="104"/>
        <v>1898.9999999999998</v>
      </c>
      <c r="N2210">
        <v>2005</v>
      </c>
      <c r="O2210" s="10">
        <v>2</v>
      </c>
      <c r="P2210">
        <v>4</v>
      </c>
      <c r="Q2210">
        <v>6</v>
      </c>
      <c r="R2210">
        <v>29</v>
      </c>
      <c r="S2210" t="s">
        <v>42</v>
      </c>
      <c r="T2210" t="s">
        <v>43</v>
      </c>
      <c r="U2210" t="s">
        <v>21</v>
      </c>
    </row>
    <row r="2211" spans="1:21" x14ac:dyDescent="0.2">
      <c r="A2211">
        <v>10126</v>
      </c>
      <c r="B2211" s="1">
        <v>37769</v>
      </c>
      <c r="C2211">
        <v>458</v>
      </c>
      <c r="D2211" t="s">
        <v>195</v>
      </c>
      <c r="E2211" s="5">
        <v>34</v>
      </c>
      <c r="F2211">
        <v>83.76</v>
      </c>
      <c r="G2211">
        <v>97.39</v>
      </c>
      <c r="H2211">
        <v>57.46</v>
      </c>
      <c r="I2211" s="8">
        <v>0.1671</v>
      </c>
      <c r="J2211" s="8">
        <v>0.45250000000000001</v>
      </c>
      <c r="K2211" s="9">
        <f t="shared" si="102"/>
        <v>2847.84</v>
      </c>
      <c r="L2211">
        <f t="shared" si="103"/>
        <v>26.300000000000004</v>
      </c>
      <c r="M2211" s="9">
        <f t="shared" si="104"/>
        <v>894.20000000000016</v>
      </c>
      <c r="N2211">
        <v>2003</v>
      </c>
      <c r="O2211" s="10">
        <v>2</v>
      </c>
      <c r="P2211">
        <v>5</v>
      </c>
      <c r="Q2211">
        <v>4</v>
      </c>
      <c r="R2211">
        <v>28</v>
      </c>
      <c r="S2211" t="s">
        <v>40</v>
      </c>
      <c r="T2211" t="s">
        <v>41</v>
      </c>
      <c r="U2211" t="s">
        <v>29</v>
      </c>
    </row>
    <row r="2212" spans="1:21" x14ac:dyDescent="0.2">
      <c r="A2212">
        <v>10369</v>
      </c>
      <c r="B2212" s="1">
        <v>38372</v>
      </c>
      <c r="C2212">
        <v>379</v>
      </c>
      <c r="D2212" t="s">
        <v>195</v>
      </c>
      <c r="E2212" s="5">
        <v>40</v>
      </c>
      <c r="F2212">
        <v>93.49</v>
      </c>
      <c r="G2212">
        <v>97.39</v>
      </c>
      <c r="H2212">
        <v>57.46</v>
      </c>
      <c r="I2212" s="8">
        <v>4.2799999999999998E-2</v>
      </c>
      <c r="J2212" s="8">
        <v>0.62649999999999995</v>
      </c>
      <c r="K2212" s="9">
        <f t="shared" si="102"/>
        <v>3739.6</v>
      </c>
      <c r="L2212">
        <f t="shared" si="103"/>
        <v>36.029999999999994</v>
      </c>
      <c r="M2212" s="9">
        <f t="shared" si="104"/>
        <v>1441.1999999999998</v>
      </c>
      <c r="N2212">
        <v>2005</v>
      </c>
      <c r="O2212" s="10">
        <v>1</v>
      </c>
      <c r="P2212">
        <v>1</v>
      </c>
      <c r="Q2212">
        <v>5</v>
      </c>
      <c r="R2212">
        <v>20</v>
      </c>
      <c r="S2212" t="s">
        <v>68</v>
      </c>
      <c r="T2212" t="s">
        <v>24</v>
      </c>
      <c r="U2212" t="s">
        <v>25</v>
      </c>
    </row>
    <row r="2213" spans="1:21" x14ac:dyDescent="0.2">
      <c r="A2213">
        <v>10173</v>
      </c>
      <c r="B2213" s="1">
        <v>37930</v>
      </c>
      <c r="C2213">
        <v>278</v>
      </c>
      <c r="D2213" t="s">
        <v>195</v>
      </c>
      <c r="E2213" s="5">
        <v>22</v>
      </c>
      <c r="F2213">
        <v>93.49</v>
      </c>
      <c r="G2213">
        <v>97.39</v>
      </c>
      <c r="H2213">
        <v>57.46</v>
      </c>
      <c r="I2213" s="8">
        <v>4.2799999999999998E-2</v>
      </c>
      <c r="J2213" s="8">
        <v>0.62649999999999995</v>
      </c>
      <c r="K2213" s="9">
        <f t="shared" si="102"/>
        <v>2056.7799999999997</v>
      </c>
      <c r="L2213">
        <f t="shared" si="103"/>
        <v>36.029999999999994</v>
      </c>
      <c r="M2213" s="9">
        <f t="shared" si="104"/>
        <v>792.65999999999985</v>
      </c>
      <c r="N2213">
        <v>2003</v>
      </c>
      <c r="O2213" s="10">
        <v>3</v>
      </c>
      <c r="P2213">
        <v>11</v>
      </c>
      <c r="Q2213">
        <v>4</v>
      </c>
      <c r="R2213">
        <v>5</v>
      </c>
      <c r="S2213" t="s">
        <v>128</v>
      </c>
      <c r="T2213" t="s">
        <v>63</v>
      </c>
      <c r="U2213" t="s">
        <v>29</v>
      </c>
    </row>
    <row r="2214" spans="1:21" x14ac:dyDescent="0.2">
      <c r="A2214">
        <v>10290</v>
      </c>
      <c r="B2214" s="1">
        <v>38237</v>
      </c>
      <c r="C2214">
        <v>198</v>
      </c>
      <c r="D2214" t="s">
        <v>195</v>
      </c>
      <c r="E2214" s="5">
        <v>45</v>
      </c>
      <c r="F2214">
        <v>83.76</v>
      </c>
      <c r="G2214">
        <v>97.39</v>
      </c>
      <c r="H2214">
        <v>57.46</v>
      </c>
      <c r="I2214" s="8">
        <v>0.1671</v>
      </c>
      <c r="J2214" s="8">
        <v>0.45250000000000001</v>
      </c>
      <c r="K2214" s="9">
        <f t="shared" si="102"/>
        <v>3769.2000000000003</v>
      </c>
      <c r="L2214">
        <f t="shared" si="103"/>
        <v>26.300000000000004</v>
      </c>
      <c r="M2214" s="9">
        <f t="shared" si="104"/>
        <v>1183.5000000000002</v>
      </c>
      <c r="N2214">
        <v>2004</v>
      </c>
      <c r="O2214" s="10">
        <v>3</v>
      </c>
      <c r="P2214">
        <v>9</v>
      </c>
      <c r="Q2214">
        <v>3</v>
      </c>
      <c r="R2214">
        <v>7</v>
      </c>
      <c r="S2214" t="s">
        <v>68</v>
      </c>
      <c r="T2214" t="s">
        <v>24</v>
      </c>
      <c r="U2214" t="s">
        <v>25</v>
      </c>
    </row>
    <row r="2215" spans="1:21" x14ac:dyDescent="0.2">
      <c r="A2215">
        <v>10269</v>
      </c>
      <c r="B2215" s="1">
        <v>38184</v>
      </c>
      <c r="C2215">
        <v>382</v>
      </c>
      <c r="D2215" t="s">
        <v>195</v>
      </c>
      <c r="E2215" s="5">
        <v>48</v>
      </c>
      <c r="F2215">
        <v>95.44</v>
      </c>
      <c r="G2215">
        <v>97.39</v>
      </c>
      <c r="H2215">
        <v>57.46</v>
      </c>
      <c r="I2215" s="8">
        <v>2.1000000000000001E-2</v>
      </c>
      <c r="J2215" s="8">
        <v>0.6613</v>
      </c>
      <c r="K2215" s="9">
        <f t="shared" si="102"/>
        <v>4581.12</v>
      </c>
      <c r="L2215">
        <f t="shared" si="103"/>
        <v>37.979999999999997</v>
      </c>
      <c r="M2215" s="9">
        <f t="shared" si="104"/>
        <v>1823.04</v>
      </c>
      <c r="N2215">
        <v>2004</v>
      </c>
      <c r="O2215" s="10">
        <v>2</v>
      </c>
      <c r="P2215">
        <v>7</v>
      </c>
      <c r="Q2215">
        <v>6</v>
      </c>
      <c r="R2215">
        <v>16</v>
      </c>
      <c r="S2215" t="s">
        <v>38</v>
      </c>
      <c r="T2215" t="s">
        <v>39</v>
      </c>
      <c r="U2215" t="s">
        <v>29</v>
      </c>
    </row>
    <row r="2216" spans="1:21" x14ac:dyDescent="0.2">
      <c r="A2216">
        <v>10206</v>
      </c>
      <c r="B2216" s="1">
        <v>37960</v>
      </c>
      <c r="C2216">
        <v>202</v>
      </c>
      <c r="D2216" t="s">
        <v>195</v>
      </c>
      <c r="E2216" s="5">
        <v>33</v>
      </c>
      <c r="F2216">
        <v>95.44</v>
      </c>
      <c r="G2216">
        <v>97.39</v>
      </c>
      <c r="H2216">
        <v>57.46</v>
      </c>
      <c r="I2216" s="8">
        <v>2.1000000000000001E-2</v>
      </c>
      <c r="J2216" s="8">
        <v>0.6613</v>
      </c>
      <c r="K2216" s="9">
        <f t="shared" si="102"/>
        <v>3149.52</v>
      </c>
      <c r="L2216">
        <f t="shared" si="103"/>
        <v>37.979999999999997</v>
      </c>
      <c r="M2216" s="9">
        <f t="shared" si="104"/>
        <v>1253.3399999999999</v>
      </c>
      <c r="N2216">
        <v>2003</v>
      </c>
      <c r="O2216" s="10">
        <v>4</v>
      </c>
      <c r="P2216">
        <v>12</v>
      </c>
      <c r="Q2216">
        <v>6</v>
      </c>
      <c r="R2216">
        <v>5</v>
      </c>
      <c r="S2216" t="s">
        <v>59</v>
      </c>
      <c r="T2216" t="s">
        <v>60</v>
      </c>
      <c r="U2216" t="s">
        <v>25</v>
      </c>
    </row>
    <row r="2217" spans="1:21" x14ac:dyDescent="0.2">
      <c r="A2217">
        <v>10163</v>
      </c>
      <c r="B2217" s="1">
        <v>37914</v>
      </c>
      <c r="C2217">
        <v>424</v>
      </c>
      <c r="D2217" t="s">
        <v>195</v>
      </c>
      <c r="E2217" s="5">
        <v>42</v>
      </c>
      <c r="F2217">
        <v>96.42</v>
      </c>
      <c r="G2217">
        <v>97.39</v>
      </c>
      <c r="H2217">
        <v>57.46</v>
      </c>
      <c r="I2217" s="8">
        <v>1.04E-2</v>
      </c>
      <c r="J2217" s="8">
        <v>0.67869999999999997</v>
      </c>
      <c r="K2217" s="9">
        <f t="shared" si="102"/>
        <v>4049.64</v>
      </c>
      <c r="L2217">
        <f t="shared" si="103"/>
        <v>38.96</v>
      </c>
      <c r="M2217" s="9">
        <f t="shared" si="104"/>
        <v>1636.32</v>
      </c>
      <c r="N2217">
        <v>2003</v>
      </c>
      <c r="O2217" s="10">
        <v>3</v>
      </c>
      <c r="P2217">
        <v>10</v>
      </c>
      <c r="Q2217">
        <v>2</v>
      </c>
      <c r="R2217">
        <v>20</v>
      </c>
      <c r="S2217" t="s">
        <v>35</v>
      </c>
      <c r="T2217" t="s">
        <v>24</v>
      </c>
      <c r="U2217" t="s">
        <v>25</v>
      </c>
    </row>
    <row r="2218" spans="1:21" x14ac:dyDescent="0.2">
      <c r="A2218">
        <v>10257</v>
      </c>
      <c r="B2218" s="1">
        <v>38152</v>
      </c>
      <c r="C2218">
        <v>450</v>
      </c>
      <c r="D2218" t="s">
        <v>195</v>
      </c>
      <c r="E2218" s="5">
        <v>46</v>
      </c>
      <c r="F2218">
        <v>81.81</v>
      </c>
      <c r="G2218">
        <v>97.39</v>
      </c>
      <c r="H2218">
        <v>57.46</v>
      </c>
      <c r="I2218" s="8">
        <v>0.1956</v>
      </c>
      <c r="J2218" s="8">
        <v>0.41770000000000002</v>
      </c>
      <c r="K2218" s="9">
        <f t="shared" si="102"/>
        <v>3763.26</v>
      </c>
      <c r="L2218">
        <f t="shared" si="103"/>
        <v>24.35</v>
      </c>
      <c r="M2218" s="9">
        <f t="shared" si="104"/>
        <v>1120.1000000000001</v>
      </c>
      <c r="N2218">
        <v>2004</v>
      </c>
      <c r="O2218" s="10">
        <v>2</v>
      </c>
      <c r="P2218">
        <v>6</v>
      </c>
      <c r="Q2218">
        <v>2</v>
      </c>
      <c r="R2218">
        <v>14</v>
      </c>
      <c r="S2218" t="s">
        <v>33</v>
      </c>
      <c r="T2218" t="s">
        <v>24</v>
      </c>
      <c r="U2218" t="s">
        <v>25</v>
      </c>
    </row>
    <row r="2219" spans="1:21" x14ac:dyDescent="0.2">
      <c r="A2219">
        <v>10333</v>
      </c>
      <c r="B2219" s="1">
        <v>38309</v>
      </c>
      <c r="C2219">
        <v>129</v>
      </c>
      <c r="D2219" t="s">
        <v>195</v>
      </c>
      <c r="E2219" s="5">
        <v>39</v>
      </c>
      <c r="F2219">
        <v>95.44</v>
      </c>
      <c r="G2219">
        <v>97.39</v>
      </c>
      <c r="H2219">
        <v>57.46</v>
      </c>
      <c r="I2219" s="8">
        <v>2.1000000000000001E-2</v>
      </c>
      <c r="J2219" s="8">
        <v>0.6613</v>
      </c>
      <c r="K2219" s="9">
        <f t="shared" si="102"/>
        <v>3722.16</v>
      </c>
      <c r="L2219">
        <f t="shared" si="103"/>
        <v>37.979999999999997</v>
      </c>
      <c r="M2219" s="9">
        <f t="shared" si="104"/>
        <v>1481.2199999999998</v>
      </c>
      <c r="N2219">
        <v>2004</v>
      </c>
      <c r="O2219" s="10">
        <v>3</v>
      </c>
      <c r="P2219">
        <v>11</v>
      </c>
      <c r="Q2219">
        <v>5</v>
      </c>
      <c r="R2219">
        <v>18</v>
      </c>
      <c r="S2219" t="s">
        <v>33</v>
      </c>
      <c r="T2219" t="s">
        <v>24</v>
      </c>
      <c r="U2219" t="s">
        <v>25</v>
      </c>
    </row>
    <row r="2220" spans="1:21" x14ac:dyDescent="0.2">
      <c r="A2220">
        <v>10348</v>
      </c>
      <c r="B2220" s="1">
        <v>38292</v>
      </c>
      <c r="C2220">
        <v>458</v>
      </c>
      <c r="D2220" t="s">
        <v>195</v>
      </c>
      <c r="E2220" s="5">
        <v>39</v>
      </c>
      <c r="F2220">
        <v>82.78</v>
      </c>
      <c r="G2220">
        <v>97.39</v>
      </c>
      <c r="H2220">
        <v>57.46</v>
      </c>
      <c r="I2220" s="8">
        <v>0.1812</v>
      </c>
      <c r="J2220" s="8">
        <v>0.43509999999999999</v>
      </c>
      <c r="K2220" s="9">
        <f t="shared" si="102"/>
        <v>3228.42</v>
      </c>
      <c r="L2220">
        <f t="shared" si="103"/>
        <v>25.32</v>
      </c>
      <c r="M2220" s="9">
        <f t="shared" si="104"/>
        <v>987.48</v>
      </c>
      <c r="N2220">
        <v>2004</v>
      </c>
      <c r="O2220" s="10">
        <v>3</v>
      </c>
      <c r="P2220">
        <v>11</v>
      </c>
      <c r="Q2220">
        <v>2</v>
      </c>
      <c r="R2220">
        <v>1</v>
      </c>
      <c r="S2220" t="s">
        <v>40</v>
      </c>
      <c r="T2220" t="s">
        <v>41</v>
      </c>
      <c r="U2220" t="s">
        <v>29</v>
      </c>
    </row>
    <row r="2221" spans="1:21" x14ac:dyDescent="0.2">
      <c r="A2221">
        <v>10139</v>
      </c>
      <c r="B2221" s="1">
        <v>37818</v>
      </c>
      <c r="C2221">
        <v>282</v>
      </c>
      <c r="D2221" t="s">
        <v>195</v>
      </c>
      <c r="E2221" s="5">
        <v>29</v>
      </c>
      <c r="F2221">
        <v>93.49</v>
      </c>
      <c r="G2221">
        <v>97.39</v>
      </c>
      <c r="H2221">
        <v>57.46</v>
      </c>
      <c r="I2221" s="8">
        <v>4.2799999999999998E-2</v>
      </c>
      <c r="J2221" s="8">
        <v>0.62649999999999995</v>
      </c>
      <c r="K2221" s="9">
        <f t="shared" si="102"/>
        <v>2711.21</v>
      </c>
      <c r="L2221">
        <f t="shared" si="103"/>
        <v>36.029999999999994</v>
      </c>
      <c r="M2221" s="9">
        <f t="shared" si="104"/>
        <v>1044.8699999999999</v>
      </c>
      <c r="N2221">
        <v>2003</v>
      </c>
      <c r="O2221" s="10">
        <v>2</v>
      </c>
      <c r="P2221">
        <v>7</v>
      </c>
      <c r="Q2221">
        <v>4</v>
      </c>
      <c r="R2221">
        <v>16</v>
      </c>
      <c r="S2221" t="s">
        <v>22</v>
      </c>
      <c r="T2221" t="s">
        <v>20</v>
      </c>
      <c r="U2221" t="s">
        <v>21</v>
      </c>
    </row>
    <row r="2222" spans="1:21" x14ac:dyDescent="0.2">
      <c r="A2222">
        <v>10358</v>
      </c>
      <c r="B2222" s="1">
        <v>38331</v>
      </c>
      <c r="C2222">
        <v>141</v>
      </c>
      <c r="D2222" t="s">
        <v>195</v>
      </c>
      <c r="E2222" s="5">
        <v>41</v>
      </c>
      <c r="F2222">
        <v>88.62</v>
      </c>
      <c r="G2222">
        <v>97.39</v>
      </c>
      <c r="H2222">
        <v>57.46</v>
      </c>
      <c r="I2222" s="8">
        <v>0.1016</v>
      </c>
      <c r="J2222" s="8">
        <v>0.53949999999999998</v>
      </c>
      <c r="K2222" s="9">
        <f t="shared" si="102"/>
        <v>3633.42</v>
      </c>
      <c r="L2222">
        <f t="shared" si="103"/>
        <v>31.160000000000004</v>
      </c>
      <c r="M2222" s="9">
        <f t="shared" si="104"/>
        <v>1277.5600000000002</v>
      </c>
      <c r="N2222">
        <v>2004</v>
      </c>
      <c r="O2222" s="10">
        <v>4</v>
      </c>
      <c r="P2222">
        <v>12</v>
      </c>
      <c r="Q2222">
        <v>6</v>
      </c>
      <c r="R2222">
        <v>10</v>
      </c>
      <c r="S2222" t="s">
        <v>40</v>
      </c>
      <c r="T2222" t="s">
        <v>41</v>
      </c>
      <c r="U2222" t="s">
        <v>29</v>
      </c>
    </row>
    <row r="2223" spans="1:21" x14ac:dyDescent="0.2">
      <c r="A2223">
        <v>10324</v>
      </c>
      <c r="B2223" s="1">
        <v>38296</v>
      </c>
      <c r="C2223">
        <v>181</v>
      </c>
      <c r="D2223" t="s">
        <v>195</v>
      </c>
      <c r="E2223" s="5">
        <v>33</v>
      </c>
      <c r="F2223">
        <v>95.44</v>
      </c>
      <c r="G2223">
        <v>97.39</v>
      </c>
      <c r="H2223">
        <v>57.46</v>
      </c>
      <c r="I2223" s="8">
        <v>2.1000000000000001E-2</v>
      </c>
      <c r="J2223" s="8">
        <v>0.6613</v>
      </c>
      <c r="K2223" s="9">
        <f t="shared" si="102"/>
        <v>3149.52</v>
      </c>
      <c r="L2223">
        <f t="shared" si="103"/>
        <v>37.979999999999997</v>
      </c>
      <c r="M2223" s="9">
        <f t="shared" si="104"/>
        <v>1253.3399999999999</v>
      </c>
      <c r="N2223">
        <v>2004</v>
      </c>
      <c r="O2223" s="10">
        <v>3</v>
      </c>
      <c r="P2223">
        <v>11</v>
      </c>
      <c r="Q2223">
        <v>6</v>
      </c>
      <c r="R2223">
        <v>5</v>
      </c>
      <c r="S2223" t="s">
        <v>35</v>
      </c>
      <c r="T2223" t="s">
        <v>24</v>
      </c>
      <c r="U2223" t="s">
        <v>25</v>
      </c>
    </row>
    <row r="2224" spans="1:21" x14ac:dyDescent="0.2">
      <c r="A2224">
        <v>10280</v>
      </c>
      <c r="B2224" s="1">
        <v>38216</v>
      </c>
      <c r="C2224">
        <v>249</v>
      </c>
      <c r="D2224" t="s">
        <v>195</v>
      </c>
      <c r="E2224" s="5">
        <v>21</v>
      </c>
      <c r="F2224">
        <v>79.86</v>
      </c>
      <c r="G2224">
        <v>97.39</v>
      </c>
      <c r="H2224">
        <v>57.46</v>
      </c>
      <c r="I2224" s="8">
        <v>0.22539999999999999</v>
      </c>
      <c r="J2224" s="8">
        <v>0.38290000000000002</v>
      </c>
      <c r="K2224" s="9">
        <f t="shared" si="102"/>
        <v>1677.06</v>
      </c>
      <c r="L2224">
        <f t="shared" si="103"/>
        <v>22.4</v>
      </c>
      <c r="M2224" s="9">
        <f t="shared" si="104"/>
        <v>470.4</v>
      </c>
      <c r="N2224">
        <v>2004</v>
      </c>
      <c r="O2224" s="10">
        <v>3</v>
      </c>
      <c r="P2224">
        <v>8</v>
      </c>
      <c r="Q2224">
        <v>3</v>
      </c>
      <c r="R2224">
        <v>17</v>
      </c>
      <c r="S2224" t="s">
        <v>62</v>
      </c>
      <c r="T2224" t="s">
        <v>63</v>
      </c>
      <c r="U2224" t="s">
        <v>29</v>
      </c>
    </row>
    <row r="2225" spans="1:21" x14ac:dyDescent="0.2">
      <c r="A2225">
        <v>10215</v>
      </c>
      <c r="B2225" s="1">
        <v>38015</v>
      </c>
      <c r="C2225">
        <v>475</v>
      </c>
      <c r="D2225" t="s">
        <v>195</v>
      </c>
      <c r="E2225" s="5">
        <v>39</v>
      </c>
      <c r="F2225">
        <v>94.47</v>
      </c>
      <c r="G2225">
        <v>97.39</v>
      </c>
      <c r="H2225">
        <v>57.46</v>
      </c>
      <c r="I2225" s="8">
        <v>3.1800000000000002E-2</v>
      </c>
      <c r="J2225" s="8">
        <v>0.64390000000000003</v>
      </c>
      <c r="K2225" s="9">
        <f t="shared" si="102"/>
        <v>3684.33</v>
      </c>
      <c r="L2225">
        <f t="shared" si="103"/>
        <v>37.01</v>
      </c>
      <c r="M2225" s="9">
        <f t="shared" si="104"/>
        <v>1443.3899999999999</v>
      </c>
      <c r="N2225">
        <v>2004</v>
      </c>
      <c r="O2225" s="10">
        <v>1</v>
      </c>
      <c r="P2225">
        <v>1</v>
      </c>
      <c r="Q2225">
        <v>5</v>
      </c>
      <c r="R2225">
        <v>29</v>
      </c>
      <c r="S2225" t="s">
        <v>36</v>
      </c>
      <c r="T2225" t="s">
        <v>24</v>
      </c>
      <c r="U2225" t="s">
        <v>25</v>
      </c>
    </row>
    <row r="2226" spans="1:21" x14ac:dyDescent="0.2">
      <c r="A2226">
        <v>10168</v>
      </c>
      <c r="B2226" s="1">
        <v>37922</v>
      </c>
      <c r="C2226">
        <v>161</v>
      </c>
      <c r="D2226" t="s">
        <v>196</v>
      </c>
      <c r="E2226" s="5">
        <v>48</v>
      </c>
      <c r="F2226">
        <v>68.099999999999994</v>
      </c>
      <c r="G2226">
        <v>72.45</v>
      </c>
      <c r="H2226">
        <v>36.229999999999997</v>
      </c>
      <c r="I2226" s="8">
        <v>5.8700000000000002E-2</v>
      </c>
      <c r="J2226" s="8">
        <v>0.88319999999999999</v>
      </c>
      <c r="K2226" s="9">
        <f t="shared" si="102"/>
        <v>3268.7999999999997</v>
      </c>
      <c r="L2226">
        <f t="shared" si="103"/>
        <v>31.869999999999997</v>
      </c>
      <c r="M2226" s="9">
        <f t="shared" si="104"/>
        <v>1529.7599999999998</v>
      </c>
      <c r="N2226">
        <v>2003</v>
      </c>
      <c r="O2226" s="10">
        <v>3</v>
      </c>
      <c r="P2226">
        <v>10</v>
      </c>
      <c r="Q2226">
        <v>3</v>
      </c>
      <c r="R2226">
        <v>28</v>
      </c>
      <c r="S2226" t="s">
        <v>33</v>
      </c>
      <c r="T2226" t="s">
        <v>24</v>
      </c>
      <c r="U2226" t="s">
        <v>25</v>
      </c>
    </row>
    <row r="2227" spans="1:21" x14ac:dyDescent="0.2">
      <c r="A2227">
        <v>10401</v>
      </c>
      <c r="B2227" s="1">
        <v>38445</v>
      </c>
      <c r="C2227">
        <v>328</v>
      </c>
      <c r="D2227" t="s">
        <v>196</v>
      </c>
      <c r="E2227" s="5">
        <v>52</v>
      </c>
      <c r="F2227">
        <v>65.930000000000007</v>
      </c>
      <c r="G2227">
        <v>72.45</v>
      </c>
      <c r="H2227">
        <v>36.229999999999997</v>
      </c>
      <c r="I2227" s="8">
        <v>0.1062</v>
      </c>
      <c r="J2227" s="8">
        <v>0.82799999999999996</v>
      </c>
      <c r="K2227" s="9">
        <f t="shared" si="102"/>
        <v>3428.3600000000006</v>
      </c>
      <c r="L2227">
        <f t="shared" si="103"/>
        <v>29.70000000000001</v>
      </c>
      <c r="M2227" s="9">
        <f t="shared" si="104"/>
        <v>1544.4000000000005</v>
      </c>
      <c r="N2227">
        <v>2005</v>
      </c>
      <c r="O2227" s="10">
        <v>2</v>
      </c>
      <c r="P2227">
        <v>4</v>
      </c>
      <c r="Q2227">
        <v>1</v>
      </c>
      <c r="R2227">
        <v>3</v>
      </c>
      <c r="S2227" t="s">
        <v>36</v>
      </c>
      <c r="T2227" t="s">
        <v>24</v>
      </c>
      <c r="U2227" t="s">
        <v>25</v>
      </c>
    </row>
    <row r="2228" spans="1:21" x14ac:dyDescent="0.2">
      <c r="A2228">
        <v>10179</v>
      </c>
      <c r="B2228" s="1">
        <v>37936</v>
      </c>
      <c r="C2228">
        <v>496</v>
      </c>
      <c r="D2228" t="s">
        <v>196</v>
      </c>
      <c r="E2228" s="5">
        <v>27</v>
      </c>
      <c r="F2228">
        <v>66.650000000000006</v>
      </c>
      <c r="G2228">
        <v>72.45</v>
      </c>
      <c r="H2228">
        <v>36.229999999999997</v>
      </c>
      <c r="I2228" s="8">
        <v>0.09</v>
      </c>
      <c r="J2228" s="8">
        <v>0.82799999999999996</v>
      </c>
      <c r="K2228" s="9">
        <f t="shared" si="102"/>
        <v>1799.5500000000002</v>
      </c>
      <c r="L2228">
        <f t="shared" si="103"/>
        <v>30.420000000000009</v>
      </c>
      <c r="M2228" s="9">
        <f t="shared" si="104"/>
        <v>821.34000000000026</v>
      </c>
      <c r="N2228">
        <v>2003</v>
      </c>
      <c r="O2228" s="10">
        <v>3</v>
      </c>
      <c r="P2228">
        <v>11</v>
      </c>
      <c r="Q2228">
        <v>3</v>
      </c>
      <c r="R2228">
        <v>11</v>
      </c>
      <c r="S2228" t="s">
        <v>42</v>
      </c>
      <c r="T2228" t="s">
        <v>43</v>
      </c>
      <c r="U2228" t="s">
        <v>21</v>
      </c>
    </row>
    <row r="2229" spans="1:21" x14ac:dyDescent="0.2">
      <c r="A2229">
        <v>10416</v>
      </c>
      <c r="B2229" s="1">
        <v>38482</v>
      </c>
      <c r="C2229">
        <v>386</v>
      </c>
      <c r="D2229" t="s">
        <v>196</v>
      </c>
      <c r="E2229" s="5">
        <v>48</v>
      </c>
      <c r="F2229">
        <v>70.28</v>
      </c>
      <c r="G2229">
        <v>72.45</v>
      </c>
      <c r="H2229">
        <v>36.229999999999997</v>
      </c>
      <c r="I2229" s="8">
        <v>2.8500000000000001E-2</v>
      </c>
      <c r="J2229" s="8">
        <v>0.93840000000000001</v>
      </c>
      <c r="K2229" s="9">
        <f t="shared" si="102"/>
        <v>3373.44</v>
      </c>
      <c r="L2229">
        <f t="shared" si="103"/>
        <v>34.050000000000004</v>
      </c>
      <c r="M2229" s="9">
        <f t="shared" si="104"/>
        <v>1634.4</v>
      </c>
      <c r="N2229">
        <v>2005</v>
      </c>
      <c r="O2229" s="10">
        <v>2</v>
      </c>
      <c r="P2229">
        <v>5</v>
      </c>
      <c r="Q2229">
        <v>3</v>
      </c>
      <c r="R2229">
        <v>10</v>
      </c>
      <c r="S2229" t="s">
        <v>98</v>
      </c>
      <c r="T2229" t="s">
        <v>63</v>
      </c>
      <c r="U2229" t="s">
        <v>29</v>
      </c>
    </row>
    <row r="2230" spans="1:21" x14ac:dyDescent="0.2">
      <c r="A2230">
        <v>10275</v>
      </c>
      <c r="B2230" s="1">
        <v>38191</v>
      </c>
      <c r="C2230">
        <v>119</v>
      </c>
      <c r="D2230" t="s">
        <v>196</v>
      </c>
      <c r="E2230" s="5">
        <v>27</v>
      </c>
      <c r="F2230">
        <v>67.38</v>
      </c>
      <c r="G2230">
        <v>72.45</v>
      </c>
      <c r="H2230">
        <v>36.229999999999997</v>
      </c>
      <c r="I2230" s="8">
        <v>7.4200000000000002E-2</v>
      </c>
      <c r="J2230" s="8">
        <v>0.85560000000000003</v>
      </c>
      <c r="K2230" s="9">
        <f t="shared" si="102"/>
        <v>1819.2599999999998</v>
      </c>
      <c r="L2230">
        <f t="shared" si="103"/>
        <v>31.15</v>
      </c>
      <c r="M2230" s="9">
        <f t="shared" si="104"/>
        <v>841.05</v>
      </c>
      <c r="N2230">
        <v>2004</v>
      </c>
      <c r="O2230" s="10">
        <v>2</v>
      </c>
      <c r="P2230">
        <v>7</v>
      </c>
      <c r="Q2230">
        <v>6</v>
      </c>
      <c r="R2230">
        <v>23</v>
      </c>
      <c r="S2230" t="s">
        <v>34</v>
      </c>
      <c r="T2230" t="s">
        <v>31</v>
      </c>
      <c r="U2230" t="s">
        <v>29</v>
      </c>
    </row>
    <row r="2231" spans="1:21" x14ac:dyDescent="0.2">
      <c r="A2231">
        <v>10120</v>
      </c>
      <c r="B2231" s="1">
        <v>37740</v>
      </c>
      <c r="C2231">
        <v>114</v>
      </c>
      <c r="D2231" t="s">
        <v>196</v>
      </c>
      <c r="E2231" s="5">
        <v>29</v>
      </c>
      <c r="F2231">
        <v>71.73</v>
      </c>
      <c r="G2231">
        <v>72.45</v>
      </c>
      <c r="H2231">
        <v>36.229999999999997</v>
      </c>
      <c r="I2231" s="8">
        <v>1.3899999999999999E-2</v>
      </c>
      <c r="J2231" s="8">
        <v>0.99370000000000003</v>
      </c>
      <c r="K2231" s="9">
        <f t="shared" si="102"/>
        <v>2080.17</v>
      </c>
      <c r="L2231">
        <f t="shared" si="103"/>
        <v>35.500000000000007</v>
      </c>
      <c r="M2231" s="9">
        <f t="shared" si="104"/>
        <v>1029.5000000000002</v>
      </c>
      <c r="N2231">
        <v>2003</v>
      </c>
      <c r="O2231" s="10">
        <v>2</v>
      </c>
      <c r="P2231">
        <v>4</v>
      </c>
      <c r="Q2231">
        <v>3</v>
      </c>
      <c r="R2231">
        <v>29</v>
      </c>
      <c r="S2231" t="s">
        <v>19</v>
      </c>
      <c r="T2231" t="s">
        <v>20</v>
      </c>
      <c r="U2231" t="s">
        <v>21</v>
      </c>
    </row>
    <row r="2232" spans="1:21" x14ac:dyDescent="0.2">
      <c r="A2232">
        <v>10223</v>
      </c>
      <c r="B2232" s="1">
        <v>38037</v>
      </c>
      <c r="C2232">
        <v>114</v>
      </c>
      <c r="D2232" t="s">
        <v>196</v>
      </c>
      <c r="E2232" s="5">
        <v>23</v>
      </c>
      <c r="F2232">
        <v>68.099999999999994</v>
      </c>
      <c r="G2232">
        <v>72.45</v>
      </c>
      <c r="H2232">
        <v>36.229999999999997</v>
      </c>
      <c r="I2232" s="8">
        <v>5.8700000000000002E-2</v>
      </c>
      <c r="J2232" s="8">
        <v>0.88319999999999999</v>
      </c>
      <c r="K2232" s="9">
        <f t="shared" si="102"/>
        <v>1566.3</v>
      </c>
      <c r="L2232">
        <f t="shared" si="103"/>
        <v>31.869999999999997</v>
      </c>
      <c r="M2232" s="9">
        <f t="shared" si="104"/>
        <v>733.01</v>
      </c>
      <c r="N2232">
        <v>2004</v>
      </c>
      <c r="O2232" s="10">
        <v>1</v>
      </c>
      <c r="P2232">
        <v>2</v>
      </c>
      <c r="Q2232">
        <v>6</v>
      </c>
      <c r="R2232">
        <v>20</v>
      </c>
      <c r="S2232" t="s">
        <v>19</v>
      </c>
      <c r="T2232" t="s">
        <v>20</v>
      </c>
      <c r="U2232" t="s">
        <v>21</v>
      </c>
    </row>
    <row r="2233" spans="1:21" x14ac:dyDescent="0.2">
      <c r="A2233">
        <v>10263</v>
      </c>
      <c r="B2233" s="1">
        <v>38166</v>
      </c>
      <c r="C2233">
        <v>175</v>
      </c>
      <c r="D2233" t="s">
        <v>196</v>
      </c>
      <c r="E2233" s="5">
        <v>24</v>
      </c>
      <c r="F2233">
        <v>59.41</v>
      </c>
      <c r="G2233">
        <v>72.45</v>
      </c>
      <c r="H2233">
        <v>36.229999999999997</v>
      </c>
      <c r="I2233" s="8">
        <v>0.21879999999999999</v>
      </c>
      <c r="J2233" s="8">
        <v>0.63480000000000003</v>
      </c>
      <c r="K2233" s="9">
        <f t="shared" si="102"/>
        <v>1425.84</v>
      </c>
      <c r="L2233">
        <f t="shared" si="103"/>
        <v>23.18</v>
      </c>
      <c r="M2233" s="9">
        <f t="shared" si="104"/>
        <v>556.31999999999994</v>
      </c>
      <c r="N2233">
        <v>2004</v>
      </c>
      <c r="O2233" s="10">
        <v>2</v>
      </c>
      <c r="P2233">
        <v>6</v>
      </c>
      <c r="Q2233">
        <v>2</v>
      </c>
      <c r="R2233">
        <v>28</v>
      </c>
      <c r="S2233" t="s">
        <v>23</v>
      </c>
      <c r="T2233" t="s">
        <v>24</v>
      </c>
      <c r="U2233" t="s">
        <v>25</v>
      </c>
    </row>
    <row r="2234" spans="1:21" x14ac:dyDescent="0.2">
      <c r="A2234">
        <v>10106</v>
      </c>
      <c r="B2234" s="1">
        <v>37669</v>
      </c>
      <c r="C2234">
        <v>278</v>
      </c>
      <c r="D2234" t="s">
        <v>196</v>
      </c>
      <c r="E2234" s="5">
        <v>26</v>
      </c>
      <c r="F2234">
        <v>71</v>
      </c>
      <c r="G2234">
        <v>72.45</v>
      </c>
      <c r="H2234">
        <v>36.229999999999997</v>
      </c>
      <c r="I2234" s="8">
        <v>1.41E-2</v>
      </c>
      <c r="J2234" s="8">
        <v>0.96609999999999996</v>
      </c>
      <c r="K2234" s="9">
        <f t="shared" si="102"/>
        <v>1846</v>
      </c>
      <c r="L2234">
        <f t="shared" si="103"/>
        <v>34.770000000000003</v>
      </c>
      <c r="M2234" s="9">
        <f t="shared" si="104"/>
        <v>904.0200000000001</v>
      </c>
      <c r="N2234">
        <v>2003</v>
      </c>
      <c r="O2234" s="10">
        <v>1</v>
      </c>
      <c r="P2234">
        <v>2</v>
      </c>
      <c r="Q2234">
        <v>2</v>
      </c>
      <c r="R2234">
        <v>17</v>
      </c>
      <c r="S2234" t="s">
        <v>128</v>
      </c>
      <c r="T2234" t="s">
        <v>63</v>
      </c>
      <c r="U2234" t="s">
        <v>29</v>
      </c>
    </row>
    <row r="2235" spans="1:21" x14ac:dyDescent="0.2">
      <c r="A2235">
        <v>10284</v>
      </c>
      <c r="B2235" s="1">
        <v>38220</v>
      </c>
      <c r="C2235">
        <v>299</v>
      </c>
      <c r="D2235" t="s">
        <v>196</v>
      </c>
      <c r="E2235" s="5">
        <v>21</v>
      </c>
      <c r="F2235">
        <v>66.650000000000006</v>
      </c>
      <c r="G2235">
        <v>72.45</v>
      </c>
      <c r="H2235">
        <v>36.229999999999997</v>
      </c>
      <c r="I2235" s="8">
        <v>0.09</v>
      </c>
      <c r="J2235" s="8">
        <v>0.82799999999999996</v>
      </c>
      <c r="K2235" s="9">
        <f t="shared" si="102"/>
        <v>1399.65</v>
      </c>
      <c r="L2235">
        <f t="shared" si="103"/>
        <v>30.420000000000009</v>
      </c>
      <c r="M2235" s="9">
        <f t="shared" si="104"/>
        <v>638.82000000000016</v>
      </c>
      <c r="N2235">
        <v>2004</v>
      </c>
      <c r="O2235" s="10">
        <v>3</v>
      </c>
      <c r="P2235">
        <v>8</v>
      </c>
      <c r="Q2235">
        <v>7</v>
      </c>
      <c r="R2235">
        <v>21</v>
      </c>
      <c r="S2235" t="s">
        <v>124</v>
      </c>
      <c r="T2235" t="s">
        <v>45</v>
      </c>
      <c r="U2235" t="s">
        <v>29</v>
      </c>
    </row>
    <row r="2236" spans="1:21" x14ac:dyDescent="0.2">
      <c r="A2236">
        <v>10375</v>
      </c>
      <c r="B2236" s="1">
        <v>38386</v>
      </c>
      <c r="C2236">
        <v>119</v>
      </c>
      <c r="D2236" t="s">
        <v>196</v>
      </c>
      <c r="E2236" s="5">
        <v>43</v>
      </c>
      <c r="F2236">
        <v>60.13</v>
      </c>
      <c r="G2236">
        <v>72.45</v>
      </c>
      <c r="H2236">
        <v>36.229999999999997</v>
      </c>
      <c r="I2236" s="8">
        <v>0.1996</v>
      </c>
      <c r="J2236" s="8">
        <v>0.66239999999999999</v>
      </c>
      <c r="K2236" s="9">
        <f t="shared" si="102"/>
        <v>2585.59</v>
      </c>
      <c r="L2236">
        <f t="shared" si="103"/>
        <v>23.900000000000006</v>
      </c>
      <c r="M2236" s="9">
        <f t="shared" si="104"/>
        <v>1027.7000000000003</v>
      </c>
      <c r="N2236">
        <v>2005</v>
      </c>
      <c r="O2236" s="10">
        <v>1</v>
      </c>
      <c r="P2236">
        <v>2</v>
      </c>
      <c r="Q2236">
        <v>5</v>
      </c>
      <c r="R2236">
        <v>3</v>
      </c>
      <c r="S2236" t="s">
        <v>34</v>
      </c>
      <c r="T2236" t="s">
        <v>31</v>
      </c>
      <c r="U2236" t="s">
        <v>29</v>
      </c>
    </row>
    <row r="2237" spans="1:21" x14ac:dyDescent="0.2">
      <c r="A2237">
        <v>10308</v>
      </c>
      <c r="B2237" s="1">
        <v>38275</v>
      </c>
      <c r="C2237">
        <v>319</v>
      </c>
      <c r="D2237" t="s">
        <v>196</v>
      </c>
      <c r="E2237" s="5">
        <v>44</v>
      </c>
      <c r="F2237">
        <v>71.73</v>
      </c>
      <c r="G2237">
        <v>72.45</v>
      </c>
      <c r="H2237">
        <v>36.229999999999997</v>
      </c>
      <c r="I2237" s="8">
        <v>1.3899999999999999E-2</v>
      </c>
      <c r="J2237" s="8">
        <v>0.99370000000000003</v>
      </c>
      <c r="K2237" s="9">
        <f t="shared" si="102"/>
        <v>3156.1200000000003</v>
      </c>
      <c r="L2237">
        <f t="shared" si="103"/>
        <v>35.500000000000007</v>
      </c>
      <c r="M2237" s="9">
        <f t="shared" si="104"/>
        <v>1562.0000000000002</v>
      </c>
      <c r="N2237">
        <v>2004</v>
      </c>
      <c r="O2237" s="10">
        <v>3</v>
      </c>
      <c r="P2237">
        <v>10</v>
      </c>
      <c r="Q2237">
        <v>6</v>
      </c>
      <c r="R2237">
        <v>15</v>
      </c>
      <c r="S2237" t="s">
        <v>75</v>
      </c>
      <c r="T2237" t="s">
        <v>24</v>
      </c>
      <c r="U2237" t="s">
        <v>25</v>
      </c>
    </row>
    <row r="2238" spans="1:21" x14ac:dyDescent="0.2">
      <c r="A2238">
        <v>10317</v>
      </c>
      <c r="B2238" s="1">
        <v>38293</v>
      </c>
      <c r="C2238">
        <v>161</v>
      </c>
      <c r="D2238" t="s">
        <v>196</v>
      </c>
      <c r="E2238" s="5">
        <v>35</v>
      </c>
      <c r="F2238">
        <v>69.55</v>
      </c>
      <c r="G2238">
        <v>72.45</v>
      </c>
      <c r="H2238">
        <v>36.229999999999997</v>
      </c>
      <c r="I2238" s="8">
        <v>4.3099999999999999E-2</v>
      </c>
      <c r="J2238" s="8">
        <v>0.91080000000000005</v>
      </c>
      <c r="K2238" s="9">
        <f t="shared" si="102"/>
        <v>2434.25</v>
      </c>
      <c r="L2238">
        <f t="shared" si="103"/>
        <v>33.32</v>
      </c>
      <c r="M2238" s="9">
        <f t="shared" si="104"/>
        <v>1166.2</v>
      </c>
      <c r="N2238">
        <v>2004</v>
      </c>
      <c r="O2238" s="10">
        <v>3</v>
      </c>
      <c r="P2238">
        <v>11</v>
      </c>
      <c r="Q2238">
        <v>3</v>
      </c>
      <c r="R2238">
        <v>2</v>
      </c>
      <c r="S2238" t="s">
        <v>33</v>
      </c>
      <c r="T2238" t="s">
        <v>24</v>
      </c>
      <c r="U2238" t="s">
        <v>25</v>
      </c>
    </row>
    <row r="2239" spans="1:21" x14ac:dyDescent="0.2">
      <c r="A2239">
        <v>10297</v>
      </c>
      <c r="B2239" s="1">
        <v>38246</v>
      </c>
      <c r="C2239">
        <v>189</v>
      </c>
      <c r="D2239" t="s">
        <v>196</v>
      </c>
      <c r="E2239" s="5">
        <v>23</v>
      </c>
      <c r="F2239">
        <v>71.73</v>
      </c>
      <c r="G2239">
        <v>72.45</v>
      </c>
      <c r="H2239">
        <v>36.229999999999997</v>
      </c>
      <c r="I2239" s="8">
        <v>1.3899999999999999E-2</v>
      </c>
      <c r="J2239" s="8">
        <v>0.99370000000000003</v>
      </c>
      <c r="K2239" s="9">
        <f t="shared" si="102"/>
        <v>1649.7900000000002</v>
      </c>
      <c r="L2239">
        <f t="shared" si="103"/>
        <v>35.500000000000007</v>
      </c>
      <c r="M2239" s="9">
        <f t="shared" si="104"/>
        <v>816.50000000000011</v>
      </c>
      <c r="N2239">
        <v>2004</v>
      </c>
      <c r="O2239" s="10">
        <v>3</v>
      </c>
      <c r="P2239">
        <v>9</v>
      </c>
      <c r="Q2239">
        <v>5</v>
      </c>
      <c r="R2239">
        <v>16</v>
      </c>
      <c r="S2239" t="s">
        <v>107</v>
      </c>
      <c r="T2239" t="s">
        <v>108</v>
      </c>
      <c r="U2239" t="s">
        <v>29</v>
      </c>
    </row>
    <row r="2240" spans="1:21" x14ac:dyDescent="0.2">
      <c r="A2240">
        <v>10386</v>
      </c>
      <c r="B2240" s="1">
        <v>38412</v>
      </c>
      <c r="C2240">
        <v>141</v>
      </c>
      <c r="D2240" t="s">
        <v>196</v>
      </c>
      <c r="E2240" s="5">
        <v>50</v>
      </c>
      <c r="F2240">
        <v>71.73</v>
      </c>
      <c r="G2240">
        <v>72.45</v>
      </c>
      <c r="H2240">
        <v>36.229999999999997</v>
      </c>
      <c r="I2240" s="8">
        <v>1.3899999999999999E-2</v>
      </c>
      <c r="J2240" s="8">
        <v>0.99370000000000003</v>
      </c>
      <c r="K2240" s="9">
        <f t="shared" si="102"/>
        <v>3586.5</v>
      </c>
      <c r="L2240">
        <f t="shared" si="103"/>
        <v>35.500000000000007</v>
      </c>
      <c r="M2240" s="9">
        <f t="shared" si="104"/>
        <v>1775.0000000000005</v>
      </c>
      <c r="N2240">
        <v>2005</v>
      </c>
      <c r="O2240" s="10">
        <v>1</v>
      </c>
      <c r="P2240">
        <v>3</v>
      </c>
      <c r="Q2240">
        <v>3</v>
      </c>
      <c r="R2240">
        <v>1</v>
      </c>
      <c r="S2240" t="s">
        <v>40</v>
      </c>
      <c r="T2240" t="s">
        <v>41</v>
      </c>
      <c r="U2240" t="s">
        <v>29</v>
      </c>
    </row>
    <row r="2241" spans="1:21" x14ac:dyDescent="0.2">
      <c r="A2241">
        <v>10200</v>
      </c>
      <c r="B2241" s="1">
        <v>37956</v>
      </c>
      <c r="C2241">
        <v>211</v>
      </c>
      <c r="D2241" t="s">
        <v>196</v>
      </c>
      <c r="E2241" s="5">
        <v>39</v>
      </c>
      <c r="F2241">
        <v>70.28</v>
      </c>
      <c r="G2241">
        <v>72.45</v>
      </c>
      <c r="H2241">
        <v>36.229999999999997</v>
      </c>
      <c r="I2241" s="8">
        <v>2.8500000000000001E-2</v>
      </c>
      <c r="J2241" s="8">
        <v>0.93840000000000001</v>
      </c>
      <c r="K2241" s="9">
        <f t="shared" si="102"/>
        <v>2740.92</v>
      </c>
      <c r="L2241">
        <f t="shared" si="103"/>
        <v>34.050000000000004</v>
      </c>
      <c r="M2241" s="9">
        <f t="shared" si="104"/>
        <v>1327.9500000000003</v>
      </c>
      <c r="N2241">
        <v>2003</v>
      </c>
      <c r="O2241" s="10">
        <v>4</v>
      </c>
      <c r="P2241">
        <v>12</v>
      </c>
      <c r="Q2241">
        <v>2</v>
      </c>
      <c r="R2241">
        <v>1</v>
      </c>
      <c r="S2241" t="s">
        <v>144</v>
      </c>
      <c r="T2241" t="s">
        <v>145</v>
      </c>
      <c r="U2241" t="s">
        <v>21</v>
      </c>
    </row>
    <row r="2242" spans="1:21" x14ac:dyDescent="0.2">
      <c r="A2242">
        <v>10361</v>
      </c>
      <c r="B2242" s="1">
        <v>38338</v>
      </c>
      <c r="C2242">
        <v>282</v>
      </c>
      <c r="D2242" t="s">
        <v>196</v>
      </c>
      <c r="E2242" s="5">
        <v>25</v>
      </c>
      <c r="F2242">
        <v>68.83</v>
      </c>
      <c r="G2242">
        <v>72.45</v>
      </c>
      <c r="H2242">
        <v>36.229999999999997</v>
      </c>
      <c r="I2242" s="8">
        <v>5.8099999999999999E-2</v>
      </c>
      <c r="J2242" s="8">
        <v>0.91080000000000005</v>
      </c>
      <c r="K2242" s="9">
        <f t="shared" ref="K2242:K2305" si="105">E2242*F2242</f>
        <v>1720.75</v>
      </c>
      <c r="L2242">
        <f t="shared" ref="L2242:L2305" si="106">F2242-H2242</f>
        <v>32.6</v>
      </c>
      <c r="M2242" s="9">
        <f t="shared" ref="M2242:M2305" si="107">L2242*E2242</f>
        <v>815</v>
      </c>
      <c r="N2242">
        <v>2004</v>
      </c>
      <c r="O2242" s="10">
        <v>4</v>
      </c>
      <c r="P2242">
        <v>12</v>
      </c>
      <c r="Q2242">
        <v>6</v>
      </c>
      <c r="R2242">
        <v>17</v>
      </c>
      <c r="S2242" t="s">
        <v>22</v>
      </c>
      <c r="T2242" t="s">
        <v>20</v>
      </c>
      <c r="U2242" t="s">
        <v>21</v>
      </c>
    </row>
    <row r="2243" spans="1:21" x14ac:dyDescent="0.2">
      <c r="A2243">
        <v>10235</v>
      </c>
      <c r="B2243" s="1">
        <v>38079</v>
      </c>
      <c r="C2243">
        <v>260</v>
      </c>
      <c r="D2243" t="s">
        <v>196</v>
      </c>
      <c r="E2243" s="5">
        <v>40</v>
      </c>
      <c r="F2243">
        <v>63.03</v>
      </c>
      <c r="G2243">
        <v>72.45</v>
      </c>
      <c r="H2243">
        <v>36.229999999999997</v>
      </c>
      <c r="I2243" s="8">
        <v>0.14280000000000001</v>
      </c>
      <c r="J2243" s="8">
        <v>0.74519999999999997</v>
      </c>
      <c r="K2243" s="9">
        <f t="shared" si="105"/>
        <v>2521.1999999999998</v>
      </c>
      <c r="L2243">
        <f t="shared" si="106"/>
        <v>26.800000000000004</v>
      </c>
      <c r="M2243" s="9">
        <f t="shared" si="107"/>
        <v>1072.0000000000002</v>
      </c>
      <c r="N2243">
        <v>2004</v>
      </c>
      <c r="O2243" s="10">
        <v>2</v>
      </c>
      <c r="P2243">
        <v>4</v>
      </c>
      <c r="Q2243">
        <v>6</v>
      </c>
      <c r="R2243">
        <v>2</v>
      </c>
      <c r="S2243" t="s">
        <v>82</v>
      </c>
      <c r="T2243" t="s">
        <v>60</v>
      </c>
      <c r="U2243" t="s">
        <v>25</v>
      </c>
    </row>
    <row r="2244" spans="1:21" x14ac:dyDescent="0.2">
      <c r="A2244">
        <v>10133</v>
      </c>
      <c r="B2244" s="1">
        <v>37799</v>
      </c>
      <c r="C2244">
        <v>141</v>
      </c>
      <c r="D2244" t="s">
        <v>196</v>
      </c>
      <c r="E2244" s="5">
        <v>46</v>
      </c>
      <c r="F2244">
        <v>61.58</v>
      </c>
      <c r="G2244">
        <v>72.45</v>
      </c>
      <c r="H2244">
        <v>36.229999999999997</v>
      </c>
      <c r="I2244" s="8">
        <v>0.17860000000000001</v>
      </c>
      <c r="J2244" s="8">
        <v>0.69</v>
      </c>
      <c r="K2244" s="9">
        <f t="shared" si="105"/>
        <v>2832.68</v>
      </c>
      <c r="L2244">
        <f t="shared" si="106"/>
        <v>25.35</v>
      </c>
      <c r="M2244" s="9">
        <f t="shared" si="107"/>
        <v>1166.1000000000001</v>
      </c>
      <c r="N2244">
        <v>2003</v>
      </c>
      <c r="O2244" s="10">
        <v>2</v>
      </c>
      <c r="P2244">
        <v>6</v>
      </c>
      <c r="Q2244">
        <v>6</v>
      </c>
      <c r="R2244">
        <v>27</v>
      </c>
      <c r="S2244" t="s">
        <v>40</v>
      </c>
      <c r="T2244" t="s">
        <v>41</v>
      </c>
      <c r="U2244" t="s">
        <v>29</v>
      </c>
    </row>
    <row r="2245" spans="1:21" x14ac:dyDescent="0.2">
      <c r="A2245">
        <v>10250</v>
      </c>
      <c r="B2245" s="1">
        <v>38118</v>
      </c>
      <c r="C2245">
        <v>450</v>
      </c>
      <c r="D2245" t="s">
        <v>196</v>
      </c>
      <c r="E2245" s="5">
        <v>37</v>
      </c>
      <c r="F2245">
        <v>72.45</v>
      </c>
      <c r="G2245">
        <v>72.45</v>
      </c>
      <c r="H2245">
        <v>36.229999999999997</v>
      </c>
      <c r="I2245" s="8">
        <v>0</v>
      </c>
      <c r="J2245" s="8">
        <v>0.99370000000000003</v>
      </c>
      <c r="K2245" s="9">
        <f t="shared" si="105"/>
        <v>2680.65</v>
      </c>
      <c r="L2245">
        <f t="shared" si="106"/>
        <v>36.220000000000006</v>
      </c>
      <c r="M2245" s="9">
        <f t="shared" si="107"/>
        <v>1340.1400000000003</v>
      </c>
      <c r="N2245">
        <v>2004</v>
      </c>
      <c r="O2245" s="10">
        <v>2</v>
      </c>
      <c r="P2245">
        <v>5</v>
      </c>
      <c r="Q2245">
        <v>3</v>
      </c>
      <c r="R2245">
        <v>11</v>
      </c>
      <c r="S2245" t="s">
        <v>33</v>
      </c>
      <c r="T2245" t="s">
        <v>24</v>
      </c>
      <c r="U2245" t="s">
        <v>25</v>
      </c>
    </row>
    <row r="2246" spans="1:21" x14ac:dyDescent="0.2">
      <c r="A2246">
        <v>10398</v>
      </c>
      <c r="B2246" s="1">
        <v>38441</v>
      </c>
      <c r="C2246">
        <v>353</v>
      </c>
      <c r="D2246" t="s">
        <v>196</v>
      </c>
      <c r="E2246" s="5">
        <v>45</v>
      </c>
      <c r="F2246">
        <v>65.930000000000007</v>
      </c>
      <c r="G2246">
        <v>72.45</v>
      </c>
      <c r="H2246">
        <v>36.229999999999997</v>
      </c>
      <c r="I2246" s="8">
        <v>0.1062</v>
      </c>
      <c r="J2246" s="8">
        <v>0.82799999999999996</v>
      </c>
      <c r="K2246" s="9">
        <f t="shared" si="105"/>
        <v>2966.8500000000004</v>
      </c>
      <c r="L2246">
        <f t="shared" si="106"/>
        <v>29.70000000000001</v>
      </c>
      <c r="M2246" s="9">
        <f t="shared" si="107"/>
        <v>1336.5000000000005</v>
      </c>
      <c r="N2246">
        <v>2005</v>
      </c>
      <c r="O2246" s="10">
        <v>1</v>
      </c>
      <c r="P2246">
        <v>3</v>
      </c>
      <c r="Q2246">
        <v>4</v>
      </c>
      <c r="R2246">
        <v>30</v>
      </c>
      <c r="S2246" t="s">
        <v>37</v>
      </c>
      <c r="T2246" t="s">
        <v>31</v>
      </c>
      <c r="U2246" t="s">
        <v>29</v>
      </c>
    </row>
    <row r="2247" spans="1:21" x14ac:dyDescent="0.2">
      <c r="A2247">
        <v>10340</v>
      </c>
      <c r="B2247" s="1">
        <v>38315</v>
      </c>
      <c r="C2247">
        <v>216</v>
      </c>
      <c r="D2247" t="s">
        <v>196</v>
      </c>
      <c r="E2247" s="5">
        <v>40</v>
      </c>
      <c r="F2247">
        <v>63.76</v>
      </c>
      <c r="G2247">
        <v>72.45</v>
      </c>
      <c r="H2247">
        <v>36.229999999999997</v>
      </c>
      <c r="I2247" s="8">
        <v>0.14119999999999999</v>
      </c>
      <c r="J2247" s="8">
        <v>0.77280000000000004</v>
      </c>
      <c r="K2247" s="9">
        <f t="shared" si="105"/>
        <v>2550.4</v>
      </c>
      <c r="L2247">
        <f t="shared" si="106"/>
        <v>27.53</v>
      </c>
      <c r="M2247" s="9">
        <f t="shared" si="107"/>
        <v>1101.2</v>
      </c>
      <c r="N2247">
        <v>2004</v>
      </c>
      <c r="O2247" s="10">
        <v>3</v>
      </c>
      <c r="P2247">
        <v>11</v>
      </c>
      <c r="Q2247">
        <v>4</v>
      </c>
      <c r="R2247">
        <v>24</v>
      </c>
      <c r="S2247" t="s">
        <v>88</v>
      </c>
      <c r="T2247" t="s">
        <v>41</v>
      </c>
      <c r="U2247" t="s">
        <v>29</v>
      </c>
    </row>
    <row r="2248" spans="1:21" x14ac:dyDescent="0.2">
      <c r="A2248">
        <v>10145</v>
      </c>
      <c r="B2248" s="1">
        <v>37858</v>
      </c>
      <c r="C2248">
        <v>205</v>
      </c>
      <c r="D2248" t="s">
        <v>196</v>
      </c>
      <c r="E2248" s="5">
        <v>33</v>
      </c>
      <c r="F2248">
        <v>71.73</v>
      </c>
      <c r="G2248">
        <v>72.45</v>
      </c>
      <c r="H2248">
        <v>36.229999999999997</v>
      </c>
      <c r="I2248" s="8">
        <v>1.3899999999999999E-2</v>
      </c>
      <c r="J2248" s="8">
        <v>0.99370000000000003</v>
      </c>
      <c r="K2248" s="9">
        <f t="shared" si="105"/>
        <v>2367.09</v>
      </c>
      <c r="L2248">
        <f t="shared" si="106"/>
        <v>35.500000000000007</v>
      </c>
      <c r="M2248" s="9">
        <f t="shared" si="107"/>
        <v>1171.5000000000002</v>
      </c>
      <c r="N2248">
        <v>2003</v>
      </c>
      <c r="O2248" s="10">
        <v>3</v>
      </c>
      <c r="P2248">
        <v>8</v>
      </c>
      <c r="Q2248">
        <v>2</v>
      </c>
      <c r="R2248">
        <v>25</v>
      </c>
      <c r="S2248" t="s">
        <v>46</v>
      </c>
      <c r="T2248" t="s">
        <v>24</v>
      </c>
      <c r="U2248" t="s">
        <v>25</v>
      </c>
    </row>
    <row r="2249" spans="1:21" x14ac:dyDescent="0.2">
      <c r="A2249">
        <v>10328</v>
      </c>
      <c r="B2249" s="1">
        <v>38303</v>
      </c>
      <c r="C2249">
        <v>278</v>
      </c>
      <c r="D2249" t="s">
        <v>196</v>
      </c>
      <c r="E2249" s="5">
        <v>43</v>
      </c>
      <c r="F2249">
        <v>69.55</v>
      </c>
      <c r="G2249">
        <v>72.45</v>
      </c>
      <c r="H2249">
        <v>36.229999999999997</v>
      </c>
      <c r="I2249" s="8">
        <v>4.3099999999999999E-2</v>
      </c>
      <c r="J2249" s="8">
        <v>0.91080000000000005</v>
      </c>
      <c r="K2249" s="9">
        <f t="shared" si="105"/>
        <v>2990.65</v>
      </c>
      <c r="L2249">
        <f t="shared" si="106"/>
        <v>33.32</v>
      </c>
      <c r="M2249" s="9">
        <f t="shared" si="107"/>
        <v>1432.76</v>
      </c>
      <c r="N2249">
        <v>2004</v>
      </c>
      <c r="O2249" s="10">
        <v>3</v>
      </c>
      <c r="P2249">
        <v>11</v>
      </c>
      <c r="Q2249">
        <v>6</v>
      </c>
      <c r="R2249">
        <v>12</v>
      </c>
      <c r="S2249" t="s">
        <v>128</v>
      </c>
      <c r="T2249" t="s">
        <v>63</v>
      </c>
      <c r="U2249" t="s">
        <v>29</v>
      </c>
    </row>
    <row r="2250" spans="1:21" x14ac:dyDescent="0.2">
      <c r="A2250">
        <v>10353</v>
      </c>
      <c r="B2250" s="1">
        <v>38325</v>
      </c>
      <c r="C2250">
        <v>447</v>
      </c>
      <c r="D2250" t="s">
        <v>196</v>
      </c>
      <c r="E2250" s="5">
        <v>35</v>
      </c>
      <c r="F2250">
        <v>69.55</v>
      </c>
      <c r="G2250">
        <v>72.45</v>
      </c>
      <c r="H2250">
        <v>36.229999999999997</v>
      </c>
      <c r="I2250" s="8">
        <v>4.3099999999999999E-2</v>
      </c>
      <c r="J2250" s="8">
        <v>0.91080000000000005</v>
      </c>
      <c r="K2250" s="9">
        <f t="shared" si="105"/>
        <v>2434.25</v>
      </c>
      <c r="L2250">
        <f t="shared" si="106"/>
        <v>33.32</v>
      </c>
      <c r="M2250" s="9">
        <f t="shared" si="107"/>
        <v>1166.2</v>
      </c>
      <c r="N2250">
        <v>2004</v>
      </c>
      <c r="O2250" s="10">
        <v>4</v>
      </c>
      <c r="P2250">
        <v>12</v>
      </c>
      <c r="Q2250">
        <v>7</v>
      </c>
      <c r="R2250">
        <v>4</v>
      </c>
      <c r="S2250" t="s">
        <v>115</v>
      </c>
      <c r="T2250" t="s">
        <v>24</v>
      </c>
      <c r="U2250" t="s">
        <v>25</v>
      </c>
    </row>
    <row r="2251" spans="1:21" x14ac:dyDescent="0.2">
      <c r="A2251">
        <v>10157</v>
      </c>
      <c r="B2251" s="1">
        <v>37903</v>
      </c>
      <c r="C2251">
        <v>473</v>
      </c>
      <c r="D2251" t="s">
        <v>196</v>
      </c>
      <c r="E2251" s="5">
        <v>33</v>
      </c>
      <c r="F2251">
        <v>66.650000000000006</v>
      </c>
      <c r="G2251">
        <v>72.45</v>
      </c>
      <c r="H2251">
        <v>36.229999999999997</v>
      </c>
      <c r="I2251" s="8">
        <v>0.09</v>
      </c>
      <c r="J2251" s="8">
        <v>0.82799999999999996</v>
      </c>
      <c r="K2251" s="9">
        <f t="shared" si="105"/>
        <v>2199.4500000000003</v>
      </c>
      <c r="L2251">
        <f t="shared" si="106"/>
        <v>30.420000000000009</v>
      </c>
      <c r="M2251" s="9">
        <f t="shared" si="107"/>
        <v>1003.8600000000002</v>
      </c>
      <c r="N2251">
        <v>2003</v>
      </c>
      <c r="O2251" s="10">
        <v>3</v>
      </c>
      <c r="P2251">
        <v>10</v>
      </c>
      <c r="Q2251">
        <v>5</v>
      </c>
      <c r="R2251">
        <v>9</v>
      </c>
      <c r="S2251" t="s">
        <v>140</v>
      </c>
      <c r="T2251" t="s">
        <v>63</v>
      </c>
      <c r="U2251" t="s">
        <v>29</v>
      </c>
    </row>
    <row r="2252" spans="1:21" x14ac:dyDescent="0.2">
      <c r="A2252">
        <v>10187</v>
      </c>
      <c r="B2252" s="1">
        <v>37940</v>
      </c>
      <c r="C2252">
        <v>211</v>
      </c>
      <c r="D2252" t="s">
        <v>196</v>
      </c>
      <c r="E2252" s="5">
        <v>33</v>
      </c>
      <c r="F2252">
        <v>64.48</v>
      </c>
      <c r="G2252">
        <v>72.45</v>
      </c>
      <c r="H2252">
        <v>36.229999999999997</v>
      </c>
      <c r="I2252" s="8">
        <v>0.1241</v>
      </c>
      <c r="J2252" s="8">
        <v>0.77280000000000004</v>
      </c>
      <c r="K2252" s="9">
        <f t="shared" si="105"/>
        <v>2127.84</v>
      </c>
      <c r="L2252">
        <f t="shared" si="106"/>
        <v>28.250000000000007</v>
      </c>
      <c r="M2252" s="9">
        <f t="shared" si="107"/>
        <v>932.25000000000023</v>
      </c>
      <c r="N2252">
        <v>2003</v>
      </c>
      <c r="O2252" s="10">
        <v>3</v>
      </c>
      <c r="P2252">
        <v>11</v>
      </c>
      <c r="Q2252">
        <v>7</v>
      </c>
      <c r="R2252">
        <v>15</v>
      </c>
      <c r="S2252" t="s">
        <v>144</v>
      </c>
      <c r="T2252" t="s">
        <v>145</v>
      </c>
      <c r="U2252" t="s">
        <v>21</v>
      </c>
    </row>
    <row r="2253" spans="1:21" x14ac:dyDescent="0.2">
      <c r="A2253">
        <v>10210</v>
      </c>
      <c r="B2253" s="1">
        <v>37998</v>
      </c>
      <c r="C2253">
        <v>177</v>
      </c>
      <c r="D2253" t="s">
        <v>196</v>
      </c>
      <c r="E2253" s="5">
        <v>40</v>
      </c>
      <c r="F2253">
        <v>68.099999999999994</v>
      </c>
      <c r="G2253">
        <v>72.45</v>
      </c>
      <c r="H2253">
        <v>36.229999999999997</v>
      </c>
      <c r="I2253" s="8">
        <v>5.8700000000000002E-2</v>
      </c>
      <c r="J2253" s="8">
        <v>0.88319999999999999</v>
      </c>
      <c r="K2253" s="9">
        <f t="shared" si="105"/>
        <v>2724</v>
      </c>
      <c r="L2253">
        <f t="shared" si="106"/>
        <v>31.869999999999997</v>
      </c>
      <c r="M2253" s="9">
        <f t="shared" si="107"/>
        <v>1274.8</v>
      </c>
      <c r="N2253">
        <v>2004</v>
      </c>
      <c r="O2253" s="10">
        <v>1</v>
      </c>
      <c r="P2253">
        <v>1</v>
      </c>
      <c r="Q2253">
        <v>2</v>
      </c>
      <c r="R2253">
        <v>12</v>
      </c>
      <c r="S2253" t="s">
        <v>76</v>
      </c>
      <c r="T2253" t="s">
        <v>57</v>
      </c>
      <c r="U2253" t="s">
        <v>21</v>
      </c>
    </row>
    <row r="2254" spans="1:21" x14ac:dyDescent="0.2">
      <c r="A2254">
        <v>10238</v>
      </c>
      <c r="B2254" s="1">
        <v>38086</v>
      </c>
      <c r="C2254">
        <v>145</v>
      </c>
      <c r="D2254" t="s">
        <v>197</v>
      </c>
      <c r="E2254" s="5">
        <v>22</v>
      </c>
      <c r="F2254">
        <v>67.91</v>
      </c>
      <c r="G2254">
        <v>80.84</v>
      </c>
      <c r="H2254">
        <v>32.33</v>
      </c>
      <c r="I2254" s="8">
        <v>0.19139999999999999</v>
      </c>
      <c r="J2254" s="8">
        <v>1.1134999999999999</v>
      </c>
      <c r="K2254" s="9">
        <f t="shared" si="105"/>
        <v>1494.02</v>
      </c>
      <c r="L2254">
        <f t="shared" si="106"/>
        <v>35.58</v>
      </c>
      <c r="M2254" s="9">
        <f t="shared" si="107"/>
        <v>782.76</v>
      </c>
      <c r="N2254">
        <v>2004</v>
      </c>
      <c r="O2254" s="10">
        <v>2</v>
      </c>
      <c r="P2254">
        <v>4</v>
      </c>
      <c r="Q2254">
        <v>6</v>
      </c>
      <c r="R2254">
        <v>9</v>
      </c>
      <c r="S2254" t="s">
        <v>91</v>
      </c>
      <c r="T2254" t="s">
        <v>92</v>
      </c>
      <c r="U2254" t="s">
        <v>29</v>
      </c>
    </row>
    <row r="2255" spans="1:21" x14ac:dyDescent="0.2">
      <c r="A2255">
        <v>10211</v>
      </c>
      <c r="B2255" s="1">
        <v>38001</v>
      </c>
      <c r="C2255">
        <v>406</v>
      </c>
      <c r="D2255" t="s">
        <v>197</v>
      </c>
      <c r="E2255" s="5">
        <v>22</v>
      </c>
      <c r="F2255">
        <v>80.84</v>
      </c>
      <c r="G2255">
        <v>80.84</v>
      </c>
      <c r="H2255">
        <v>32.33</v>
      </c>
      <c r="I2255" s="8">
        <v>0</v>
      </c>
      <c r="J2255" s="8">
        <v>1.5156000000000001</v>
      </c>
      <c r="K2255" s="9">
        <f t="shared" si="105"/>
        <v>1778.48</v>
      </c>
      <c r="L2255">
        <f t="shared" si="106"/>
        <v>48.510000000000005</v>
      </c>
      <c r="M2255" s="9">
        <f t="shared" si="107"/>
        <v>1067.22</v>
      </c>
      <c r="N2255">
        <v>2004</v>
      </c>
      <c r="O2255" s="10">
        <v>1</v>
      </c>
      <c r="P2255">
        <v>1</v>
      </c>
      <c r="Q2255">
        <v>5</v>
      </c>
      <c r="R2255">
        <v>15</v>
      </c>
      <c r="S2255" t="s">
        <v>30</v>
      </c>
      <c r="T2255" t="s">
        <v>31</v>
      </c>
      <c r="U2255" t="s">
        <v>29</v>
      </c>
    </row>
    <row r="2256" spans="1:21" x14ac:dyDescent="0.2">
      <c r="A2256">
        <v>10147</v>
      </c>
      <c r="B2256" s="1">
        <v>37869</v>
      </c>
      <c r="C2256">
        <v>379</v>
      </c>
      <c r="D2256" t="s">
        <v>197</v>
      </c>
      <c r="E2256" s="5">
        <v>31</v>
      </c>
      <c r="F2256">
        <v>72.760000000000005</v>
      </c>
      <c r="G2256">
        <v>80.84</v>
      </c>
      <c r="H2256">
        <v>32.33</v>
      </c>
      <c r="I2256" s="8">
        <v>0.11</v>
      </c>
      <c r="J2256" s="8">
        <v>1.2372000000000001</v>
      </c>
      <c r="K2256" s="9">
        <f t="shared" si="105"/>
        <v>2255.56</v>
      </c>
      <c r="L2256">
        <f t="shared" si="106"/>
        <v>40.430000000000007</v>
      </c>
      <c r="M2256" s="9">
        <f t="shared" si="107"/>
        <v>1253.3300000000002</v>
      </c>
      <c r="N2256">
        <v>2003</v>
      </c>
      <c r="O2256" s="10">
        <v>3</v>
      </c>
      <c r="P2256">
        <v>9</v>
      </c>
      <c r="Q2256">
        <v>6</v>
      </c>
      <c r="R2256">
        <v>5</v>
      </c>
      <c r="S2256" t="s">
        <v>68</v>
      </c>
      <c r="T2256" t="s">
        <v>24</v>
      </c>
      <c r="U2256" t="s">
        <v>25</v>
      </c>
    </row>
    <row r="2257" spans="1:21" x14ac:dyDescent="0.2">
      <c r="A2257">
        <v>10418</v>
      </c>
      <c r="B2257" s="1">
        <v>38488</v>
      </c>
      <c r="C2257">
        <v>412</v>
      </c>
      <c r="D2257" t="s">
        <v>197</v>
      </c>
      <c r="E2257" s="5">
        <v>10</v>
      </c>
      <c r="F2257">
        <v>66.290000000000006</v>
      </c>
      <c r="G2257">
        <v>80.84</v>
      </c>
      <c r="H2257">
        <v>32.33</v>
      </c>
      <c r="I2257" s="8">
        <v>0.2263</v>
      </c>
      <c r="J2257" s="8">
        <v>1.0517000000000001</v>
      </c>
      <c r="K2257" s="9">
        <f t="shared" si="105"/>
        <v>662.90000000000009</v>
      </c>
      <c r="L2257">
        <f t="shared" si="106"/>
        <v>33.960000000000008</v>
      </c>
      <c r="M2257" s="9">
        <f t="shared" si="107"/>
        <v>339.60000000000008</v>
      </c>
      <c r="N2257">
        <v>2005</v>
      </c>
      <c r="O2257" s="10">
        <v>2</v>
      </c>
      <c r="P2257">
        <v>5</v>
      </c>
      <c r="Q2257">
        <v>2</v>
      </c>
      <c r="R2257">
        <v>16</v>
      </c>
      <c r="S2257" t="s">
        <v>90</v>
      </c>
      <c r="T2257" t="s">
        <v>43</v>
      </c>
      <c r="U2257" t="s">
        <v>21</v>
      </c>
    </row>
    <row r="2258" spans="1:21" x14ac:dyDescent="0.2">
      <c r="A2258">
        <v>10135</v>
      </c>
      <c r="B2258" s="1">
        <v>37804</v>
      </c>
      <c r="C2258">
        <v>124</v>
      </c>
      <c r="D2258" t="s">
        <v>197</v>
      </c>
      <c r="E2258" s="5">
        <v>23</v>
      </c>
      <c r="F2258">
        <v>76.8</v>
      </c>
      <c r="G2258">
        <v>80.84</v>
      </c>
      <c r="H2258">
        <v>32.33</v>
      </c>
      <c r="I2258" s="8">
        <v>5.21E-2</v>
      </c>
      <c r="J2258" s="8">
        <v>1.361</v>
      </c>
      <c r="K2258" s="9">
        <f t="shared" si="105"/>
        <v>1766.3999999999999</v>
      </c>
      <c r="L2258">
        <f t="shared" si="106"/>
        <v>44.47</v>
      </c>
      <c r="M2258" s="9">
        <f t="shared" si="107"/>
        <v>1022.81</v>
      </c>
      <c r="N2258">
        <v>2003</v>
      </c>
      <c r="O2258" s="10">
        <v>2</v>
      </c>
      <c r="P2258">
        <v>7</v>
      </c>
      <c r="Q2258">
        <v>4</v>
      </c>
      <c r="R2258">
        <v>2</v>
      </c>
      <c r="S2258" t="s">
        <v>23</v>
      </c>
      <c r="T2258" t="s">
        <v>24</v>
      </c>
      <c r="U2258" t="s">
        <v>25</v>
      </c>
    </row>
    <row r="2259" spans="1:21" x14ac:dyDescent="0.2">
      <c r="A2259">
        <v>10191</v>
      </c>
      <c r="B2259" s="1">
        <v>37945</v>
      </c>
      <c r="C2259">
        <v>259</v>
      </c>
      <c r="D2259" t="s">
        <v>197</v>
      </c>
      <c r="E2259" s="5">
        <v>44</v>
      </c>
      <c r="F2259">
        <v>77.61</v>
      </c>
      <c r="G2259">
        <v>80.84</v>
      </c>
      <c r="H2259">
        <v>32.33</v>
      </c>
      <c r="I2259" s="8">
        <v>3.8699999999999998E-2</v>
      </c>
      <c r="J2259" s="8">
        <v>1.3918999999999999</v>
      </c>
      <c r="K2259" s="9">
        <f t="shared" si="105"/>
        <v>3414.84</v>
      </c>
      <c r="L2259">
        <f t="shared" si="106"/>
        <v>45.28</v>
      </c>
      <c r="M2259" s="9">
        <f t="shared" si="107"/>
        <v>1992.3200000000002</v>
      </c>
      <c r="N2259">
        <v>2003</v>
      </c>
      <c r="O2259" s="10">
        <v>3</v>
      </c>
      <c r="P2259">
        <v>11</v>
      </c>
      <c r="Q2259">
        <v>5</v>
      </c>
      <c r="R2259">
        <v>20</v>
      </c>
      <c r="S2259" t="s">
        <v>96</v>
      </c>
      <c r="T2259" t="s">
        <v>97</v>
      </c>
      <c r="U2259" t="s">
        <v>29</v>
      </c>
    </row>
    <row r="2260" spans="1:21" x14ac:dyDescent="0.2">
      <c r="A2260">
        <v>10169</v>
      </c>
      <c r="B2260" s="1">
        <v>37929</v>
      </c>
      <c r="C2260">
        <v>276</v>
      </c>
      <c r="D2260" t="s">
        <v>197</v>
      </c>
      <c r="E2260" s="5">
        <v>24</v>
      </c>
      <c r="F2260">
        <v>77.61</v>
      </c>
      <c r="G2260">
        <v>80.84</v>
      </c>
      <c r="H2260">
        <v>32.33</v>
      </c>
      <c r="I2260" s="8">
        <v>3.8699999999999998E-2</v>
      </c>
      <c r="J2260" s="8">
        <v>1.3918999999999999</v>
      </c>
      <c r="K2260" s="9">
        <f t="shared" si="105"/>
        <v>1862.6399999999999</v>
      </c>
      <c r="L2260">
        <f t="shared" si="106"/>
        <v>45.28</v>
      </c>
      <c r="M2260" s="9">
        <f t="shared" si="107"/>
        <v>1086.72</v>
      </c>
      <c r="N2260">
        <v>2003</v>
      </c>
      <c r="O2260" s="10">
        <v>3</v>
      </c>
      <c r="P2260">
        <v>11</v>
      </c>
      <c r="Q2260">
        <v>3</v>
      </c>
      <c r="R2260">
        <v>4</v>
      </c>
      <c r="S2260" t="s">
        <v>55</v>
      </c>
      <c r="T2260" t="s">
        <v>20</v>
      </c>
      <c r="U2260" t="s">
        <v>21</v>
      </c>
    </row>
    <row r="2261" spans="1:21" x14ac:dyDescent="0.2">
      <c r="A2261">
        <v>10331</v>
      </c>
      <c r="B2261" s="1">
        <v>38308</v>
      </c>
      <c r="C2261">
        <v>486</v>
      </c>
      <c r="D2261" t="s">
        <v>197</v>
      </c>
      <c r="E2261" s="5">
        <v>41</v>
      </c>
      <c r="F2261">
        <v>70.33</v>
      </c>
      <c r="G2261">
        <v>80.84</v>
      </c>
      <c r="H2261">
        <v>32.33</v>
      </c>
      <c r="I2261" s="8">
        <v>0.15640000000000001</v>
      </c>
      <c r="J2261" s="8">
        <v>1.1754</v>
      </c>
      <c r="K2261" s="9">
        <f t="shared" si="105"/>
        <v>2883.5299999999997</v>
      </c>
      <c r="L2261">
        <f t="shared" si="106"/>
        <v>38</v>
      </c>
      <c r="M2261" s="9">
        <f t="shared" si="107"/>
        <v>1558</v>
      </c>
      <c r="N2261">
        <v>2004</v>
      </c>
      <c r="O2261" s="10">
        <v>3</v>
      </c>
      <c r="P2261">
        <v>11</v>
      </c>
      <c r="Q2261">
        <v>4</v>
      </c>
      <c r="R2261">
        <v>17</v>
      </c>
      <c r="S2261" t="s">
        <v>61</v>
      </c>
      <c r="T2261" t="s">
        <v>24</v>
      </c>
      <c r="U2261" t="s">
        <v>25</v>
      </c>
    </row>
    <row r="2262" spans="1:21" x14ac:dyDescent="0.2">
      <c r="A2262">
        <v>10202</v>
      </c>
      <c r="B2262" s="1">
        <v>37957</v>
      </c>
      <c r="C2262">
        <v>357</v>
      </c>
      <c r="D2262" t="s">
        <v>197</v>
      </c>
      <c r="E2262" s="5">
        <v>50</v>
      </c>
      <c r="F2262">
        <v>75.180000000000007</v>
      </c>
      <c r="G2262">
        <v>80.84</v>
      </c>
      <c r="H2262">
        <v>32.33</v>
      </c>
      <c r="I2262" s="8">
        <v>7.9799999999999996E-2</v>
      </c>
      <c r="J2262" s="8">
        <v>1.33</v>
      </c>
      <c r="K2262" s="9">
        <f t="shared" si="105"/>
        <v>3759.0000000000005</v>
      </c>
      <c r="L2262">
        <f t="shared" si="106"/>
        <v>42.850000000000009</v>
      </c>
      <c r="M2262" s="9">
        <f t="shared" si="107"/>
        <v>2142.5000000000005</v>
      </c>
      <c r="N2262">
        <v>2003</v>
      </c>
      <c r="O2262" s="10">
        <v>4</v>
      </c>
      <c r="P2262">
        <v>12</v>
      </c>
      <c r="Q2262">
        <v>3</v>
      </c>
      <c r="R2262">
        <v>2</v>
      </c>
      <c r="S2262" t="s">
        <v>42</v>
      </c>
      <c r="T2262" t="s">
        <v>43</v>
      </c>
      <c r="U2262" t="s">
        <v>21</v>
      </c>
    </row>
    <row r="2263" spans="1:21" x14ac:dyDescent="0.2">
      <c r="A2263">
        <v>10404</v>
      </c>
      <c r="B2263" s="1">
        <v>38450</v>
      </c>
      <c r="C2263">
        <v>323</v>
      </c>
      <c r="D2263" t="s">
        <v>197</v>
      </c>
      <c r="E2263" s="5">
        <v>48</v>
      </c>
      <c r="F2263">
        <v>65.48</v>
      </c>
      <c r="G2263">
        <v>80.84</v>
      </c>
      <c r="H2263">
        <v>32.33</v>
      </c>
      <c r="I2263" s="8">
        <v>0.2291</v>
      </c>
      <c r="J2263" s="8">
        <v>1.0206999999999999</v>
      </c>
      <c r="K2263" s="9">
        <f t="shared" si="105"/>
        <v>3143.04</v>
      </c>
      <c r="L2263">
        <f t="shared" si="106"/>
        <v>33.150000000000006</v>
      </c>
      <c r="M2263" s="9">
        <f t="shared" si="107"/>
        <v>1591.2000000000003</v>
      </c>
      <c r="N2263">
        <v>2005</v>
      </c>
      <c r="O2263" s="10">
        <v>2</v>
      </c>
      <c r="P2263">
        <v>4</v>
      </c>
      <c r="Q2263">
        <v>6</v>
      </c>
      <c r="R2263">
        <v>8</v>
      </c>
      <c r="S2263" t="s">
        <v>42</v>
      </c>
      <c r="T2263" t="s">
        <v>43</v>
      </c>
      <c r="U2263" t="s">
        <v>21</v>
      </c>
    </row>
    <row r="2264" spans="1:21" x14ac:dyDescent="0.2">
      <c r="A2264">
        <v>10287</v>
      </c>
      <c r="B2264" s="1">
        <v>38229</v>
      </c>
      <c r="C2264">
        <v>298</v>
      </c>
      <c r="D2264" t="s">
        <v>197</v>
      </c>
      <c r="E2264" s="5">
        <v>40</v>
      </c>
      <c r="F2264">
        <v>79.22</v>
      </c>
      <c r="G2264">
        <v>80.84</v>
      </c>
      <c r="H2264">
        <v>32.33</v>
      </c>
      <c r="I2264" s="8">
        <v>2.52E-2</v>
      </c>
      <c r="J2264" s="8">
        <v>1.4538</v>
      </c>
      <c r="K2264" s="9">
        <f t="shared" si="105"/>
        <v>3168.8</v>
      </c>
      <c r="L2264">
        <f t="shared" si="106"/>
        <v>46.89</v>
      </c>
      <c r="M2264" s="9">
        <f t="shared" si="107"/>
        <v>1875.6</v>
      </c>
      <c r="N2264">
        <v>2004</v>
      </c>
      <c r="O2264" s="10">
        <v>3</v>
      </c>
      <c r="P2264">
        <v>8</v>
      </c>
      <c r="Q2264">
        <v>2</v>
      </c>
      <c r="R2264">
        <v>30</v>
      </c>
      <c r="S2264" t="s">
        <v>102</v>
      </c>
      <c r="T2264" t="s">
        <v>103</v>
      </c>
      <c r="U2264" t="s">
        <v>29</v>
      </c>
    </row>
    <row r="2265" spans="1:21" x14ac:dyDescent="0.2">
      <c r="A2265">
        <v>10390</v>
      </c>
      <c r="B2265" s="1">
        <v>38415</v>
      </c>
      <c r="C2265">
        <v>124</v>
      </c>
      <c r="D2265" t="s">
        <v>197</v>
      </c>
      <c r="E2265" s="5">
        <v>30</v>
      </c>
      <c r="F2265">
        <v>66.290000000000006</v>
      </c>
      <c r="G2265">
        <v>80.84</v>
      </c>
      <c r="H2265">
        <v>32.33</v>
      </c>
      <c r="I2265" s="8">
        <v>0.2263</v>
      </c>
      <c r="J2265" s="8">
        <v>1.0517000000000001</v>
      </c>
      <c r="K2265" s="9">
        <f t="shared" si="105"/>
        <v>1988.7000000000003</v>
      </c>
      <c r="L2265">
        <f t="shared" si="106"/>
        <v>33.960000000000008</v>
      </c>
      <c r="M2265" s="9">
        <f t="shared" si="107"/>
        <v>1018.8000000000002</v>
      </c>
      <c r="N2265">
        <v>2005</v>
      </c>
      <c r="O2265" s="10">
        <v>1</v>
      </c>
      <c r="P2265">
        <v>3</v>
      </c>
      <c r="Q2265">
        <v>6</v>
      </c>
      <c r="R2265">
        <v>4</v>
      </c>
      <c r="S2265" t="s">
        <v>23</v>
      </c>
      <c r="T2265" t="s">
        <v>24</v>
      </c>
      <c r="U2265" t="s">
        <v>25</v>
      </c>
    </row>
    <row r="2266" spans="1:21" x14ac:dyDescent="0.2">
      <c r="A2266">
        <v>10108</v>
      </c>
      <c r="B2266" s="1">
        <v>37683</v>
      </c>
      <c r="C2266">
        <v>385</v>
      </c>
      <c r="D2266" t="s">
        <v>197</v>
      </c>
      <c r="E2266" s="5">
        <v>31</v>
      </c>
      <c r="F2266">
        <v>67.099999999999994</v>
      </c>
      <c r="G2266">
        <v>80.84</v>
      </c>
      <c r="H2266">
        <v>32.33</v>
      </c>
      <c r="I2266" s="8">
        <v>0.20860000000000001</v>
      </c>
      <c r="J2266" s="8">
        <v>1.0826</v>
      </c>
      <c r="K2266" s="9">
        <f t="shared" si="105"/>
        <v>2080.1</v>
      </c>
      <c r="L2266">
        <f t="shared" si="106"/>
        <v>34.769999999999996</v>
      </c>
      <c r="M2266" s="9">
        <f t="shared" si="107"/>
        <v>1077.8699999999999</v>
      </c>
      <c r="N2266">
        <v>2003</v>
      </c>
      <c r="O2266" s="10">
        <v>1</v>
      </c>
      <c r="P2266">
        <v>3</v>
      </c>
      <c r="Q2266">
        <v>2</v>
      </c>
      <c r="R2266">
        <v>3</v>
      </c>
      <c r="S2266" t="s">
        <v>104</v>
      </c>
      <c r="T2266" t="s">
        <v>105</v>
      </c>
      <c r="U2266" t="s">
        <v>21</v>
      </c>
    </row>
    <row r="2267" spans="1:21" x14ac:dyDescent="0.2">
      <c r="A2267">
        <v>10378</v>
      </c>
      <c r="B2267" s="1">
        <v>38393</v>
      </c>
      <c r="C2267">
        <v>141</v>
      </c>
      <c r="D2267" t="s">
        <v>197</v>
      </c>
      <c r="E2267" s="5">
        <v>41</v>
      </c>
      <c r="F2267">
        <v>80.84</v>
      </c>
      <c r="G2267">
        <v>80.84</v>
      </c>
      <c r="H2267">
        <v>32.33</v>
      </c>
      <c r="I2267" s="8">
        <v>0</v>
      </c>
      <c r="J2267" s="8">
        <v>1.5156000000000001</v>
      </c>
      <c r="K2267" s="9">
        <f t="shared" si="105"/>
        <v>3314.44</v>
      </c>
      <c r="L2267">
        <f t="shared" si="106"/>
        <v>48.510000000000005</v>
      </c>
      <c r="M2267" s="9">
        <f t="shared" si="107"/>
        <v>1988.9100000000003</v>
      </c>
      <c r="N2267">
        <v>2005</v>
      </c>
      <c r="O2267" s="10">
        <v>1</v>
      </c>
      <c r="P2267">
        <v>2</v>
      </c>
      <c r="Q2267">
        <v>5</v>
      </c>
      <c r="R2267">
        <v>10</v>
      </c>
      <c r="S2267" t="s">
        <v>40</v>
      </c>
      <c r="T2267" t="s">
        <v>41</v>
      </c>
      <c r="U2267" t="s">
        <v>29</v>
      </c>
    </row>
    <row r="2268" spans="1:21" x14ac:dyDescent="0.2">
      <c r="A2268">
        <v>10319</v>
      </c>
      <c r="B2268" s="1">
        <v>38294</v>
      </c>
      <c r="C2268">
        <v>456</v>
      </c>
      <c r="D2268" t="s">
        <v>197</v>
      </c>
      <c r="E2268" s="5">
        <v>43</v>
      </c>
      <c r="F2268">
        <v>78.41</v>
      </c>
      <c r="G2268">
        <v>80.84</v>
      </c>
      <c r="H2268">
        <v>32.33</v>
      </c>
      <c r="I2268" s="8">
        <v>2.5499999999999998E-2</v>
      </c>
      <c r="J2268" s="8">
        <v>1.4228000000000001</v>
      </c>
      <c r="K2268" s="9">
        <f t="shared" si="105"/>
        <v>3371.6299999999997</v>
      </c>
      <c r="L2268">
        <f t="shared" si="106"/>
        <v>46.08</v>
      </c>
      <c r="M2268" s="9">
        <f t="shared" si="107"/>
        <v>1981.4399999999998</v>
      </c>
      <c r="N2268">
        <v>2004</v>
      </c>
      <c r="O2268" s="10">
        <v>3</v>
      </c>
      <c r="P2268">
        <v>11</v>
      </c>
      <c r="Q2268">
        <v>4</v>
      </c>
      <c r="R2268">
        <v>3</v>
      </c>
      <c r="S2268" t="s">
        <v>35</v>
      </c>
      <c r="T2268" t="s">
        <v>24</v>
      </c>
      <c r="U2268" t="s">
        <v>25</v>
      </c>
    </row>
    <row r="2269" spans="1:21" x14ac:dyDescent="0.2">
      <c r="A2269">
        <v>10310</v>
      </c>
      <c r="B2269" s="1">
        <v>38276</v>
      </c>
      <c r="C2269">
        <v>259</v>
      </c>
      <c r="D2269" t="s">
        <v>197</v>
      </c>
      <c r="E2269" s="5">
        <v>49</v>
      </c>
      <c r="F2269">
        <v>75.180000000000007</v>
      </c>
      <c r="G2269">
        <v>80.84</v>
      </c>
      <c r="H2269">
        <v>32.33</v>
      </c>
      <c r="I2269" s="8">
        <v>7.9799999999999996E-2</v>
      </c>
      <c r="J2269" s="8">
        <v>1.33</v>
      </c>
      <c r="K2269" s="9">
        <f t="shared" si="105"/>
        <v>3683.82</v>
      </c>
      <c r="L2269">
        <f t="shared" si="106"/>
        <v>42.850000000000009</v>
      </c>
      <c r="M2269" s="9">
        <f t="shared" si="107"/>
        <v>2099.6500000000005</v>
      </c>
      <c r="N2269">
        <v>2004</v>
      </c>
      <c r="O2269" s="10">
        <v>3</v>
      </c>
      <c r="P2269">
        <v>10</v>
      </c>
      <c r="Q2269">
        <v>7</v>
      </c>
      <c r="R2269">
        <v>16</v>
      </c>
      <c r="S2269" t="s">
        <v>96</v>
      </c>
      <c r="T2269" t="s">
        <v>97</v>
      </c>
      <c r="U2269" t="s">
        <v>29</v>
      </c>
    </row>
    <row r="2270" spans="1:21" x14ac:dyDescent="0.2">
      <c r="A2270">
        <v>10122</v>
      </c>
      <c r="B2270" s="1">
        <v>37749</v>
      </c>
      <c r="C2270">
        <v>350</v>
      </c>
      <c r="D2270" t="s">
        <v>197</v>
      </c>
      <c r="E2270" s="5">
        <v>29</v>
      </c>
      <c r="F2270">
        <v>67.099999999999994</v>
      </c>
      <c r="G2270">
        <v>80.84</v>
      </c>
      <c r="H2270">
        <v>32.33</v>
      </c>
      <c r="I2270" s="8">
        <v>0.20860000000000001</v>
      </c>
      <c r="J2270" s="8">
        <v>1.0826</v>
      </c>
      <c r="K2270" s="9">
        <f t="shared" si="105"/>
        <v>1945.8999999999999</v>
      </c>
      <c r="L2270">
        <f t="shared" si="106"/>
        <v>34.769999999999996</v>
      </c>
      <c r="M2270" s="9">
        <f t="shared" si="107"/>
        <v>1008.3299999999999</v>
      </c>
      <c r="N2270">
        <v>2003</v>
      </c>
      <c r="O2270" s="10">
        <v>2</v>
      </c>
      <c r="P2270">
        <v>5</v>
      </c>
      <c r="Q2270">
        <v>5</v>
      </c>
      <c r="R2270">
        <v>8</v>
      </c>
      <c r="S2270" t="s">
        <v>101</v>
      </c>
      <c r="T2270" t="s">
        <v>31</v>
      </c>
      <c r="U2270" t="s">
        <v>29</v>
      </c>
    </row>
    <row r="2271" spans="1:21" x14ac:dyDescent="0.2">
      <c r="A2271">
        <v>10363</v>
      </c>
      <c r="B2271" s="1">
        <v>38358</v>
      </c>
      <c r="C2271">
        <v>334</v>
      </c>
      <c r="D2271" t="s">
        <v>197</v>
      </c>
      <c r="E2271" s="5">
        <v>43</v>
      </c>
      <c r="F2271">
        <v>75.989999999999995</v>
      </c>
      <c r="G2271">
        <v>80.84</v>
      </c>
      <c r="H2271">
        <v>32.33</v>
      </c>
      <c r="I2271" s="8">
        <v>6.5799999999999997E-2</v>
      </c>
      <c r="J2271" s="8">
        <v>1.361</v>
      </c>
      <c r="K2271" s="9">
        <f t="shared" si="105"/>
        <v>3267.5699999999997</v>
      </c>
      <c r="L2271">
        <f t="shared" si="106"/>
        <v>43.66</v>
      </c>
      <c r="M2271" s="9">
        <f t="shared" si="107"/>
        <v>1877.3799999999999</v>
      </c>
      <c r="N2271">
        <v>2005</v>
      </c>
      <c r="O2271" s="10">
        <v>1</v>
      </c>
      <c r="P2271">
        <v>1</v>
      </c>
      <c r="Q2271">
        <v>5</v>
      </c>
      <c r="R2271">
        <v>6</v>
      </c>
      <c r="S2271" t="s">
        <v>99</v>
      </c>
      <c r="T2271" t="s">
        <v>53</v>
      </c>
      <c r="U2271" t="s">
        <v>29</v>
      </c>
    </row>
    <row r="2272" spans="1:21" x14ac:dyDescent="0.2">
      <c r="A2272">
        <v>10159</v>
      </c>
      <c r="B2272" s="1">
        <v>37904</v>
      </c>
      <c r="C2272">
        <v>321</v>
      </c>
      <c r="D2272" t="s">
        <v>197</v>
      </c>
      <c r="E2272" s="5">
        <v>23</v>
      </c>
      <c r="F2272">
        <v>80.84</v>
      </c>
      <c r="G2272">
        <v>80.84</v>
      </c>
      <c r="H2272">
        <v>32.33</v>
      </c>
      <c r="I2272" s="8">
        <v>0</v>
      </c>
      <c r="J2272" s="8">
        <v>1.5156000000000001</v>
      </c>
      <c r="K2272" s="9">
        <f t="shared" si="105"/>
        <v>1859.3200000000002</v>
      </c>
      <c r="L2272">
        <f t="shared" si="106"/>
        <v>48.510000000000005</v>
      </c>
      <c r="M2272" s="9">
        <f t="shared" si="107"/>
        <v>1115.73</v>
      </c>
      <c r="N2272">
        <v>2003</v>
      </c>
      <c r="O2272" s="10">
        <v>3</v>
      </c>
      <c r="P2272">
        <v>10</v>
      </c>
      <c r="Q2272">
        <v>6</v>
      </c>
      <c r="R2272">
        <v>10</v>
      </c>
      <c r="S2272" t="s">
        <v>33</v>
      </c>
      <c r="T2272" t="s">
        <v>24</v>
      </c>
      <c r="U2272" t="s">
        <v>25</v>
      </c>
    </row>
    <row r="2273" spans="1:21" x14ac:dyDescent="0.2">
      <c r="A2273">
        <v>10264</v>
      </c>
      <c r="B2273" s="1">
        <v>38168</v>
      </c>
      <c r="C2273">
        <v>362</v>
      </c>
      <c r="D2273" t="s">
        <v>197</v>
      </c>
      <c r="E2273" s="5">
        <v>47</v>
      </c>
      <c r="F2273">
        <v>75.180000000000007</v>
      </c>
      <c r="G2273">
        <v>80.84</v>
      </c>
      <c r="H2273">
        <v>32.33</v>
      </c>
      <c r="I2273" s="8">
        <v>7.9799999999999996E-2</v>
      </c>
      <c r="J2273" s="8">
        <v>1.33</v>
      </c>
      <c r="K2273" s="9">
        <f t="shared" si="105"/>
        <v>3533.4600000000005</v>
      </c>
      <c r="L2273">
        <f t="shared" si="106"/>
        <v>42.850000000000009</v>
      </c>
      <c r="M2273" s="9">
        <f t="shared" si="107"/>
        <v>2013.9500000000005</v>
      </c>
      <c r="N2273">
        <v>2004</v>
      </c>
      <c r="O2273" s="10">
        <v>2</v>
      </c>
      <c r="P2273">
        <v>6</v>
      </c>
      <c r="Q2273">
        <v>4</v>
      </c>
      <c r="R2273">
        <v>30</v>
      </c>
      <c r="S2273" t="s">
        <v>83</v>
      </c>
      <c r="T2273" t="s">
        <v>24</v>
      </c>
      <c r="U2273" t="s">
        <v>25</v>
      </c>
    </row>
    <row r="2274" spans="1:21" x14ac:dyDescent="0.2">
      <c r="A2274">
        <v>10225</v>
      </c>
      <c r="B2274" s="1">
        <v>38039</v>
      </c>
      <c r="C2274">
        <v>298</v>
      </c>
      <c r="D2274" t="s">
        <v>197</v>
      </c>
      <c r="E2274" s="5">
        <v>46</v>
      </c>
      <c r="F2274">
        <v>77.61</v>
      </c>
      <c r="G2274">
        <v>80.84</v>
      </c>
      <c r="H2274">
        <v>32.33</v>
      </c>
      <c r="I2274" s="8">
        <v>3.8699999999999998E-2</v>
      </c>
      <c r="J2274" s="8">
        <v>1.3918999999999999</v>
      </c>
      <c r="K2274" s="9">
        <f t="shared" si="105"/>
        <v>3570.06</v>
      </c>
      <c r="L2274">
        <f t="shared" si="106"/>
        <v>45.28</v>
      </c>
      <c r="M2274" s="9">
        <f t="shared" si="107"/>
        <v>2082.88</v>
      </c>
      <c r="N2274">
        <v>2004</v>
      </c>
      <c r="O2274" s="10">
        <v>1</v>
      </c>
      <c r="P2274">
        <v>2</v>
      </c>
      <c r="Q2274">
        <v>1</v>
      </c>
      <c r="R2274">
        <v>22</v>
      </c>
      <c r="S2274" t="s">
        <v>102</v>
      </c>
      <c r="T2274" t="s">
        <v>103</v>
      </c>
      <c r="U2274" t="s">
        <v>29</v>
      </c>
    </row>
    <row r="2275" spans="1:21" x14ac:dyDescent="0.2">
      <c r="A2275">
        <v>10299</v>
      </c>
      <c r="B2275" s="1">
        <v>38260</v>
      </c>
      <c r="C2275">
        <v>186</v>
      </c>
      <c r="D2275" t="s">
        <v>197</v>
      </c>
      <c r="E2275" s="5">
        <v>32</v>
      </c>
      <c r="F2275">
        <v>66.290000000000006</v>
      </c>
      <c r="G2275">
        <v>80.84</v>
      </c>
      <c r="H2275">
        <v>32.33</v>
      </c>
      <c r="I2275" s="8">
        <v>0.2263</v>
      </c>
      <c r="J2275" s="8">
        <v>1.0517000000000001</v>
      </c>
      <c r="K2275" s="9">
        <f t="shared" si="105"/>
        <v>2121.2800000000002</v>
      </c>
      <c r="L2275">
        <f t="shared" si="106"/>
        <v>33.960000000000008</v>
      </c>
      <c r="M2275" s="9">
        <f t="shared" si="107"/>
        <v>1086.7200000000003</v>
      </c>
      <c r="N2275">
        <v>2004</v>
      </c>
      <c r="O2275" s="10">
        <v>3</v>
      </c>
      <c r="P2275">
        <v>9</v>
      </c>
      <c r="Q2275">
        <v>5</v>
      </c>
      <c r="R2275">
        <v>30</v>
      </c>
      <c r="S2275" t="s">
        <v>52</v>
      </c>
      <c r="T2275" t="s">
        <v>53</v>
      </c>
      <c r="U2275" t="s">
        <v>29</v>
      </c>
    </row>
    <row r="2276" spans="1:21" x14ac:dyDescent="0.2">
      <c r="A2276">
        <v>10343</v>
      </c>
      <c r="B2276" s="1">
        <v>38315</v>
      </c>
      <c r="C2276">
        <v>353</v>
      </c>
      <c r="D2276" t="s">
        <v>197</v>
      </c>
      <c r="E2276" s="5">
        <v>30</v>
      </c>
      <c r="F2276">
        <v>76.8</v>
      </c>
      <c r="G2276">
        <v>80.84</v>
      </c>
      <c r="H2276">
        <v>32.33</v>
      </c>
      <c r="I2276" s="8">
        <v>5.21E-2</v>
      </c>
      <c r="J2276" s="8">
        <v>1.361</v>
      </c>
      <c r="K2276" s="9">
        <f t="shared" si="105"/>
        <v>2304</v>
      </c>
      <c r="L2276">
        <f t="shared" si="106"/>
        <v>44.47</v>
      </c>
      <c r="M2276" s="9">
        <f t="shared" si="107"/>
        <v>1334.1</v>
      </c>
      <c r="N2276">
        <v>2004</v>
      </c>
      <c r="O2276" s="10">
        <v>3</v>
      </c>
      <c r="P2276">
        <v>11</v>
      </c>
      <c r="Q2276">
        <v>4</v>
      </c>
      <c r="R2276">
        <v>24</v>
      </c>
      <c r="S2276" t="s">
        <v>37</v>
      </c>
      <c r="T2276" t="s">
        <v>31</v>
      </c>
      <c r="U2276" t="s">
        <v>29</v>
      </c>
    </row>
    <row r="2277" spans="1:21" x14ac:dyDescent="0.2">
      <c r="A2277">
        <v>10252</v>
      </c>
      <c r="B2277" s="1">
        <v>38133</v>
      </c>
      <c r="C2277">
        <v>406</v>
      </c>
      <c r="D2277" t="s">
        <v>197</v>
      </c>
      <c r="E2277" s="5">
        <v>38</v>
      </c>
      <c r="F2277">
        <v>69.52</v>
      </c>
      <c r="G2277">
        <v>80.84</v>
      </c>
      <c r="H2277">
        <v>32.33</v>
      </c>
      <c r="I2277" s="8">
        <v>0.15820000000000001</v>
      </c>
      <c r="J2277" s="8">
        <v>1.1444000000000001</v>
      </c>
      <c r="K2277" s="9">
        <f t="shared" si="105"/>
        <v>2641.7599999999998</v>
      </c>
      <c r="L2277">
        <f t="shared" si="106"/>
        <v>37.19</v>
      </c>
      <c r="M2277" s="9">
        <f t="shared" si="107"/>
        <v>1413.2199999999998</v>
      </c>
      <c r="N2277">
        <v>2004</v>
      </c>
      <c r="O2277" s="10">
        <v>2</v>
      </c>
      <c r="P2277">
        <v>5</v>
      </c>
      <c r="Q2277">
        <v>4</v>
      </c>
      <c r="R2277">
        <v>26</v>
      </c>
      <c r="S2277" t="s">
        <v>30</v>
      </c>
      <c r="T2277" t="s">
        <v>31</v>
      </c>
      <c r="U2277" t="s">
        <v>29</v>
      </c>
    </row>
    <row r="2278" spans="1:21" x14ac:dyDescent="0.2">
      <c r="A2278">
        <v>10276</v>
      </c>
      <c r="B2278" s="1">
        <v>38201</v>
      </c>
      <c r="C2278">
        <v>204</v>
      </c>
      <c r="D2278" t="s">
        <v>197</v>
      </c>
      <c r="E2278" s="5">
        <v>48</v>
      </c>
      <c r="F2278">
        <v>67.099999999999994</v>
      </c>
      <c r="G2278">
        <v>80.84</v>
      </c>
      <c r="H2278">
        <v>32.33</v>
      </c>
      <c r="I2278" s="8">
        <v>0.20860000000000001</v>
      </c>
      <c r="J2278" s="8">
        <v>1.0826</v>
      </c>
      <c r="K2278" s="9">
        <f t="shared" si="105"/>
        <v>3220.7999999999997</v>
      </c>
      <c r="L2278">
        <f t="shared" si="106"/>
        <v>34.769999999999996</v>
      </c>
      <c r="M2278" s="9">
        <f t="shared" si="107"/>
        <v>1668.9599999999998</v>
      </c>
      <c r="N2278">
        <v>2004</v>
      </c>
      <c r="O2278" s="10">
        <v>3</v>
      </c>
      <c r="P2278">
        <v>8</v>
      </c>
      <c r="Q2278">
        <v>2</v>
      </c>
      <c r="R2278">
        <v>2</v>
      </c>
      <c r="S2278" t="s">
        <v>68</v>
      </c>
      <c r="T2278" t="s">
        <v>24</v>
      </c>
      <c r="U2278" t="s">
        <v>25</v>
      </c>
    </row>
    <row r="2279" spans="1:21" x14ac:dyDescent="0.2">
      <c r="A2279">
        <v>10355</v>
      </c>
      <c r="B2279" s="1">
        <v>38328</v>
      </c>
      <c r="C2279">
        <v>141</v>
      </c>
      <c r="D2279" t="s">
        <v>197</v>
      </c>
      <c r="E2279" s="5">
        <v>28</v>
      </c>
      <c r="F2279">
        <v>75.180000000000007</v>
      </c>
      <c r="G2279">
        <v>80.84</v>
      </c>
      <c r="H2279">
        <v>32.33</v>
      </c>
      <c r="I2279" s="8">
        <v>7.9799999999999996E-2</v>
      </c>
      <c r="J2279" s="8">
        <v>1.33</v>
      </c>
      <c r="K2279" s="9">
        <f t="shared" si="105"/>
        <v>2105.04</v>
      </c>
      <c r="L2279">
        <f t="shared" si="106"/>
        <v>42.850000000000009</v>
      </c>
      <c r="M2279" s="9">
        <f t="shared" si="107"/>
        <v>1199.8000000000002</v>
      </c>
      <c r="N2279">
        <v>2004</v>
      </c>
      <c r="O2279" s="10">
        <v>4</v>
      </c>
      <c r="P2279">
        <v>12</v>
      </c>
      <c r="Q2279">
        <v>3</v>
      </c>
      <c r="R2279">
        <v>7</v>
      </c>
      <c r="S2279" t="s">
        <v>40</v>
      </c>
      <c r="T2279" t="s">
        <v>41</v>
      </c>
      <c r="U2279" t="s">
        <v>29</v>
      </c>
    </row>
    <row r="2280" spans="1:21" x14ac:dyDescent="0.2">
      <c r="A2280">
        <v>10180</v>
      </c>
      <c r="B2280" s="1">
        <v>37936</v>
      </c>
      <c r="C2280">
        <v>171</v>
      </c>
      <c r="D2280" t="s">
        <v>197</v>
      </c>
      <c r="E2280" s="5">
        <v>28</v>
      </c>
      <c r="F2280">
        <v>68.709999999999994</v>
      </c>
      <c r="G2280">
        <v>80.84</v>
      </c>
      <c r="H2280">
        <v>32.33</v>
      </c>
      <c r="I2280" s="8">
        <v>0.17460000000000001</v>
      </c>
      <c r="J2280" s="8">
        <v>1.1134999999999999</v>
      </c>
      <c r="K2280" s="9">
        <f t="shared" si="105"/>
        <v>1923.8799999999999</v>
      </c>
      <c r="L2280">
        <f t="shared" si="106"/>
        <v>36.379999999999995</v>
      </c>
      <c r="M2280" s="9">
        <f t="shared" si="107"/>
        <v>1018.6399999999999</v>
      </c>
      <c r="N2280">
        <v>2003</v>
      </c>
      <c r="O2280" s="10">
        <v>3</v>
      </c>
      <c r="P2280">
        <v>11</v>
      </c>
      <c r="Q2280">
        <v>3</v>
      </c>
      <c r="R2280">
        <v>11</v>
      </c>
      <c r="S2280" t="s">
        <v>51</v>
      </c>
      <c r="T2280" t="s">
        <v>31</v>
      </c>
      <c r="U2280" t="s">
        <v>29</v>
      </c>
    </row>
    <row r="2281" spans="1:21" x14ac:dyDescent="0.2">
      <c r="A2281">
        <v>10151</v>
      </c>
      <c r="B2281" s="1">
        <v>37885</v>
      </c>
      <c r="C2281">
        <v>311</v>
      </c>
      <c r="D2281" t="s">
        <v>198</v>
      </c>
      <c r="E2281" s="5">
        <v>27</v>
      </c>
      <c r="F2281">
        <v>84.75</v>
      </c>
      <c r="G2281">
        <v>96.31</v>
      </c>
      <c r="H2281">
        <v>53.93</v>
      </c>
      <c r="I2281" s="8">
        <v>0.1416</v>
      </c>
      <c r="J2281" s="8">
        <v>0.57479999999999998</v>
      </c>
      <c r="K2281" s="9">
        <f t="shared" si="105"/>
        <v>2288.25</v>
      </c>
      <c r="L2281">
        <f t="shared" si="106"/>
        <v>30.82</v>
      </c>
      <c r="M2281" s="9">
        <f t="shared" si="107"/>
        <v>832.14</v>
      </c>
      <c r="N2281">
        <v>2003</v>
      </c>
      <c r="O2281" s="10">
        <v>3</v>
      </c>
      <c r="P2281">
        <v>9</v>
      </c>
      <c r="Q2281">
        <v>1</v>
      </c>
      <c r="R2281">
        <v>21</v>
      </c>
      <c r="S2281" t="s">
        <v>79</v>
      </c>
      <c r="T2281" t="s">
        <v>53</v>
      </c>
      <c r="U2281" t="s">
        <v>29</v>
      </c>
    </row>
    <row r="2282" spans="1:21" x14ac:dyDescent="0.2">
      <c r="A2282">
        <v>10164</v>
      </c>
      <c r="B2282" s="1">
        <v>37915</v>
      </c>
      <c r="C2282">
        <v>452</v>
      </c>
      <c r="D2282" t="s">
        <v>198</v>
      </c>
      <c r="E2282" s="5">
        <v>24</v>
      </c>
      <c r="F2282">
        <v>91.49</v>
      </c>
      <c r="G2282">
        <v>96.31</v>
      </c>
      <c r="H2282">
        <v>53.93</v>
      </c>
      <c r="I2282" s="8">
        <v>5.4699999999999999E-2</v>
      </c>
      <c r="J2282" s="8">
        <v>0.7046</v>
      </c>
      <c r="K2282" s="9">
        <f t="shared" si="105"/>
        <v>2195.7599999999998</v>
      </c>
      <c r="L2282">
        <f t="shared" si="106"/>
        <v>37.559999999999995</v>
      </c>
      <c r="M2282" s="9">
        <f t="shared" si="107"/>
        <v>901.43999999999983</v>
      </c>
      <c r="N2282">
        <v>2003</v>
      </c>
      <c r="O2282" s="10">
        <v>3</v>
      </c>
      <c r="P2282">
        <v>10</v>
      </c>
      <c r="Q2282">
        <v>3</v>
      </c>
      <c r="R2282">
        <v>21</v>
      </c>
      <c r="S2282" t="s">
        <v>94</v>
      </c>
      <c r="T2282" t="s">
        <v>39</v>
      </c>
      <c r="U2282" t="s">
        <v>29</v>
      </c>
    </row>
    <row r="2283" spans="1:21" x14ac:dyDescent="0.2">
      <c r="A2283">
        <v>10411</v>
      </c>
      <c r="B2283" s="1">
        <v>38473</v>
      </c>
      <c r="C2283">
        <v>233</v>
      </c>
      <c r="D2283" t="s">
        <v>198</v>
      </c>
      <c r="E2283" s="5">
        <v>26</v>
      </c>
      <c r="F2283">
        <v>78.010000000000005</v>
      </c>
      <c r="G2283">
        <v>96.31</v>
      </c>
      <c r="H2283">
        <v>53.93</v>
      </c>
      <c r="I2283" s="8">
        <v>0.23069999999999999</v>
      </c>
      <c r="J2283" s="8">
        <v>0.44500000000000001</v>
      </c>
      <c r="K2283" s="9">
        <f t="shared" si="105"/>
        <v>2028.2600000000002</v>
      </c>
      <c r="L2283">
        <f t="shared" si="106"/>
        <v>24.080000000000005</v>
      </c>
      <c r="M2283" s="9">
        <f t="shared" si="107"/>
        <v>626.08000000000015</v>
      </c>
      <c r="N2283">
        <v>2005</v>
      </c>
      <c r="O2283" s="10">
        <v>2</v>
      </c>
      <c r="P2283">
        <v>5</v>
      </c>
      <c r="Q2283">
        <v>1</v>
      </c>
      <c r="R2283">
        <v>1</v>
      </c>
      <c r="S2283" t="s">
        <v>71</v>
      </c>
      <c r="T2283" t="s">
        <v>60</v>
      </c>
      <c r="U2283" t="s">
        <v>25</v>
      </c>
    </row>
    <row r="2284" spans="1:21" x14ac:dyDescent="0.2">
      <c r="A2284">
        <v>10175</v>
      </c>
      <c r="B2284" s="1">
        <v>37931</v>
      </c>
      <c r="C2284">
        <v>324</v>
      </c>
      <c r="D2284" t="s">
        <v>198</v>
      </c>
      <c r="E2284" s="5">
        <v>22</v>
      </c>
      <c r="F2284">
        <v>89.57</v>
      </c>
      <c r="G2284">
        <v>96.31</v>
      </c>
      <c r="H2284">
        <v>53.93</v>
      </c>
      <c r="I2284" s="8">
        <v>7.8200000000000006E-2</v>
      </c>
      <c r="J2284" s="8">
        <v>0.66749999999999998</v>
      </c>
      <c r="K2284" s="9">
        <f t="shared" si="105"/>
        <v>1970.54</v>
      </c>
      <c r="L2284">
        <f t="shared" si="106"/>
        <v>35.639999999999993</v>
      </c>
      <c r="M2284" s="9">
        <f t="shared" si="107"/>
        <v>784.07999999999981</v>
      </c>
      <c r="N2284">
        <v>2003</v>
      </c>
      <c r="O2284" s="10">
        <v>3</v>
      </c>
      <c r="P2284">
        <v>11</v>
      </c>
      <c r="Q2284">
        <v>5</v>
      </c>
      <c r="R2284">
        <v>6</v>
      </c>
      <c r="S2284" t="s">
        <v>80</v>
      </c>
      <c r="T2284" t="s">
        <v>48</v>
      </c>
      <c r="U2284" t="s">
        <v>29</v>
      </c>
    </row>
    <row r="2285" spans="1:21" x14ac:dyDescent="0.2">
      <c r="A2285">
        <v>10270</v>
      </c>
      <c r="B2285" s="1">
        <v>38187</v>
      </c>
      <c r="C2285">
        <v>282</v>
      </c>
      <c r="D2285" t="s">
        <v>198</v>
      </c>
      <c r="E2285" s="5">
        <v>32</v>
      </c>
      <c r="F2285">
        <v>93.42</v>
      </c>
      <c r="G2285">
        <v>96.31</v>
      </c>
      <c r="H2285">
        <v>53.93</v>
      </c>
      <c r="I2285" s="8">
        <v>3.2099999999999997E-2</v>
      </c>
      <c r="J2285" s="8">
        <v>0.72319999999999995</v>
      </c>
      <c r="K2285" s="9">
        <f t="shared" si="105"/>
        <v>2989.44</v>
      </c>
      <c r="L2285">
        <f t="shared" si="106"/>
        <v>39.49</v>
      </c>
      <c r="M2285" s="9">
        <f t="shared" si="107"/>
        <v>1263.68</v>
      </c>
      <c r="N2285">
        <v>2004</v>
      </c>
      <c r="O2285" s="10">
        <v>2</v>
      </c>
      <c r="P2285">
        <v>7</v>
      </c>
      <c r="Q2285">
        <v>2</v>
      </c>
      <c r="R2285">
        <v>19</v>
      </c>
      <c r="S2285" t="s">
        <v>22</v>
      </c>
      <c r="T2285" t="s">
        <v>20</v>
      </c>
      <c r="U2285" t="s">
        <v>21</v>
      </c>
    </row>
    <row r="2286" spans="1:21" x14ac:dyDescent="0.2">
      <c r="A2286">
        <v>10348</v>
      </c>
      <c r="B2286" s="1">
        <v>38292</v>
      </c>
      <c r="C2286">
        <v>458</v>
      </c>
      <c r="D2286" t="s">
        <v>198</v>
      </c>
      <c r="E2286" s="5">
        <v>42</v>
      </c>
      <c r="F2286">
        <v>90.53</v>
      </c>
      <c r="G2286">
        <v>96.31</v>
      </c>
      <c r="H2286">
        <v>53.93</v>
      </c>
      <c r="I2286" s="8">
        <v>6.6299999999999998E-2</v>
      </c>
      <c r="J2286" s="8">
        <v>0.68610000000000004</v>
      </c>
      <c r="K2286" s="9">
        <f t="shared" si="105"/>
        <v>3802.26</v>
      </c>
      <c r="L2286">
        <f t="shared" si="106"/>
        <v>36.6</v>
      </c>
      <c r="M2286" s="9">
        <f t="shared" si="107"/>
        <v>1537.2</v>
      </c>
      <c r="N2286">
        <v>2004</v>
      </c>
      <c r="O2286" s="10">
        <v>3</v>
      </c>
      <c r="P2286">
        <v>11</v>
      </c>
      <c r="Q2286">
        <v>2</v>
      </c>
      <c r="R2286">
        <v>1</v>
      </c>
      <c r="S2286" t="s">
        <v>40</v>
      </c>
      <c r="T2286" t="s">
        <v>41</v>
      </c>
      <c r="U2286" t="s">
        <v>29</v>
      </c>
    </row>
    <row r="2287" spans="1:21" x14ac:dyDescent="0.2">
      <c r="A2287">
        <v>10358</v>
      </c>
      <c r="B2287" s="1">
        <v>38331</v>
      </c>
      <c r="C2287">
        <v>141</v>
      </c>
      <c r="D2287" t="s">
        <v>198</v>
      </c>
      <c r="E2287" s="5">
        <v>41</v>
      </c>
      <c r="F2287">
        <v>82.83</v>
      </c>
      <c r="G2287">
        <v>96.31</v>
      </c>
      <c r="H2287">
        <v>53.93</v>
      </c>
      <c r="I2287" s="8">
        <v>0.15690000000000001</v>
      </c>
      <c r="J2287" s="8">
        <v>0.53769999999999996</v>
      </c>
      <c r="K2287" s="9">
        <f t="shared" si="105"/>
        <v>3396.0299999999997</v>
      </c>
      <c r="L2287">
        <f t="shared" si="106"/>
        <v>28.9</v>
      </c>
      <c r="M2287" s="9">
        <f t="shared" si="107"/>
        <v>1184.8999999999999</v>
      </c>
      <c r="N2287">
        <v>2004</v>
      </c>
      <c r="O2287" s="10">
        <v>4</v>
      </c>
      <c r="P2287">
        <v>12</v>
      </c>
      <c r="Q2287">
        <v>6</v>
      </c>
      <c r="R2287">
        <v>10</v>
      </c>
      <c r="S2287" t="s">
        <v>40</v>
      </c>
      <c r="T2287" t="s">
        <v>41</v>
      </c>
      <c r="U2287" t="s">
        <v>29</v>
      </c>
    </row>
    <row r="2288" spans="1:21" x14ac:dyDescent="0.2">
      <c r="A2288">
        <v>10324</v>
      </c>
      <c r="B2288" s="1">
        <v>38296</v>
      </c>
      <c r="C2288">
        <v>181</v>
      </c>
      <c r="D2288" t="s">
        <v>198</v>
      </c>
      <c r="E2288" s="5">
        <v>20</v>
      </c>
      <c r="F2288">
        <v>91.49</v>
      </c>
      <c r="G2288">
        <v>96.31</v>
      </c>
      <c r="H2288">
        <v>53.93</v>
      </c>
      <c r="I2288" s="8">
        <v>5.4699999999999999E-2</v>
      </c>
      <c r="J2288" s="8">
        <v>0.7046</v>
      </c>
      <c r="K2288" s="9">
        <f t="shared" si="105"/>
        <v>1829.8</v>
      </c>
      <c r="L2288">
        <f t="shared" si="106"/>
        <v>37.559999999999995</v>
      </c>
      <c r="M2288" s="9">
        <f t="shared" si="107"/>
        <v>751.19999999999993</v>
      </c>
      <c r="N2288">
        <v>2004</v>
      </c>
      <c r="O2288" s="10">
        <v>3</v>
      </c>
      <c r="P2288">
        <v>11</v>
      </c>
      <c r="Q2288">
        <v>6</v>
      </c>
      <c r="R2288">
        <v>5</v>
      </c>
      <c r="S2288" t="s">
        <v>35</v>
      </c>
      <c r="T2288" t="s">
        <v>24</v>
      </c>
      <c r="U2288" t="s">
        <v>25</v>
      </c>
    </row>
    <row r="2289" spans="1:21" x14ac:dyDescent="0.2">
      <c r="A2289">
        <v>10371</v>
      </c>
      <c r="B2289" s="1">
        <v>38375</v>
      </c>
      <c r="C2289">
        <v>124</v>
      </c>
      <c r="D2289" t="s">
        <v>198</v>
      </c>
      <c r="E2289" s="5">
        <v>26</v>
      </c>
      <c r="F2289">
        <v>82.83</v>
      </c>
      <c r="G2289">
        <v>96.31</v>
      </c>
      <c r="H2289">
        <v>53.93</v>
      </c>
      <c r="I2289" s="8">
        <v>0.15690000000000001</v>
      </c>
      <c r="J2289" s="8">
        <v>0.53769999999999996</v>
      </c>
      <c r="K2289" s="9">
        <f t="shared" si="105"/>
        <v>2153.58</v>
      </c>
      <c r="L2289">
        <f t="shared" si="106"/>
        <v>28.9</v>
      </c>
      <c r="M2289" s="9">
        <f t="shared" si="107"/>
        <v>751.4</v>
      </c>
      <c r="N2289">
        <v>2005</v>
      </c>
      <c r="O2289" s="10">
        <v>1</v>
      </c>
      <c r="P2289">
        <v>1</v>
      </c>
      <c r="Q2289">
        <v>1</v>
      </c>
      <c r="R2289">
        <v>23</v>
      </c>
      <c r="S2289" t="s">
        <v>23</v>
      </c>
      <c r="T2289" t="s">
        <v>24</v>
      </c>
      <c r="U2289" t="s">
        <v>25</v>
      </c>
    </row>
    <row r="2290" spans="1:21" x14ac:dyDescent="0.2">
      <c r="A2290">
        <v>10217</v>
      </c>
      <c r="B2290" s="1">
        <v>38021</v>
      </c>
      <c r="C2290">
        <v>166</v>
      </c>
      <c r="D2290" t="s">
        <v>198</v>
      </c>
      <c r="E2290" s="5">
        <v>21</v>
      </c>
      <c r="F2290">
        <v>78.97</v>
      </c>
      <c r="G2290">
        <v>96.31</v>
      </c>
      <c r="H2290">
        <v>53.93</v>
      </c>
      <c r="I2290" s="8">
        <v>0.21529999999999999</v>
      </c>
      <c r="J2290" s="8">
        <v>0.46360000000000001</v>
      </c>
      <c r="K2290" s="9">
        <f t="shared" si="105"/>
        <v>1658.37</v>
      </c>
      <c r="L2290">
        <f t="shared" si="106"/>
        <v>25.04</v>
      </c>
      <c r="M2290" s="9">
        <f t="shared" si="107"/>
        <v>525.84</v>
      </c>
      <c r="N2290">
        <v>2004</v>
      </c>
      <c r="O2290" s="10">
        <v>1</v>
      </c>
      <c r="P2290">
        <v>2</v>
      </c>
      <c r="Q2290">
        <v>4</v>
      </c>
      <c r="R2290">
        <v>4</v>
      </c>
      <c r="S2290" t="s">
        <v>70</v>
      </c>
      <c r="T2290" t="s">
        <v>70</v>
      </c>
      <c r="U2290" t="s">
        <v>21</v>
      </c>
    </row>
    <row r="2291" spans="1:21" x14ac:dyDescent="0.2">
      <c r="A2291">
        <v>10335</v>
      </c>
      <c r="B2291" s="1">
        <v>38310</v>
      </c>
      <c r="C2291">
        <v>124</v>
      </c>
      <c r="D2291" t="s">
        <v>198</v>
      </c>
      <c r="E2291" s="5">
        <v>44</v>
      </c>
      <c r="F2291">
        <v>77.05</v>
      </c>
      <c r="G2291">
        <v>96.31</v>
      </c>
      <c r="H2291">
        <v>53.93</v>
      </c>
      <c r="I2291" s="8">
        <v>0.24660000000000001</v>
      </c>
      <c r="J2291" s="8">
        <v>0.42649999999999999</v>
      </c>
      <c r="K2291" s="9">
        <f t="shared" si="105"/>
        <v>3390.2</v>
      </c>
      <c r="L2291">
        <f t="shared" si="106"/>
        <v>23.119999999999997</v>
      </c>
      <c r="M2291" s="9">
        <f t="shared" si="107"/>
        <v>1017.2799999999999</v>
      </c>
      <c r="N2291">
        <v>2004</v>
      </c>
      <c r="O2291" s="10">
        <v>3</v>
      </c>
      <c r="P2291">
        <v>11</v>
      </c>
      <c r="Q2291">
        <v>6</v>
      </c>
      <c r="R2291">
        <v>19</v>
      </c>
      <c r="S2291" t="s">
        <v>23</v>
      </c>
      <c r="T2291" t="s">
        <v>24</v>
      </c>
      <c r="U2291" t="s">
        <v>25</v>
      </c>
    </row>
    <row r="2292" spans="1:21" x14ac:dyDescent="0.2">
      <c r="A2292">
        <v>10281</v>
      </c>
      <c r="B2292" s="1">
        <v>38218</v>
      </c>
      <c r="C2292">
        <v>157</v>
      </c>
      <c r="D2292" t="s">
        <v>198</v>
      </c>
      <c r="E2292" s="5">
        <v>29</v>
      </c>
      <c r="F2292">
        <v>80.900000000000006</v>
      </c>
      <c r="G2292">
        <v>96.31</v>
      </c>
      <c r="H2292">
        <v>53.93</v>
      </c>
      <c r="I2292" s="8">
        <v>0.18540000000000001</v>
      </c>
      <c r="J2292" s="8">
        <v>0.50060000000000004</v>
      </c>
      <c r="K2292" s="9">
        <f t="shared" si="105"/>
        <v>2346.1000000000004</v>
      </c>
      <c r="L2292">
        <f t="shared" si="106"/>
        <v>26.970000000000006</v>
      </c>
      <c r="M2292" s="9">
        <f t="shared" si="107"/>
        <v>782.13000000000022</v>
      </c>
      <c r="N2292">
        <v>2004</v>
      </c>
      <c r="O2292" s="10">
        <v>3</v>
      </c>
      <c r="P2292">
        <v>8</v>
      </c>
      <c r="Q2292">
        <v>5</v>
      </c>
      <c r="R2292">
        <v>19</v>
      </c>
      <c r="S2292" t="s">
        <v>50</v>
      </c>
      <c r="T2292" t="s">
        <v>24</v>
      </c>
      <c r="U2292" t="s">
        <v>25</v>
      </c>
    </row>
    <row r="2293" spans="1:21" x14ac:dyDescent="0.2">
      <c r="A2293">
        <v>10382</v>
      </c>
      <c r="B2293" s="1">
        <v>38400</v>
      </c>
      <c r="C2293">
        <v>124</v>
      </c>
      <c r="D2293" t="s">
        <v>198</v>
      </c>
      <c r="E2293" s="5">
        <v>26</v>
      </c>
      <c r="F2293">
        <v>85.72</v>
      </c>
      <c r="G2293">
        <v>96.31</v>
      </c>
      <c r="H2293">
        <v>53.93</v>
      </c>
      <c r="I2293" s="8">
        <v>0.1283</v>
      </c>
      <c r="J2293" s="8">
        <v>0.59340000000000004</v>
      </c>
      <c r="K2293" s="9">
        <f t="shared" si="105"/>
        <v>2228.7199999999998</v>
      </c>
      <c r="L2293">
        <f t="shared" si="106"/>
        <v>31.79</v>
      </c>
      <c r="M2293" s="9">
        <f t="shared" si="107"/>
        <v>826.54</v>
      </c>
      <c r="N2293">
        <v>2005</v>
      </c>
      <c r="O2293" s="10">
        <v>1</v>
      </c>
      <c r="P2293">
        <v>2</v>
      </c>
      <c r="Q2293">
        <v>5</v>
      </c>
      <c r="R2293">
        <v>17</v>
      </c>
      <c r="S2293" t="s">
        <v>23</v>
      </c>
      <c r="T2293" t="s">
        <v>24</v>
      </c>
      <c r="U2293" t="s">
        <v>25</v>
      </c>
    </row>
    <row r="2294" spans="1:21" x14ac:dyDescent="0.2">
      <c r="A2294">
        <v>10291</v>
      </c>
      <c r="B2294" s="1">
        <v>38238</v>
      </c>
      <c r="C2294">
        <v>448</v>
      </c>
      <c r="D2294" t="s">
        <v>198</v>
      </c>
      <c r="E2294" s="5">
        <v>26</v>
      </c>
      <c r="F2294">
        <v>82.83</v>
      </c>
      <c r="G2294">
        <v>96.31</v>
      </c>
      <c r="H2294">
        <v>53.93</v>
      </c>
      <c r="I2294" s="8">
        <v>0.15690000000000001</v>
      </c>
      <c r="J2294" s="8">
        <v>0.53769999999999996</v>
      </c>
      <c r="K2294" s="9">
        <f t="shared" si="105"/>
        <v>2153.58</v>
      </c>
      <c r="L2294">
        <f t="shared" si="106"/>
        <v>28.9</v>
      </c>
      <c r="M2294" s="9">
        <f t="shared" si="107"/>
        <v>751.4</v>
      </c>
      <c r="N2294">
        <v>2004</v>
      </c>
      <c r="O2294" s="10">
        <v>3</v>
      </c>
      <c r="P2294">
        <v>9</v>
      </c>
      <c r="Q2294">
        <v>4</v>
      </c>
      <c r="R2294">
        <v>8</v>
      </c>
      <c r="S2294" t="s">
        <v>73</v>
      </c>
      <c r="T2294" t="s">
        <v>67</v>
      </c>
      <c r="U2294" t="s">
        <v>29</v>
      </c>
    </row>
    <row r="2295" spans="1:21" x14ac:dyDescent="0.2">
      <c r="A2295">
        <v>10103</v>
      </c>
      <c r="B2295" s="1">
        <v>37650</v>
      </c>
      <c r="C2295">
        <v>121</v>
      </c>
      <c r="D2295" t="s">
        <v>198</v>
      </c>
      <c r="E2295" s="5">
        <v>31</v>
      </c>
      <c r="F2295">
        <v>92.46</v>
      </c>
      <c r="G2295">
        <v>96.31</v>
      </c>
      <c r="H2295">
        <v>53.93</v>
      </c>
      <c r="I2295" s="8">
        <v>4.3299999999999998E-2</v>
      </c>
      <c r="J2295" s="8">
        <v>0.72319999999999995</v>
      </c>
      <c r="K2295" s="9">
        <f t="shared" si="105"/>
        <v>2866.2599999999998</v>
      </c>
      <c r="L2295">
        <f t="shared" si="106"/>
        <v>38.529999999999994</v>
      </c>
      <c r="M2295" s="9">
        <f t="shared" si="107"/>
        <v>1194.4299999999998</v>
      </c>
      <c r="N2295">
        <v>2003</v>
      </c>
      <c r="O2295" s="10">
        <v>1</v>
      </c>
      <c r="P2295">
        <v>1</v>
      </c>
      <c r="Q2295">
        <v>4</v>
      </c>
      <c r="R2295">
        <v>29</v>
      </c>
      <c r="S2295" t="s">
        <v>27</v>
      </c>
      <c r="T2295" t="s">
        <v>28</v>
      </c>
      <c r="U2295" t="s">
        <v>29</v>
      </c>
    </row>
    <row r="2296" spans="1:21" x14ac:dyDescent="0.2">
      <c r="A2296">
        <v>10140</v>
      </c>
      <c r="B2296" s="1">
        <v>37826</v>
      </c>
      <c r="C2296">
        <v>161</v>
      </c>
      <c r="D2296" t="s">
        <v>198</v>
      </c>
      <c r="E2296" s="5">
        <v>26</v>
      </c>
      <c r="F2296">
        <v>87.64</v>
      </c>
      <c r="G2296">
        <v>96.31</v>
      </c>
      <c r="H2296">
        <v>53.93</v>
      </c>
      <c r="I2296" s="8">
        <v>0.1027</v>
      </c>
      <c r="J2296" s="8">
        <v>0.63039999999999996</v>
      </c>
      <c r="K2296" s="9">
        <f t="shared" si="105"/>
        <v>2278.64</v>
      </c>
      <c r="L2296">
        <f t="shared" si="106"/>
        <v>33.71</v>
      </c>
      <c r="M2296" s="9">
        <f t="shared" si="107"/>
        <v>876.46</v>
      </c>
      <c r="N2296">
        <v>2003</v>
      </c>
      <c r="O2296" s="10">
        <v>2</v>
      </c>
      <c r="P2296">
        <v>7</v>
      </c>
      <c r="Q2296">
        <v>5</v>
      </c>
      <c r="R2296">
        <v>24</v>
      </c>
      <c r="S2296" t="s">
        <v>33</v>
      </c>
      <c r="T2296" t="s">
        <v>24</v>
      </c>
      <c r="U2296" t="s">
        <v>25</v>
      </c>
    </row>
    <row r="2297" spans="1:21" x14ac:dyDescent="0.2">
      <c r="A2297">
        <v>10393</v>
      </c>
      <c r="B2297" s="1">
        <v>38422</v>
      </c>
      <c r="C2297">
        <v>323</v>
      </c>
      <c r="D2297" t="s">
        <v>198</v>
      </c>
      <c r="E2297" s="5">
        <v>38</v>
      </c>
      <c r="F2297">
        <v>84.75</v>
      </c>
      <c r="G2297">
        <v>96.31</v>
      </c>
      <c r="H2297">
        <v>53.93</v>
      </c>
      <c r="I2297" s="8">
        <v>0.1416</v>
      </c>
      <c r="J2297" s="8">
        <v>0.57479999999999998</v>
      </c>
      <c r="K2297" s="9">
        <f t="shared" si="105"/>
        <v>3220.5</v>
      </c>
      <c r="L2297">
        <f t="shared" si="106"/>
        <v>30.82</v>
      </c>
      <c r="M2297" s="9">
        <f t="shared" si="107"/>
        <v>1171.1600000000001</v>
      </c>
      <c r="N2297">
        <v>2005</v>
      </c>
      <c r="O2297" s="10">
        <v>1</v>
      </c>
      <c r="P2297">
        <v>3</v>
      </c>
      <c r="Q2297">
        <v>6</v>
      </c>
      <c r="R2297">
        <v>11</v>
      </c>
      <c r="S2297" t="s">
        <v>42</v>
      </c>
      <c r="T2297" t="s">
        <v>43</v>
      </c>
      <c r="U2297" t="s">
        <v>21</v>
      </c>
    </row>
    <row r="2298" spans="1:21" x14ac:dyDescent="0.2">
      <c r="A2298">
        <v>10313</v>
      </c>
      <c r="B2298" s="1">
        <v>38282</v>
      </c>
      <c r="C2298">
        <v>202</v>
      </c>
      <c r="D2298" t="s">
        <v>198</v>
      </c>
      <c r="E2298" s="5">
        <v>27</v>
      </c>
      <c r="F2298">
        <v>96.31</v>
      </c>
      <c r="G2298">
        <v>96.31</v>
      </c>
      <c r="H2298">
        <v>53.93</v>
      </c>
      <c r="I2298" s="8">
        <v>0</v>
      </c>
      <c r="J2298" s="8">
        <v>0.77880000000000005</v>
      </c>
      <c r="K2298" s="9">
        <f t="shared" si="105"/>
        <v>2600.37</v>
      </c>
      <c r="L2298">
        <f t="shared" si="106"/>
        <v>42.38</v>
      </c>
      <c r="M2298" s="9">
        <f t="shared" si="107"/>
        <v>1144.26</v>
      </c>
      <c r="N2298">
        <v>2004</v>
      </c>
      <c r="O2298" s="10">
        <v>3</v>
      </c>
      <c r="P2298">
        <v>10</v>
      </c>
      <c r="Q2298">
        <v>6</v>
      </c>
      <c r="R2298">
        <v>22</v>
      </c>
      <c r="S2298" t="s">
        <v>59</v>
      </c>
      <c r="T2298" t="s">
        <v>60</v>
      </c>
      <c r="U2298" t="s">
        <v>25</v>
      </c>
    </row>
    <row r="2299" spans="1:21" x14ac:dyDescent="0.2">
      <c r="A2299">
        <v>10259</v>
      </c>
      <c r="B2299" s="1">
        <v>38153</v>
      </c>
      <c r="C2299">
        <v>166</v>
      </c>
      <c r="D2299" t="s">
        <v>198</v>
      </c>
      <c r="E2299" s="5">
        <v>45</v>
      </c>
      <c r="F2299">
        <v>95.35</v>
      </c>
      <c r="G2299">
        <v>96.31</v>
      </c>
      <c r="H2299">
        <v>53.93</v>
      </c>
      <c r="I2299" s="8">
        <v>1.0500000000000001E-2</v>
      </c>
      <c r="J2299" s="8">
        <v>0.76019999999999999</v>
      </c>
      <c r="K2299" s="9">
        <f t="shared" si="105"/>
        <v>4290.75</v>
      </c>
      <c r="L2299">
        <f t="shared" si="106"/>
        <v>41.419999999999995</v>
      </c>
      <c r="M2299" s="9">
        <f t="shared" si="107"/>
        <v>1863.8999999999999</v>
      </c>
      <c r="N2299">
        <v>2004</v>
      </c>
      <c r="O2299" s="10">
        <v>2</v>
      </c>
      <c r="P2299">
        <v>6</v>
      </c>
      <c r="Q2299">
        <v>3</v>
      </c>
      <c r="R2299">
        <v>15</v>
      </c>
      <c r="S2299" t="s">
        <v>70</v>
      </c>
      <c r="T2299" t="s">
        <v>70</v>
      </c>
      <c r="U2299" t="s">
        <v>21</v>
      </c>
    </row>
    <row r="2300" spans="1:21" x14ac:dyDescent="0.2">
      <c r="A2300">
        <v>10229</v>
      </c>
      <c r="B2300" s="1">
        <v>38057</v>
      </c>
      <c r="C2300">
        <v>124</v>
      </c>
      <c r="D2300" t="s">
        <v>198</v>
      </c>
      <c r="E2300" s="5">
        <v>25</v>
      </c>
      <c r="F2300">
        <v>78.97</v>
      </c>
      <c r="G2300">
        <v>96.31</v>
      </c>
      <c r="H2300">
        <v>53.93</v>
      </c>
      <c r="I2300" s="8">
        <v>0.21529999999999999</v>
      </c>
      <c r="J2300" s="8">
        <v>0.46360000000000001</v>
      </c>
      <c r="K2300" s="9">
        <f t="shared" si="105"/>
        <v>1974.25</v>
      </c>
      <c r="L2300">
        <f t="shared" si="106"/>
        <v>25.04</v>
      </c>
      <c r="M2300" s="9">
        <f t="shared" si="107"/>
        <v>626</v>
      </c>
      <c r="N2300">
        <v>2004</v>
      </c>
      <c r="O2300" s="10">
        <v>1</v>
      </c>
      <c r="P2300">
        <v>3</v>
      </c>
      <c r="Q2300">
        <v>5</v>
      </c>
      <c r="R2300">
        <v>11</v>
      </c>
      <c r="S2300" t="s">
        <v>23</v>
      </c>
      <c r="T2300" t="s">
        <v>24</v>
      </c>
      <c r="U2300" t="s">
        <v>25</v>
      </c>
    </row>
    <row r="2301" spans="1:21" x14ac:dyDescent="0.2">
      <c r="A2301">
        <v>10207</v>
      </c>
      <c r="B2301" s="1">
        <v>37964</v>
      </c>
      <c r="C2301">
        <v>495</v>
      </c>
      <c r="D2301" t="s">
        <v>198</v>
      </c>
      <c r="E2301" s="5">
        <v>49</v>
      </c>
      <c r="F2301">
        <v>84.75</v>
      </c>
      <c r="G2301">
        <v>96.31</v>
      </c>
      <c r="H2301">
        <v>53.93</v>
      </c>
      <c r="I2301" s="8">
        <v>0.1416</v>
      </c>
      <c r="J2301" s="8">
        <v>0.57479999999999998</v>
      </c>
      <c r="K2301" s="9">
        <f t="shared" si="105"/>
        <v>4152.75</v>
      </c>
      <c r="L2301">
        <f t="shared" si="106"/>
        <v>30.82</v>
      </c>
      <c r="M2301" s="9">
        <f t="shared" si="107"/>
        <v>1510.18</v>
      </c>
      <c r="N2301">
        <v>2003</v>
      </c>
      <c r="O2301" s="10">
        <v>4</v>
      </c>
      <c r="P2301">
        <v>12</v>
      </c>
      <c r="Q2301">
        <v>3</v>
      </c>
      <c r="R2301">
        <v>9</v>
      </c>
      <c r="S2301" t="s">
        <v>83</v>
      </c>
      <c r="T2301" t="s">
        <v>24</v>
      </c>
      <c r="U2301" t="s">
        <v>25</v>
      </c>
    </row>
    <row r="2302" spans="1:21" x14ac:dyDescent="0.2">
      <c r="A2302">
        <v>10114</v>
      </c>
      <c r="B2302" s="1">
        <v>37712</v>
      </c>
      <c r="C2302">
        <v>172</v>
      </c>
      <c r="D2302" t="s">
        <v>198</v>
      </c>
      <c r="E2302" s="5">
        <v>32</v>
      </c>
      <c r="F2302">
        <v>88.61</v>
      </c>
      <c r="G2302">
        <v>96.31</v>
      </c>
      <c r="H2302">
        <v>53.93</v>
      </c>
      <c r="I2302" s="8">
        <v>9.0300000000000005E-2</v>
      </c>
      <c r="J2302" s="8">
        <v>0.64900000000000002</v>
      </c>
      <c r="K2302" s="9">
        <f t="shared" si="105"/>
        <v>2835.52</v>
      </c>
      <c r="L2302">
        <f t="shared" si="106"/>
        <v>34.68</v>
      </c>
      <c r="M2302" s="9">
        <f t="shared" si="107"/>
        <v>1109.76</v>
      </c>
      <c r="N2302">
        <v>2003</v>
      </c>
      <c r="O2302" s="10">
        <v>2</v>
      </c>
      <c r="P2302">
        <v>4</v>
      </c>
      <c r="Q2302">
        <v>3</v>
      </c>
      <c r="R2302">
        <v>1</v>
      </c>
      <c r="S2302" t="s">
        <v>30</v>
      </c>
      <c r="T2302" t="s">
        <v>31</v>
      </c>
      <c r="U2302" t="s">
        <v>29</v>
      </c>
    </row>
    <row r="2303" spans="1:21" x14ac:dyDescent="0.2">
      <c r="A2303">
        <v>10305</v>
      </c>
      <c r="B2303" s="1">
        <v>38273</v>
      </c>
      <c r="C2303">
        <v>286</v>
      </c>
      <c r="D2303" t="s">
        <v>198</v>
      </c>
      <c r="E2303" s="5">
        <v>28</v>
      </c>
      <c r="F2303">
        <v>94.38</v>
      </c>
      <c r="G2303">
        <v>96.31</v>
      </c>
      <c r="H2303">
        <v>53.93</v>
      </c>
      <c r="I2303" s="8">
        <v>2.12E-2</v>
      </c>
      <c r="J2303" s="8">
        <v>0.74170000000000003</v>
      </c>
      <c r="K2303" s="9">
        <f t="shared" si="105"/>
        <v>2642.64</v>
      </c>
      <c r="L2303">
        <f t="shared" si="106"/>
        <v>40.449999999999996</v>
      </c>
      <c r="M2303" s="9">
        <f t="shared" si="107"/>
        <v>1132.5999999999999</v>
      </c>
      <c r="N2303">
        <v>2004</v>
      </c>
      <c r="O2303" s="10">
        <v>3</v>
      </c>
      <c r="P2303">
        <v>10</v>
      </c>
      <c r="Q2303">
        <v>4</v>
      </c>
      <c r="R2303">
        <v>13</v>
      </c>
      <c r="S2303" t="s">
        <v>32</v>
      </c>
      <c r="T2303" t="s">
        <v>24</v>
      </c>
      <c r="U2303" t="s">
        <v>25</v>
      </c>
    </row>
    <row r="2304" spans="1:21" x14ac:dyDescent="0.2">
      <c r="A2304">
        <v>10126</v>
      </c>
      <c r="B2304" s="1">
        <v>37769</v>
      </c>
      <c r="C2304">
        <v>458</v>
      </c>
      <c r="D2304" t="s">
        <v>198</v>
      </c>
      <c r="E2304" s="5">
        <v>43</v>
      </c>
      <c r="F2304">
        <v>82.83</v>
      </c>
      <c r="G2304">
        <v>96.31</v>
      </c>
      <c r="H2304">
        <v>53.93</v>
      </c>
      <c r="I2304" s="8">
        <v>0.15690000000000001</v>
      </c>
      <c r="J2304" s="8">
        <v>0.53769999999999996</v>
      </c>
      <c r="K2304" s="9">
        <f t="shared" si="105"/>
        <v>3561.69</v>
      </c>
      <c r="L2304">
        <f t="shared" si="106"/>
        <v>28.9</v>
      </c>
      <c r="M2304" s="9">
        <f t="shared" si="107"/>
        <v>1242.7</v>
      </c>
      <c r="N2304">
        <v>2003</v>
      </c>
      <c r="O2304" s="10">
        <v>2</v>
      </c>
      <c r="P2304">
        <v>5</v>
      </c>
      <c r="Q2304">
        <v>4</v>
      </c>
      <c r="R2304">
        <v>28</v>
      </c>
      <c r="S2304" t="s">
        <v>40</v>
      </c>
      <c r="T2304" t="s">
        <v>41</v>
      </c>
      <c r="U2304" t="s">
        <v>29</v>
      </c>
    </row>
    <row r="2305" spans="1:21" x14ac:dyDescent="0.2">
      <c r="A2305">
        <v>10245</v>
      </c>
      <c r="B2305" s="1">
        <v>38111</v>
      </c>
      <c r="C2305">
        <v>455</v>
      </c>
      <c r="D2305" t="s">
        <v>198</v>
      </c>
      <c r="E2305" s="5">
        <v>37</v>
      </c>
      <c r="F2305">
        <v>81.86</v>
      </c>
      <c r="G2305">
        <v>96.31</v>
      </c>
      <c r="H2305">
        <v>53.93</v>
      </c>
      <c r="I2305" s="8">
        <v>0.17100000000000001</v>
      </c>
      <c r="J2305" s="8">
        <v>0.51919999999999999</v>
      </c>
      <c r="K2305" s="9">
        <f t="shared" si="105"/>
        <v>3028.82</v>
      </c>
      <c r="L2305">
        <f t="shared" si="106"/>
        <v>27.93</v>
      </c>
      <c r="M2305" s="9">
        <f t="shared" si="107"/>
        <v>1033.4100000000001</v>
      </c>
      <c r="N2305">
        <v>2004</v>
      </c>
      <c r="O2305" s="10">
        <v>2</v>
      </c>
      <c r="P2305">
        <v>5</v>
      </c>
      <c r="Q2305">
        <v>3</v>
      </c>
      <c r="R2305">
        <v>4</v>
      </c>
      <c r="S2305" t="s">
        <v>65</v>
      </c>
      <c r="T2305" t="s">
        <v>24</v>
      </c>
      <c r="U2305" t="s">
        <v>25</v>
      </c>
    </row>
    <row r="2306" spans="1:21" x14ac:dyDescent="0.2">
      <c r="A2306">
        <v>10184</v>
      </c>
      <c r="B2306" s="1">
        <v>37939</v>
      </c>
      <c r="C2306">
        <v>484</v>
      </c>
      <c r="D2306" t="s">
        <v>198</v>
      </c>
      <c r="E2306" s="5">
        <v>46</v>
      </c>
      <c r="F2306">
        <v>84.75</v>
      </c>
      <c r="G2306">
        <v>96.31</v>
      </c>
      <c r="H2306">
        <v>53.93</v>
      </c>
      <c r="I2306" s="8">
        <v>0.1416</v>
      </c>
      <c r="J2306" s="8">
        <v>0.57479999999999998</v>
      </c>
      <c r="K2306" s="9">
        <f t="shared" ref="K2306:K2369" si="108">E2306*F2306</f>
        <v>3898.5</v>
      </c>
      <c r="L2306">
        <f t="shared" ref="L2306:L2369" si="109">F2306-H2306</f>
        <v>30.82</v>
      </c>
      <c r="M2306" s="9">
        <f t="shared" ref="M2306:M2369" si="110">L2306*E2306</f>
        <v>1417.72</v>
      </c>
      <c r="N2306">
        <v>2003</v>
      </c>
      <c r="O2306" s="10">
        <v>3</v>
      </c>
      <c r="P2306">
        <v>11</v>
      </c>
      <c r="Q2306">
        <v>6</v>
      </c>
      <c r="R2306">
        <v>14</v>
      </c>
      <c r="S2306" t="s">
        <v>119</v>
      </c>
      <c r="T2306" t="s">
        <v>41</v>
      </c>
      <c r="U2306" t="s">
        <v>29</v>
      </c>
    </row>
    <row r="2307" spans="1:21" x14ac:dyDescent="0.2">
      <c r="A2307">
        <v>10425</v>
      </c>
      <c r="B2307" s="1">
        <v>38503</v>
      </c>
      <c r="C2307">
        <v>119</v>
      </c>
      <c r="D2307" t="s">
        <v>198</v>
      </c>
      <c r="E2307" s="5">
        <v>41</v>
      </c>
      <c r="F2307">
        <v>83.79</v>
      </c>
      <c r="G2307">
        <v>96.31</v>
      </c>
      <c r="H2307">
        <v>53.93</v>
      </c>
      <c r="I2307" s="8">
        <v>0.15509999999999999</v>
      </c>
      <c r="J2307" s="8">
        <v>0.55630000000000002</v>
      </c>
      <c r="K2307" s="9">
        <f t="shared" si="108"/>
        <v>3435.3900000000003</v>
      </c>
      <c r="L2307">
        <f t="shared" si="109"/>
        <v>29.860000000000007</v>
      </c>
      <c r="M2307" s="9">
        <f t="shared" si="110"/>
        <v>1224.2600000000002</v>
      </c>
      <c r="N2307">
        <v>2005</v>
      </c>
      <c r="O2307" s="10">
        <v>2</v>
      </c>
      <c r="P2307">
        <v>5</v>
      </c>
      <c r="Q2307">
        <v>3</v>
      </c>
      <c r="R2307">
        <v>31</v>
      </c>
      <c r="S2307" t="s">
        <v>34</v>
      </c>
      <c r="T2307" t="s">
        <v>31</v>
      </c>
      <c r="U2307" t="s">
        <v>29</v>
      </c>
    </row>
    <row r="2308" spans="1:21" x14ac:dyDescent="0.2">
      <c r="A2308">
        <v>10194</v>
      </c>
      <c r="B2308" s="1">
        <v>37950</v>
      </c>
      <c r="C2308">
        <v>146</v>
      </c>
      <c r="D2308" t="s">
        <v>198</v>
      </c>
      <c r="E2308" s="5">
        <v>37</v>
      </c>
      <c r="F2308">
        <v>77.05</v>
      </c>
      <c r="G2308">
        <v>96.31</v>
      </c>
      <c r="H2308">
        <v>53.93</v>
      </c>
      <c r="I2308" s="8">
        <v>0.24660000000000001</v>
      </c>
      <c r="J2308" s="8">
        <v>0.42649999999999999</v>
      </c>
      <c r="K2308" s="9">
        <f t="shared" si="108"/>
        <v>2850.85</v>
      </c>
      <c r="L2308">
        <f t="shared" si="109"/>
        <v>23.119999999999997</v>
      </c>
      <c r="M2308" s="9">
        <f t="shared" si="110"/>
        <v>855.43999999999994</v>
      </c>
      <c r="N2308">
        <v>2003</v>
      </c>
      <c r="O2308" s="10">
        <v>3</v>
      </c>
      <c r="P2308">
        <v>11</v>
      </c>
      <c r="Q2308">
        <v>3</v>
      </c>
      <c r="R2308">
        <v>25</v>
      </c>
      <c r="S2308" t="s">
        <v>69</v>
      </c>
      <c r="T2308" t="s">
        <v>31</v>
      </c>
      <c r="U2308" t="s">
        <v>29</v>
      </c>
    </row>
    <row r="2309" spans="1:21" x14ac:dyDescent="0.2">
      <c r="A2309">
        <v>10363</v>
      </c>
      <c r="B2309" s="1">
        <v>38358</v>
      </c>
      <c r="C2309">
        <v>334</v>
      </c>
      <c r="D2309" t="s">
        <v>199</v>
      </c>
      <c r="E2309" s="5">
        <v>50</v>
      </c>
      <c r="F2309">
        <v>92.9</v>
      </c>
      <c r="G2309">
        <v>99.89</v>
      </c>
      <c r="H2309">
        <v>66.92</v>
      </c>
      <c r="I2309" s="8">
        <v>7.5300000000000006E-2</v>
      </c>
      <c r="J2309" s="8">
        <v>0.38850000000000001</v>
      </c>
      <c r="K2309" s="9">
        <f t="shared" si="108"/>
        <v>4645</v>
      </c>
      <c r="L2309">
        <f t="shared" si="109"/>
        <v>25.980000000000004</v>
      </c>
      <c r="M2309" s="9">
        <f t="shared" si="110"/>
        <v>1299.0000000000002</v>
      </c>
      <c r="N2309">
        <v>2005</v>
      </c>
      <c r="O2309" s="10">
        <v>1</v>
      </c>
      <c r="P2309">
        <v>1</v>
      </c>
      <c r="Q2309">
        <v>5</v>
      </c>
      <c r="R2309">
        <v>6</v>
      </c>
      <c r="S2309" t="s">
        <v>99</v>
      </c>
      <c r="T2309" t="s">
        <v>53</v>
      </c>
      <c r="U2309" t="s">
        <v>29</v>
      </c>
    </row>
    <row r="2310" spans="1:21" x14ac:dyDescent="0.2">
      <c r="A2310">
        <v>10200</v>
      </c>
      <c r="B2310" s="1">
        <v>37956</v>
      </c>
      <c r="C2310">
        <v>211</v>
      </c>
      <c r="D2310" t="s">
        <v>199</v>
      </c>
      <c r="E2310" s="5">
        <v>35</v>
      </c>
      <c r="F2310">
        <v>80.91</v>
      </c>
      <c r="G2310">
        <v>99.89</v>
      </c>
      <c r="H2310">
        <v>66.92</v>
      </c>
      <c r="I2310" s="8">
        <v>0.23480000000000001</v>
      </c>
      <c r="J2310" s="8">
        <v>0.2092</v>
      </c>
      <c r="K2310" s="9">
        <f t="shared" si="108"/>
        <v>2831.85</v>
      </c>
      <c r="L2310">
        <f t="shared" si="109"/>
        <v>13.989999999999995</v>
      </c>
      <c r="M2310" s="9">
        <f t="shared" si="110"/>
        <v>489.64999999999981</v>
      </c>
      <c r="N2310">
        <v>2003</v>
      </c>
      <c r="O2310" s="10">
        <v>4</v>
      </c>
      <c r="P2310">
        <v>12</v>
      </c>
      <c r="Q2310">
        <v>2</v>
      </c>
      <c r="R2310">
        <v>1</v>
      </c>
      <c r="S2310" t="s">
        <v>144</v>
      </c>
      <c r="T2310" t="s">
        <v>145</v>
      </c>
      <c r="U2310" t="s">
        <v>21</v>
      </c>
    </row>
    <row r="2311" spans="1:21" x14ac:dyDescent="0.2">
      <c r="A2311">
        <v>10235</v>
      </c>
      <c r="B2311" s="1">
        <v>38079</v>
      </c>
      <c r="C2311">
        <v>260</v>
      </c>
      <c r="D2311" t="s">
        <v>199</v>
      </c>
      <c r="E2311" s="5">
        <v>41</v>
      </c>
      <c r="F2311">
        <v>90.9</v>
      </c>
      <c r="G2311">
        <v>99.89</v>
      </c>
      <c r="H2311">
        <v>66.92</v>
      </c>
      <c r="I2311" s="8">
        <v>9.9000000000000005E-2</v>
      </c>
      <c r="J2311" s="8">
        <v>0.35859999999999997</v>
      </c>
      <c r="K2311" s="9">
        <f t="shared" si="108"/>
        <v>3726.9</v>
      </c>
      <c r="L2311">
        <f t="shared" si="109"/>
        <v>23.980000000000004</v>
      </c>
      <c r="M2311" s="9">
        <f t="shared" si="110"/>
        <v>983.18000000000018</v>
      </c>
      <c r="N2311">
        <v>2004</v>
      </c>
      <c r="O2311" s="10">
        <v>2</v>
      </c>
      <c r="P2311">
        <v>4</v>
      </c>
      <c r="Q2311">
        <v>6</v>
      </c>
      <c r="R2311">
        <v>2</v>
      </c>
      <c r="S2311" t="s">
        <v>82</v>
      </c>
      <c r="T2311" t="s">
        <v>60</v>
      </c>
      <c r="U2311" t="s">
        <v>25</v>
      </c>
    </row>
    <row r="2312" spans="1:21" x14ac:dyDescent="0.2">
      <c r="A2312">
        <v>10133</v>
      </c>
      <c r="B2312" s="1">
        <v>37799</v>
      </c>
      <c r="C2312">
        <v>141</v>
      </c>
      <c r="D2312" t="s">
        <v>199</v>
      </c>
      <c r="E2312" s="5">
        <v>23</v>
      </c>
      <c r="F2312">
        <v>80.91</v>
      </c>
      <c r="G2312">
        <v>99.89</v>
      </c>
      <c r="H2312">
        <v>66.92</v>
      </c>
      <c r="I2312" s="8">
        <v>0.23480000000000001</v>
      </c>
      <c r="J2312" s="8">
        <v>0.2092</v>
      </c>
      <c r="K2312" s="9">
        <f t="shared" si="108"/>
        <v>1860.9299999999998</v>
      </c>
      <c r="L2312">
        <f t="shared" si="109"/>
        <v>13.989999999999995</v>
      </c>
      <c r="M2312" s="9">
        <f t="shared" si="110"/>
        <v>321.76999999999987</v>
      </c>
      <c r="N2312">
        <v>2003</v>
      </c>
      <c r="O2312" s="10">
        <v>2</v>
      </c>
      <c r="P2312">
        <v>6</v>
      </c>
      <c r="Q2312">
        <v>6</v>
      </c>
      <c r="R2312">
        <v>27</v>
      </c>
      <c r="S2312" t="s">
        <v>40</v>
      </c>
      <c r="T2312" t="s">
        <v>41</v>
      </c>
      <c r="U2312" t="s">
        <v>29</v>
      </c>
    </row>
    <row r="2313" spans="1:21" x14ac:dyDescent="0.2">
      <c r="A2313">
        <v>10250</v>
      </c>
      <c r="B2313" s="1">
        <v>38118</v>
      </c>
      <c r="C2313">
        <v>450</v>
      </c>
      <c r="D2313" t="s">
        <v>199</v>
      </c>
      <c r="E2313" s="5">
        <v>31</v>
      </c>
      <c r="F2313">
        <v>99.89</v>
      </c>
      <c r="G2313">
        <v>99.89</v>
      </c>
      <c r="H2313">
        <v>66.92</v>
      </c>
      <c r="I2313" s="8">
        <v>0</v>
      </c>
      <c r="J2313" s="8">
        <v>0.49309999999999998</v>
      </c>
      <c r="K2313" s="9">
        <f t="shared" si="108"/>
        <v>3096.59</v>
      </c>
      <c r="L2313">
        <f t="shared" si="109"/>
        <v>32.97</v>
      </c>
      <c r="M2313" s="9">
        <f t="shared" si="110"/>
        <v>1022.0699999999999</v>
      </c>
      <c r="N2313">
        <v>2004</v>
      </c>
      <c r="O2313" s="10">
        <v>2</v>
      </c>
      <c r="P2313">
        <v>5</v>
      </c>
      <c r="Q2313">
        <v>3</v>
      </c>
      <c r="R2313">
        <v>11</v>
      </c>
      <c r="S2313" t="s">
        <v>33</v>
      </c>
      <c r="T2313" t="s">
        <v>24</v>
      </c>
      <c r="U2313" t="s">
        <v>25</v>
      </c>
    </row>
    <row r="2314" spans="1:21" x14ac:dyDescent="0.2">
      <c r="A2314">
        <v>10188</v>
      </c>
      <c r="B2314" s="1">
        <v>37943</v>
      </c>
      <c r="C2314">
        <v>167</v>
      </c>
      <c r="D2314" t="s">
        <v>199</v>
      </c>
      <c r="E2314" s="5">
        <v>44</v>
      </c>
      <c r="F2314">
        <v>81.91</v>
      </c>
      <c r="G2314">
        <v>99.89</v>
      </c>
      <c r="H2314">
        <v>66.92</v>
      </c>
      <c r="I2314" s="8">
        <v>0.2198</v>
      </c>
      <c r="J2314" s="8">
        <v>0.22409999999999999</v>
      </c>
      <c r="K2314" s="9">
        <f t="shared" si="108"/>
        <v>3604.04</v>
      </c>
      <c r="L2314">
        <f t="shared" si="109"/>
        <v>14.989999999999995</v>
      </c>
      <c r="M2314" s="9">
        <f t="shared" si="110"/>
        <v>659.55999999999972</v>
      </c>
      <c r="N2314">
        <v>2003</v>
      </c>
      <c r="O2314" s="10">
        <v>3</v>
      </c>
      <c r="P2314">
        <v>11</v>
      </c>
      <c r="Q2314">
        <v>3</v>
      </c>
      <c r="R2314">
        <v>18</v>
      </c>
      <c r="S2314" t="s">
        <v>44</v>
      </c>
      <c r="T2314" t="s">
        <v>45</v>
      </c>
      <c r="U2314" t="s">
        <v>29</v>
      </c>
    </row>
    <row r="2315" spans="1:21" x14ac:dyDescent="0.2">
      <c r="A2315">
        <v>10107</v>
      </c>
      <c r="B2315" s="1">
        <v>37676</v>
      </c>
      <c r="C2315">
        <v>131</v>
      </c>
      <c r="D2315" t="s">
        <v>199</v>
      </c>
      <c r="E2315" s="5">
        <v>20</v>
      </c>
      <c r="F2315">
        <v>88.9</v>
      </c>
      <c r="G2315">
        <v>99.89</v>
      </c>
      <c r="H2315">
        <v>66.92</v>
      </c>
      <c r="I2315" s="8">
        <v>0.1237</v>
      </c>
      <c r="J2315" s="8">
        <v>0.32879999999999998</v>
      </c>
      <c r="K2315" s="9">
        <f t="shared" si="108"/>
        <v>1778</v>
      </c>
      <c r="L2315">
        <f t="shared" si="109"/>
        <v>21.980000000000004</v>
      </c>
      <c r="M2315" s="9">
        <f t="shared" si="110"/>
        <v>439.60000000000008</v>
      </c>
      <c r="N2315">
        <v>2003</v>
      </c>
      <c r="O2315" s="10">
        <v>1</v>
      </c>
      <c r="P2315">
        <v>2</v>
      </c>
      <c r="Q2315">
        <v>2</v>
      </c>
      <c r="R2315">
        <v>24</v>
      </c>
      <c r="S2315" t="s">
        <v>35</v>
      </c>
      <c r="T2315" t="s">
        <v>24</v>
      </c>
      <c r="U2315" t="s">
        <v>25</v>
      </c>
    </row>
    <row r="2316" spans="1:21" x14ac:dyDescent="0.2">
      <c r="A2316">
        <v>10340</v>
      </c>
      <c r="B2316" s="1">
        <v>38315</v>
      </c>
      <c r="C2316">
        <v>216</v>
      </c>
      <c r="D2316" t="s">
        <v>199</v>
      </c>
      <c r="E2316" s="5">
        <v>55</v>
      </c>
      <c r="F2316">
        <v>95.89</v>
      </c>
      <c r="G2316">
        <v>99.89</v>
      </c>
      <c r="H2316">
        <v>66.92</v>
      </c>
      <c r="I2316" s="8">
        <v>4.1700000000000001E-2</v>
      </c>
      <c r="J2316" s="8">
        <v>0.43340000000000001</v>
      </c>
      <c r="K2316" s="9">
        <f t="shared" si="108"/>
        <v>5273.95</v>
      </c>
      <c r="L2316">
        <f t="shared" si="109"/>
        <v>28.97</v>
      </c>
      <c r="M2316" s="9">
        <f t="shared" si="110"/>
        <v>1593.35</v>
      </c>
      <c r="N2316">
        <v>2004</v>
      </c>
      <c r="O2316" s="10">
        <v>3</v>
      </c>
      <c r="P2316">
        <v>11</v>
      </c>
      <c r="Q2316">
        <v>4</v>
      </c>
      <c r="R2316">
        <v>24</v>
      </c>
      <c r="S2316" t="s">
        <v>88</v>
      </c>
      <c r="T2316" t="s">
        <v>41</v>
      </c>
      <c r="U2316" t="s">
        <v>29</v>
      </c>
    </row>
    <row r="2317" spans="1:21" x14ac:dyDescent="0.2">
      <c r="A2317">
        <v>10145</v>
      </c>
      <c r="B2317" s="1">
        <v>37858</v>
      </c>
      <c r="C2317">
        <v>205</v>
      </c>
      <c r="D2317" t="s">
        <v>199</v>
      </c>
      <c r="E2317" s="5">
        <v>33</v>
      </c>
      <c r="F2317">
        <v>99.89</v>
      </c>
      <c r="G2317">
        <v>99.89</v>
      </c>
      <c r="H2317">
        <v>66.92</v>
      </c>
      <c r="I2317" s="8">
        <v>0</v>
      </c>
      <c r="J2317" s="8">
        <v>0.49309999999999998</v>
      </c>
      <c r="K2317" s="9">
        <f t="shared" si="108"/>
        <v>3296.37</v>
      </c>
      <c r="L2317">
        <f t="shared" si="109"/>
        <v>32.97</v>
      </c>
      <c r="M2317" s="9">
        <f t="shared" si="110"/>
        <v>1088.01</v>
      </c>
      <c r="N2317">
        <v>2003</v>
      </c>
      <c r="O2317" s="10">
        <v>3</v>
      </c>
      <c r="P2317">
        <v>8</v>
      </c>
      <c r="Q2317">
        <v>2</v>
      </c>
      <c r="R2317">
        <v>25</v>
      </c>
      <c r="S2317" t="s">
        <v>46</v>
      </c>
      <c r="T2317" t="s">
        <v>24</v>
      </c>
      <c r="U2317" t="s">
        <v>25</v>
      </c>
    </row>
    <row r="2318" spans="1:21" x14ac:dyDescent="0.2">
      <c r="A2318">
        <v>10353</v>
      </c>
      <c r="B2318" s="1">
        <v>38325</v>
      </c>
      <c r="C2318">
        <v>447</v>
      </c>
      <c r="D2318" t="s">
        <v>199</v>
      </c>
      <c r="E2318" s="5">
        <v>46</v>
      </c>
      <c r="F2318">
        <v>86.9</v>
      </c>
      <c r="G2318">
        <v>99.89</v>
      </c>
      <c r="H2318">
        <v>66.92</v>
      </c>
      <c r="I2318" s="8">
        <v>0.14960000000000001</v>
      </c>
      <c r="J2318" s="8">
        <v>0.2989</v>
      </c>
      <c r="K2318" s="9">
        <f t="shared" si="108"/>
        <v>3997.4</v>
      </c>
      <c r="L2318">
        <f t="shared" si="109"/>
        <v>19.980000000000004</v>
      </c>
      <c r="M2318" s="9">
        <f t="shared" si="110"/>
        <v>919.08000000000015</v>
      </c>
      <c r="N2318">
        <v>2004</v>
      </c>
      <c r="O2318" s="10">
        <v>4</v>
      </c>
      <c r="P2318">
        <v>12</v>
      </c>
      <c r="Q2318">
        <v>7</v>
      </c>
      <c r="R2318">
        <v>4</v>
      </c>
      <c r="S2318" t="s">
        <v>115</v>
      </c>
      <c r="T2318" t="s">
        <v>24</v>
      </c>
      <c r="U2318" t="s">
        <v>25</v>
      </c>
    </row>
    <row r="2319" spans="1:21" x14ac:dyDescent="0.2">
      <c r="A2319">
        <v>10157</v>
      </c>
      <c r="B2319" s="1">
        <v>37903</v>
      </c>
      <c r="C2319">
        <v>473</v>
      </c>
      <c r="D2319" t="s">
        <v>199</v>
      </c>
      <c r="E2319" s="5">
        <v>34</v>
      </c>
      <c r="F2319">
        <v>83.91</v>
      </c>
      <c r="G2319">
        <v>99.89</v>
      </c>
      <c r="H2319">
        <v>66.92</v>
      </c>
      <c r="I2319" s="8">
        <v>0.19070000000000001</v>
      </c>
      <c r="J2319" s="8">
        <v>0.254</v>
      </c>
      <c r="K2319" s="9">
        <f t="shared" si="108"/>
        <v>2852.94</v>
      </c>
      <c r="L2319">
        <f t="shared" si="109"/>
        <v>16.989999999999995</v>
      </c>
      <c r="M2319" s="9">
        <f t="shared" si="110"/>
        <v>577.65999999999985</v>
      </c>
      <c r="N2319">
        <v>2003</v>
      </c>
      <c r="O2319" s="10">
        <v>3</v>
      </c>
      <c r="P2319">
        <v>10</v>
      </c>
      <c r="Q2319">
        <v>5</v>
      </c>
      <c r="R2319">
        <v>9</v>
      </c>
      <c r="S2319" t="s">
        <v>140</v>
      </c>
      <c r="T2319" t="s">
        <v>63</v>
      </c>
      <c r="U2319" t="s">
        <v>29</v>
      </c>
    </row>
    <row r="2320" spans="1:21" x14ac:dyDescent="0.2">
      <c r="A2320">
        <v>10210</v>
      </c>
      <c r="B2320" s="1">
        <v>37998</v>
      </c>
      <c r="C2320">
        <v>177</v>
      </c>
      <c r="D2320" t="s">
        <v>199</v>
      </c>
      <c r="E2320" s="5">
        <v>46</v>
      </c>
      <c r="F2320">
        <v>84.91</v>
      </c>
      <c r="G2320">
        <v>99.89</v>
      </c>
      <c r="H2320">
        <v>66.92</v>
      </c>
      <c r="I2320" s="8">
        <v>0.1767</v>
      </c>
      <c r="J2320" s="8">
        <v>0.26900000000000002</v>
      </c>
      <c r="K2320" s="9">
        <f t="shared" si="108"/>
        <v>3905.8599999999997</v>
      </c>
      <c r="L2320">
        <f t="shared" si="109"/>
        <v>17.989999999999995</v>
      </c>
      <c r="M2320" s="9">
        <f t="shared" si="110"/>
        <v>827.53999999999974</v>
      </c>
      <c r="N2320">
        <v>2004</v>
      </c>
      <c r="O2320" s="10">
        <v>1</v>
      </c>
      <c r="P2320">
        <v>1</v>
      </c>
      <c r="Q2320">
        <v>2</v>
      </c>
      <c r="R2320">
        <v>12</v>
      </c>
      <c r="S2320" t="s">
        <v>76</v>
      </c>
      <c r="T2320" t="s">
        <v>57</v>
      </c>
      <c r="U2320" t="s">
        <v>21</v>
      </c>
    </row>
    <row r="2321" spans="1:21" x14ac:dyDescent="0.2">
      <c r="A2321">
        <v>10168</v>
      </c>
      <c r="B2321" s="1">
        <v>37922</v>
      </c>
      <c r="C2321">
        <v>161</v>
      </c>
      <c r="D2321" t="s">
        <v>199</v>
      </c>
      <c r="E2321" s="5">
        <v>28</v>
      </c>
      <c r="F2321">
        <v>89.9</v>
      </c>
      <c r="G2321">
        <v>99.89</v>
      </c>
      <c r="H2321">
        <v>66.92</v>
      </c>
      <c r="I2321" s="8">
        <v>0.11119999999999999</v>
      </c>
      <c r="J2321" s="8">
        <v>0.34370000000000001</v>
      </c>
      <c r="K2321" s="9">
        <f t="shared" si="108"/>
        <v>2517.2000000000003</v>
      </c>
      <c r="L2321">
        <f t="shared" si="109"/>
        <v>22.980000000000004</v>
      </c>
      <c r="M2321" s="9">
        <f t="shared" si="110"/>
        <v>643.44000000000005</v>
      </c>
      <c r="N2321">
        <v>2003</v>
      </c>
      <c r="O2321" s="10">
        <v>3</v>
      </c>
      <c r="P2321">
        <v>10</v>
      </c>
      <c r="Q2321">
        <v>3</v>
      </c>
      <c r="R2321">
        <v>28</v>
      </c>
      <c r="S2321" t="s">
        <v>33</v>
      </c>
      <c r="T2321" t="s">
        <v>24</v>
      </c>
      <c r="U2321" t="s">
        <v>25</v>
      </c>
    </row>
    <row r="2322" spans="1:21" x14ac:dyDescent="0.2">
      <c r="A2322">
        <v>10401</v>
      </c>
      <c r="B2322" s="1">
        <v>38445</v>
      </c>
      <c r="C2322">
        <v>328</v>
      </c>
      <c r="D2322" t="s">
        <v>199</v>
      </c>
      <c r="E2322" s="5">
        <v>49</v>
      </c>
      <c r="F2322">
        <v>81.91</v>
      </c>
      <c r="G2322">
        <v>99.89</v>
      </c>
      <c r="H2322">
        <v>66.92</v>
      </c>
      <c r="I2322" s="8">
        <v>0.2198</v>
      </c>
      <c r="J2322" s="8">
        <v>0.22409999999999999</v>
      </c>
      <c r="K2322" s="9">
        <f t="shared" si="108"/>
        <v>4013.5899999999997</v>
      </c>
      <c r="L2322">
        <f t="shared" si="109"/>
        <v>14.989999999999995</v>
      </c>
      <c r="M2322" s="9">
        <f t="shared" si="110"/>
        <v>734.50999999999976</v>
      </c>
      <c r="N2322">
        <v>2005</v>
      </c>
      <c r="O2322" s="10">
        <v>2</v>
      </c>
      <c r="P2322">
        <v>4</v>
      </c>
      <c r="Q2322">
        <v>1</v>
      </c>
      <c r="R2322">
        <v>3</v>
      </c>
      <c r="S2322" t="s">
        <v>36</v>
      </c>
      <c r="T2322" t="s">
        <v>24</v>
      </c>
      <c r="U2322" t="s">
        <v>25</v>
      </c>
    </row>
    <row r="2323" spans="1:21" x14ac:dyDescent="0.2">
      <c r="A2323">
        <v>10179</v>
      </c>
      <c r="B2323" s="1">
        <v>37936</v>
      </c>
      <c r="C2323">
        <v>496</v>
      </c>
      <c r="D2323" t="s">
        <v>199</v>
      </c>
      <c r="E2323" s="5">
        <v>45</v>
      </c>
      <c r="F2323">
        <v>86.9</v>
      </c>
      <c r="G2323">
        <v>99.89</v>
      </c>
      <c r="H2323">
        <v>66.92</v>
      </c>
      <c r="I2323" s="8">
        <v>0.14960000000000001</v>
      </c>
      <c r="J2323" s="8">
        <v>0.2989</v>
      </c>
      <c r="K2323" s="9">
        <f t="shared" si="108"/>
        <v>3910.5000000000005</v>
      </c>
      <c r="L2323">
        <f t="shared" si="109"/>
        <v>19.980000000000004</v>
      </c>
      <c r="M2323" s="9">
        <f t="shared" si="110"/>
        <v>899.10000000000014</v>
      </c>
      <c r="N2323">
        <v>2003</v>
      </c>
      <c r="O2323" s="10">
        <v>3</v>
      </c>
      <c r="P2323">
        <v>11</v>
      </c>
      <c r="Q2323">
        <v>3</v>
      </c>
      <c r="R2323">
        <v>11</v>
      </c>
      <c r="S2323" t="s">
        <v>42</v>
      </c>
      <c r="T2323" t="s">
        <v>43</v>
      </c>
      <c r="U2323" t="s">
        <v>21</v>
      </c>
    </row>
    <row r="2324" spans="1:21" x14ac:dyDescent="0.2">
      <c r="A2324">
        <v>10416</v>
      </c>
      <c r="B2324" s="1">
        <v>38482</v>
      </c>
      <c r="C2324">
        <v>386</v>
      </c>
      <c r="D2324" t="s">
        <v>199</v>
      </c>
      <c r="E2324" s="5">
        <v>45</v>
      </c>
      <c r="F2324">
        <v>86.9</v>
      </c>
      <c r="G2324">
        <v>99.89</v>
      </c>
      <c r="H2324">
        <v>66.92</v>
      </c>
      <c r="I2324" s="8">
        <v>0.14960000000000001</v>
      </c>
      <c r="J2324" s="8">
        <v>0.2989</v>
      </c>
      <c r="K2324" s="9">
        <f t="shared" si="108"/>
        <v>3910.5000000000005</v>
      </c>
      <c r="L2324">
        <f t="shared" si="109"/>
        <v>19.980000000000004</v>
      </c>
      <c r="M2324" s="9">
        <f t="shared" si="110"/>
        <v>899.10000000000014</v>
      </c>
      <c r="N2324">
        <v>2005</v>
      </c>
      <c r="O2324" s="10">
        <v>2</v>
      </c>
      <c r="P2324">
        <v>5</v>
      </c>
      <c r="Q2324">
        <v>3</v>
      </c>
      <c r="R2324">
        <v>10</v>
      </c>
      <c r="S2324" t="s">
        <v>98</v>
      </c>
      <c r="T2324" t="s">
        <v>63</v>
      </c>
      <c r="U2324" t="s">
        <v>29</v>
      </c>
    </row>
    <row r="2325" spans="1:21" x14ac:dyDescent="0.2">
      <c r="A2325">
        <v>10285</v>
      </c>
      <c r="B2325" s="1">
        <v>38226</v>
      </c>
      <c r="C2325">
        <v>286</v>
      </c>
      <c r="D2325" t="s">
        <v>199</v>
      </c>
      <c r="E2325" s="5">
        <v>37</v>
      </c>
      <c r="F2325">
        <v>82.91</v>
      </c>
      <c r="G2325">
        <v>99.89</v>
      </c>
      <c r="H2325">
        <v>66.92</v>
      </c>
      <c r="I2325" s="8">
        <v>0.20499999999999999</v>
      </c>
      <c r="J2325" s="8">
        <v>0.23910000000000001</v>
      </c>
      <c r="K2325" s="9">
        <f t="shared" si="108"/>
        <v>3067.67</v>
      </c>
      <c r="L2325">
        <f t="shared" si="109"/>
        <v>15.989999999999995</v>
      </c>
      <c r="M2325" s="9">
        <f t="shared" si="110"/>
        <v>591.62999999999977</v>
      </c>
      <c r="N2325">
        <v>2004</v>
      </c>
      <c r="O2325" s="10">
        <v>3</v>
      </c>
      <c r="P2325">
        <v>8</v>
      </c>
      <c r="Q2325">
        <v>6</v>
      </c>
      <c r="R2325">
        <v>27</v>
      </c>
      <c r="S2325" t="s">
        <v>32</v>
      </c>
      <c r="T2325" t="s">
        <v>24</v>
      </c>
      <c r="U2325" t="s">
        <v>25</v>
      </c>
    </row>
    <row r="2326" spans="1:21" x14ac:dyDescent="0.2">
      <c r="A2326">
        <v>10275</v>
      </c>
      <c r="B2326" s="1">
        <v>38191</v>
      </c>
      <c r="C2326">
        <v>119</v>
      </c>
      <c r="D2326" t="s">
        <v>199</v>
      </c>
      <c r="E2326" s="5">
        <v>23</v>
      </c>
      <c r="F2326">
        <v>89.9</v>
      </c>
      <c r="G2326">
        <v>99.89</v>
      </c>
      <c r="H2326">
        <v>66.92</v>
      </c>
      <c r="I2326" s="8">
        <v>0.11119999999999999</v>
      </c>
      <c r="J2326" s="8">
        <v>0.34370000000000001</v>
      </c>
      <c r="K2326" s="9">
        <f t="shared" si="108"/>
        <v>2067.7000000000003</v>
      </c>
      <c r="L2326">
        <f t="shared" si="109"/>
        <v>22.980000000000004</v>
      </c>
      <c r="M2326" s="9">
        <f t="shared" si="110"/>
        <v>528.54000000000008</v>
      </c>
      <c r="N2326">
        <v>2004</v>
      </c>
      <c r="O2326" s="10">
        <v>2</v>
      </c>
      <c r="P2326">
        <v>7</v>
      </c>
      <c r="Q2326">
        <v>6</v>
      </c>
      <c r="R2326">
        <v>23</v>
      </c>
      <c r="S2326" t="s">
        <v>34</v>
      </c>
      <c r="T2326" t="s">
        <v>31</v>
      </c>
      <c r="U2326" t="s">
        <v>29</v>
      </c>
    </row>
    <row r="2327" spans="1:21" x14ac:dyDescent="0.2">
      <c r="A2327">
        <v>10120</v>
      </c>
      <c r="B2327" s="1">
        <v>37740</v>
      </c>
      <c r="C2327">
        <v>114</v>
      </c>
      <c r="D2327" t="s">
        <v>199</v>
      </c>
      <c r="E2327" s="5">
        <v>22</v>
      </c>
      <c r="F2327">
        <v>94.9</v>
      </c>
      <c r="G2327">
        <v>99.89</v>
      </c>
      <c r="H2327">
        <v>66.92</v>
      </c>
      <c r="I2327" s="8">
        <v>5.2699999999999997E-2</v>
      </c>
      <c r="J2327" s="8">
        <v>0.41839999999999999</v>
      </c>
      <c r="K2327" s="9">
        <f t="shared" si="108"/>
        <v>2087.8000000000002</v>
      </c>
      <c r="L2327">
        <f t="shared" si="109"/>
        <v>27.980000000000004</v>
      </c>
      <c r="M2327" s="9">
        <f t="shared" si="110"/>
        <v>615.56000000000006</v>
      </c>
      <c r="N2327">
        <v>2003</v>
      </c>
      <c r="O2327" s="10">
        <v>2</v>
      </c>
      <c r="P2327">
        <v>4</v>
      </c>
      <c r="Q2327">
        <v>3</v>
      </c>
      <c r="R2327">
        <v>29</v>
      </c>
      <c r="S2327" t="s">
        <v>19</v>
      </c>
      <c r="T2327" t="s">
        <v>20</v>
      </c>
      <c r="U2327" t="s">
        <v>21</v>
      </c>
    </row>
    <row r="2328" spans="1:21" x14ac:dyDescent="0.2">
      <c r="A2328">
        <v>10223</v>
      </c>
      <c r="B2328" s="1">
        <v>38037</v>
      </c>
      <c r="C2328">
        <v>114</v>
      </c>
      <c r="D2328" t="s">
        <v>199</v>
      </c>
      <c r="E2328" s="5">
        <v>21</v>
      </c>
      <c r="F2328">
        <v>90.9</v>
      </c>
      <c r="G2328">
        <v>99.89</v>
      </c>
      <c r="H2328">
        <v>66.92</v>
      </c>
      <c r="I2328" s="8">
        <v>9.9000000000000005E-2</v>
      </c>
      <c r="J2328" s="8">
        <v>0.35859999999999997</v>
      </c>
      <c r="K2328" s="9">
        <f t="shared" si="108"/>
        <v>1908.9</v>
      </c>
      <c r="L2328">
        <f t="shared" si="109"/>
        <v>23.980000000000004</v>
      </c>
      <c r="M2328" s="9">
        <f t="shared" si="110"/>
        <v>503.5800000000001</v>
      </c>
      <c r="N2328">
        <v>2004</v>
      </c>
      <c r="O2328" s="10">
        <v>1</v>
      </c>
      <c r="P2328">
        <v>2</v>
      </c>
      <c r="Q2328">
        <v>6</v>
      </c>
      <c r="R2328">
        <v>20</v>
      </c>
      <c r="S2328" t="s">
        <v>19</v>
      </c>
      <c r="T2328" t="s">
        <v>20</v>
      </c>
      <c r="U2328" t="s">
        <v>21</v>
      </c>
    </row>
    <row r="2329" spans="1:21" x14ac:dyDescent="0.2">
      <c r="A2329">
        <v>10387</v>
      </c>
      <c r="B2329" s="1">
        <v>38413</v>
      </c>
      <c r="C2329">
        <v>148</v>
      </c>
      <c r="D2329" t="s">
        <v>199</v>
      </c>
      <c r="E2329" s="5">
        <v>44</v>
      </c>
      <c r="F2329">
        <v>79.91</v>
      </c>
      <c r="G2329">
        <v>99.89</v>
      </c>
      <c r="H2329">
        <v>66.92</v>
      </c>
      <c r="I2329" s="8">
        <v>0.25030000000000002</v>
      </c>
      <c r="J2329" s="8">
        <v>0.1943</v>
      </c>
      <c r="K2329" s="9">
        <f t="shared" si="108"/>
        <v>3516.04</v>
      </c>
      <c r="L2329">
        <f t="shared" si="109"/>
        <v>12.989999999999995</v>
      </c>
      <c r="M2329" s="9">
        <f t="shared" si="110"/>
        <v>571.55999999999972</v>
      </c>
      <c r="N2329">
        <v>2005</v>
      </c>
      <c r="O2329" s="10">
        <v>1</v>
      </c>
      <c r="P2329">
        <v>3</v>
      </c>
      <c r="Q2329">
        <v>4</v>
      </c>
      <c r="R2329">
        <v>2</v>
      </c>
      <c r="S2329" t="s">
        <v>70</v>
      </c>
      <c r="T2329" t="s">
        <v>70</v>
      </c>
      <c r="U2329" t="s">
        <v>21</v>
      </c>
    </row>
    <row r="2330" spans="1:21" x14ac:dyDescent="0.2">
      <c r="A2330">
        <v>10263</v>
      </c>
      <c r="B2330" s="1">
        <v>38166</v>
      </c>
      <c r="C2330">
        <v>175</v>
      </c>
      <c r="D2330" t="s">
        <v>199</v>
      </c>
      <c r="E2330" s="5">
        <v>31</v>
      </c>
      <c r="F2330">
        <v>93.9</v>
      </c>
      <c r="G2330">
        <v>99.89</v>
      </c>
      <c r="H2330">
        <v>66.92</v>
      </c>
      <c r="I2330" s="8">
        <v>6.3899999999999998E-2</v>
      </c>
      <c r="J2330" s="8">
        <v>0.40350000000000003</v>
      </c>
      <c r="K2330" s="9">
        <f t="shared" si="108"/>
        <v>2910.9</v>
      </c>
      <c r="L2330">
        <f t="shared" si="109"/>
        <v>26.980000000000004</v>
      </c>
      <c r="M2330" s="9">
        <f t="shared" si="110"/>
        <v>836.38000000000011</v>
      </c>
      <c r="N2330">
        <v>2004</v>
      </c>
      <c r="O2330" s="10">
        <v>2</v>
      </c>
      <c r="P2330">
        <v>6</v>
      </c>
      <c r="Q2330">
        <v>2</v>
      </c>
      <c r="R2330">
        <v>28</v>
      </c>
      <c r="S2330" t="s">
        <v>23</v>
      </c>
      <c r="T2330" t="s">
        <v>24</v>
      </c>
      <c r="U2330" t="s">
        <v>25</v>
      </c>
    </row>
    <row r="2331" spans="1:21" x14ac:dyDescent="0.2">
      <c r="A2331">
        <v>10399</v>
      </c>
      <c r="B2331" s="1">
        <v>38443</v>
      </c>
      <c r="C2331">
        <v>496</v>
      </c>
      <c r="D2331" t="s">
        <v>199</v>
      </c>
      <c r="E2331" s="5">
        <v>32</v>
      </c>
      <c r="F2331">
        <v>97.89</v>
      </c>
      <c r="G2331">
        <v>99.89</v>
      </c>
      <c r="H2331">
        <v>66.92</v>
      </c>
      <c r="I2331" s="8">
        <v>2.0400000000000001E-2</v>
      </c>
      <c r="J2331" s="8">
        <v>0.4632</v>
      </c>
      <c r="K2331" s="9">
        <f t="shared" si="108"/>
        <v>3132.48</v>
      </c>
      <c r="L2331">
        <f t="shared" si="109"/>
        <v>30.97</v>
      </c>
      <c r="M2331" s="9">
        <f t="shared" si="110"/>
        <v>991.04</v>
      </c>
      <c r="N2331">
        <v>2005</v>
      </c>
      <c r="O2331" s="10">
        <v>2</v>
      </c>
      <c r="P2331">
        <v>4</v>
      </c>
      <c r="Q2331">
        <v>6</v>
      </c>
      <c r="R2331">
        <v>1</v>
      </c>
      <c r="S2331" t="s">
        <v>42</v>
      </c>
      <c r="T2331" t="s">
        <v>43</v>
      </c>
      <c r="U2331" t="s">
        <v>21</v>
      </c>
    </row>
    <row r="2332" spans="1:21" x14ac:dyDescent="0.2">
      <c r="A2332">
        <v>10318</v>
      </c>
      <c r="B2332" s="1">
        <v>38293</v>
      </c>
      <c r="C2332">
        <v>157</v>
      </c>
      <c r="D2332" t="s">
        <v>199</v>
      </c>
      <c r="E2332" s="5">
        <v>47</v>
      </c>
      <c r="F2332">
        <v>81.91</v>
      </c>
      <c r="G2332">
        <v>99.89</v>
      </c>
      <c r="H2332">
        <v>66.92</v>
      </c>
      <c r="I2332" s="8">
        <v>0.2198</v>
      </c>
      <c r="J2332" s="8">
        <v>0.22409999999999999</v>
      </c>
      <c r="K2332" s="9">
        <f t="shared" si="108"/>
        <v>3849.77</v>
      </c>
      <c r="L2332">
        <f t="shared" si="109"/>
        <v>14.989999999999995</v>
      </c>
      <c r="M2332" s="9">
        <f t="shared" si="110"/>
        <v>704.52999999999975</v>
      </c>
      <c r="N2332">
        <v>2004</v>
      </c>
      <c r="O2332" s="10">
        <v>3</v>
      </c>
      <c r="P2332">
        <v>11</v>
      </c>
      <c r="Q2332">
        <v>3</v>
      </c>
      <c r="R2332">
        <v>2</v>
      </c>
      <c r="S2332" t="s">
        <v>50</v>
      </c>
      <c r="T2332" t="s">
        <v>24</v>
      </c>
      <c r="U2332" t="s">
        <v>25</v>
      </c>
    </row>
    <row r="2333" spans="1:21" x14ac:dyDescent="0.2">
      <c r="A2333">
        <v>10375</v>
      </c>
      <c r="B2333" s="1">
        <v>38386</v>
      </c>
      <c r="C2333">
        <v>119</v>
      </c>
      <c r="D2333" t="s">
        <v>199</v>
      </c>
      <c r="E2333" s="5">
        <v>37</v>
      </c>
      <c r="F2333">
        <v>87.9</v>
      </c>
      <c r="G2333">
        <v>99.89</v>
      </c>
      <c r="H2333">
        <v>66.92</v>
      </c>
      <c r="I2333" s="8">
        <v>0.13650000000000001</v>
      </c>
      <c r="J2333" s="8">
        <v>0.31380000000000002</v>
      </c>
      <c r="K2333" s="9">
        <f t="shared" si="108"/>
        <v>3252.3</v>
      </c>
      <c r="L2333">
        <f t="shared" si="109"/>
        <v>20.980000000000004</v>
      </c>
      <c r="M2333" s="9">
        <f t="shared" si="110"/>
        <v>776.2600000000001</v>
      </c>
      <c r="N2333">
        <v>2005</v>
      </c>
      <c r="O2333" s="10">
        <v>1</v>
      </c>
      <c r="P2333">
        <v>2</v>
      </c>
      <c r="Q2333">
        <v>5</v>
      </c>
      <c r="R2333">
        <v>3</v>
      </c>
      <c r="S2333" t="s">
        <v>34</v>
      </c>
      <c r="T2333" t="s">
        <v>31</v>
      </c>
      <c r="U2333" t="s">
        <v>29</v>
      </c>
    </row>
    <row r="2334" spans="1:21" x14ac:dyDescent="0.2">
      <c r="A2334">
        <v>10308</v>
      </c>
      <c r="B2334" s="1">
        <v>38275</v>
      </c>
      <c r="C2334">
        <v>319</v>
      </c>
      <c r="D2334" t="s">
        <v>199</v>
      </c>
      <c r="E2334" s="5">
        <v>24</v>
      </c>
      <c r="F2334">
        <v>99.89</v>
      </c>
      <c r="G2334">
        <v>99.89</v>
      </c>
      <c r="H2334">
        <v>66.92</v>
      </c>
      <c r="I2334" s="8">
        <v>0</v>
      </c>
      <c r="J2334" s="8">
        <v>0.49309999999999998</v>
      </c>
      <c r="K2334" s="9">
        <f t="shared" si="108"/>
        <v>2397.36</v>
      </c>
      <c r="L2334">
        <f t="shared" si="109"/>
        <v>32.97</v>
      </c>
      <c r="M2334" s="9">
        <f t="shared" si="110"/>
        <v>791.28</v>
      </c>
      <c r="N2334">
        <v>2004</v>
      </c>
      <c r="O2334" s="10">
        <v>3</v>
      </c>
      <c r="P2334">
        <v>10</v>
      </c>
      <c r="Q2334">
        <v>6</v>
      </c>
      <c r="R2334">
        <v>15</v>
      </c>
      <c r="S2334" t="s">
        <v>75</v>
      </c>
      <c r="T2334" t="s">
        <v>24</v>
      </c>
      <c r="U2334" t="s">
        <v>25</v>
      </c>
    </row>
    <row r="2335" spans="1:21" x14ac:dyDescent="0.2">
      <c r="A2335">
        <v>10329</v>
      </c>
      <c r="B2335" s="1">
        <v>38306</v>
      </c>
      <c r="C2335">
        <v>131</v>
      </c>
      <c r="D2335" t="s">
        <v>199</v>
      </c>
      <c r="E2335" s="5">
        <v>45</v>
      </c>
      <c r="F2335">
        <v>80.91</v>
      </c>
      <c r="G2335">
        <v>99.89</v>
      </c>
      <c r="H2335">
        <v>66.92</v>
      </c>
      <c r="I2335" s="8">
        <v>0.23480000000000001</v>
      </c>
      <c r="J2335" s="8">
        <v>0.2092</v>
      </c>
      <c r="K2335" s="9">
        <f t="shared" si="108"/>
        <v>3640.95</v>
      </c>
      <c r="L2335">
        <f t="shared" si="109"/>
        <v>13.989999999999995</v>
      </c>
      <c r="M2335" s="9">
        <f t="shared" si="110"/>
        <v>629.54999999999973</v>
      </c>
      <c r="N2335">
        <v>2004</v>
      </c>
      <c r="O2335" s="10">
        <v>3</v>
      </c>
      <c r="P2335">
        <v>11</v>
      </c>
      <c r="Q2335">
        <v>2</v>
      </c>
      <c r="R2335">
        <v>15</v>
      </c>
      <c r="S2335" t="s">
        <v>35</v>
      </c>
      <c r="T2335" t="s">
        <v>24</v>
      </c>
      <c r="U2335" t="s">
        <v>25</v>
      </c>
    </row>
    <row r="2336" spans="1:21" x14ac:dyDescent="0.2">
      <c r="A2336">
        <v>10297</v>
      </c>
      <c r="B2336" s="1">
        <v>38246</v>
      </c>
      <c r="C2336">
        <v>189</v>
      </c>
      <c r="D2336" t="s">
        <v>199</v>
      </c>
      <c r="E2336" s="5">
        <v>26</v>
      </c>
      <c r="F2336">
        <v>88.9</v>
      </c>
      <c r="G2336">
        <v>99.89</v>
      </c>
      <c r="H2336">
        <v>66.92</v>
      </c>
      <c r="I2336" s="8">
        <v>0.1237</v>
      </c>
      <c r="J2336" s="8">
        <v>0.32879999999999998</v>
      </c>
      <c r="K2336" s="9">
        <f t="shared" si="108"/>
        <v>2311.4</v>
      </c>
      <c r="L2336">
        <f t="shared" si="109"/>
        <v>21.980000000000004</v>
      </c>
      <c r="M2336" s="9">
        <f t="shared" si="110"/>
        <v>571.48000000000013</v>
      </c>
      <c r="N2336">
        <v>2004</v>
      </c>
      <c r="O2336" s="10">
        <v>3</v>
      </c>
      <c r="P2336">
        <v>9</v>
      </c>
      <c r="Q2336">
        <v>5</v>
      </c>
      <c r="R2336">
        <v>16</v>
      </c>
      <c r="S2336" t="s">
        <v>107</v>
      </c>
      <c r="T2336" t="s">
        <v>108</v>
      </c>
      <c r="U2336" t="s">
        <v>29</v>
      </c>
    </row>
    <row r="2337" spans="1:21" x14ac:dyDescent="0.2">
      <c r="A2337">
        <v>10319</v>
      </c>
      <c r="B2337" s="1">
        <v>38294</v>
      </c>
      <c r="C2337">
        <v>456</v>
      </c>
      <c r="D2337" t="s">
        <v>200</v>
      </c>
      <c r="E2337" s="5">
        <v>29</v>
      </c>
      <c r="F2337">
        <v>35</v>
      </c>
      <c r="G2337">
        <v>40.229999999999997</v>
      </c>
      <c r="H2337">
        <v>24.14</v>
      </c>
      <c r="I2337" s="8">
        <v>0.1429</v>
      </c>
      <c r="J2337" s="8">
        <v>0.45569999999999999</v>
      </c>
      <c r="K2337" s="9">
        <f t="shared" si="108"/>
        <v>1015</v>
      </c>
      <c r="L2337">
        <f t="shared" si="109"/>
        <v>10.86</v>
      </c>
      <c r="M2337" s="9">
        <f t="shared" si="110"/>
        <v>314.94</v>
      </c>
      <c r="N2337">
        <v>2004</v>
      </c>
      <c r="O2337" s="10">
        <v>3</v>
      </c>
      <c r="P2337">
        <v>11</v>
      </c>
      <c r="Q2337">
        <v>4</v>
      </c>
      <c r="R2337">
        <v>3</v>
      </c>
      <c r="S2337" t="s">
        <v>35</v>
      </c>
      <c r="T2337" t="s">
        <v>24</v>
      </c>
      <c r="U2337" t="s">
        <v>25</v>
      </c>
    </row>
    <row r="2338" spans="1:21" x14ac:dyDescent="0.2">
      <c r="A2338">
        <v>10310</v>
      </c>
      <c r="B2338" s="1">
        <v>38276</v>
      </c>
      <c r="C2338">
        <v>259</v>
      </c>
      <c r="D2338" t="s">
        <v>200</v>
      </c>
      <c r="E2338" s="5">
        <v>36</v>
      </c>
      <c r="F2338">
        <v>38.619999999999997</v>
      </c>
      <c r="G2338">
        <v>40.229999999999997</v>
      </c>
      <c r="H2338">
        <v>24.14</v>
      </c>
      <c r="I2338" s="8">
        <v>5.1799999999999999E-2</v>
      </c>
      <c r="J2338" s="8">
        <v>0.57999999999999996</v>
      </c>
      <c r="K2338" s="9">
        <f t="shared" si="108"/>
        <v>1390.32</v>
      </c>
      <c r="L2338">
        <f t="shared" si="109"/>
        <v>14.479999999999997</v>
      </c>
      <c r="M2338" s="9">
        <f t="shared" si="110"/>
        <v>521.27999999999986</v>
      </c>
      <c r="N2338">
        <v>2004</v>
      </c>
      <c r="O2338" s="10">
        <v>3</v>
      </c>
      <c r="P2338">
        <v>10</v>
      </c>
      <c r="Q2338">
        <v>7</v>
      </c>
      <c r="R2338">
        <v>16</v>
      </c>
      <c r="S2338" t="s">
        <v>96</v>
      </c>
      <c r="T2338" t="s">
        <v>97</v>
      </c>
      <c r="U2338" t="s">
        <v>29</v>
      </c>
    </row>
    <row r="2339" spans="1:21" x14ac:dyDescent="0.2">
      <c r="A2339">
        <v>10122</v>
      </c>
      <c r="B2339" s="1">
        <v>37749</v>
      </c>
      <c r="C2339">
        <v>350</v>
      </c>
      <c r="D2339" t="s">
        <v>200</v>
      </c>
      <c r="E2339" s="5">
        <v>31</v>
      </c>
      <c r="F2339">
        <v>33.79</v>
      </c>
      <c r="G2339">
        <v>40.229999999999997</v>
      </c>
      <c r="H2339">
        <v>24.14</v>
      </c>
      <c r="I2339" s="8">
        <v>0.17760000000000001</v>
      </c>
      <c r="J2339" s="8">
        <v>0.4143</v>
      </c>
      <c r="K2339" s="9">
        <f t="shared" si="108"/>
        <v>1047.49</v>
      </c>
      <c r="L2339">
        <f t="shared" si="109"/>
        <v>9.6499999999999986</v>
      </c>
      <c r="M2339" s="9">
        <f t="shared" si="110"/>
        <v>299.14999999999998</v>
      </c>
      <c r="N2339">
        <v>2003</v>
      </c>
      <c r="O2339" s="10">
        <v>2</v>
      </c>
      <c r="P2339">
        <v>5</v>
      </c>
      <c r="Q2339">
        <v>5</v>
      </c>
      <c r="R2339">
        <v>8</v>
      </c>
      <c r="S2339" t="s">
        <v>101</v>
      </c>
      <c r="T2339" t="s">
        <v>31</v>
      </c>
      <c r="U2339" t="s">
        <v>29</v>
      </c>
    </row>
    <row r="2340" spans="1:21" x14ac:dyDescent="0.2">
      <c r="A2340">
        <v>10159</v>
      </c>
      <c r="B2340" s="1">
        <v>37904</v>
      </c>
      <c r="C2340">
        <v>321</v>
      </c>
      <c r="D2340" t="s">
        <v>200</v>
      </c>
      <c r="E2340" s="5">
        <v>35</v>
      </c>
      <c r="F2340">
        <v>39.43</v>
      </c>
      <c r="G2340">
        <v>40.229999999999997</v>
      </c>
      <c r="H2340">
        <v>24.14</v>
      </c>
      <c r="I2340" s="8">
        <v>2.5399999999999999E-2</v>
      </c>
      <c r="J2340" s="8">
        <v>0.62139999999999995</v>
      </c>
      <c r="K2340" s="9">
        <f t="shared" si="108"/>
        <v>1380.05</v>
      </c>
      <c r="L2340">
        <f t="shared" si="109"/>
        <v>15.29</v>
      </c>
      <c r="M2340" s="9">
        <f t="shared" si="110"/>
        <v>535.15</v>
      </c>
      <c r="N2340">
        <v>2003</v>
      </c>
      <c r="O2340" s="10">
        <v>3</v>
      </c>
      <c r="P2340">
        <v>10</v>
      </c>
      <c r="Q2340">
        <v>6</v>
      </c>
      <c r="R2340">
        <v>10</v>
      </c>
      <c r="S2340" t="s">
        <v>33</v>
      </c>
      <c r="T2340" t="s">
        <v>24</v>
      </c>
      <c r="U2340" t="s">
        <v>25</v>
      </c>
    </row>
    <row r="2341" spans="1:21" x14ac:dyDescent="0.2">
      <c r="A2341">
        <v>10264</v>
      </c>
      <c r="B2341" s="1">
        <v>38168</v>
      </c>
      <c r="C2341">
        <v>362</v>
      </c>
      <c r="D2341" t="s">
        <v>200</v>
      </c>
      <c r="E2341" s="5">
        <v>20</v>
      </c>
      <c r="F2341">
        <v>39.020000000000003</v>
      </c>
      <c r="G2341">
        <v>40.229999999999997</v>
      </c>
      <c r="H2341">
        <v>24.14</v>
      </c>
      <c r="I2341" s="8">
        <v>2.5600000000000001E-2</v>
      </c>
      <c r="J2341" s="8">
        <v>0.62139999999999995</v>
      </c>
      <c r="K2341" s="9">
        <f t="shared" si="108"/>
        <v>780.40000000000009</v>
      </c>
      <c r="L2341">
        <f t="shared" si="109"/>
        <v>14.880000000000003</v>
      </c>
      <c r="M2341" s="9">
        <f t="shared" si="110"/>
        <v>297.60000000000002</v>
      </c>
      <c r="N2341">
        <v>2004</v>
      </c>
      <c r="O2341" s="10">
        <v>2</v>
      </c>
      <c r="P2341">
        <v>6</v>
      </c>
      <c r="Q2341">
        <v>4</v>
      </c>
      <c r="R2341">
        <v>30</v>
      </c>
      <c r="S2341" t="s">
        <v>83</v>
      </c>
      <c r="T2341" t="s">
        <v>24</v>
      </c>
      <c r="U2341" t="s">
        <v>25</v>
      </c>
    </row>
    <row r="2342" spans="1:21" x14ac:dyDescent="0.2">
      <c r="A2342">
        <v>10299</v>
      </c>
      <c r="B2342" s="1">
        <v>38260</v>
      </c>
      <c r="C2342">
        <v>186</v>
      </c>
      <c r="D2342" t="s">
        <v>200</v>
      </c>
      <c r="E2342" s="5">
        <v>24</v>
      </c>
      <c r="F2342">
        <v>36.21</v>
      </c>
      <c r="G2342">
        <v>40.229999999999997</v>
      </c>
      <c r="H2342">
        <v>24.14</v>
      </c>
      <c r="I2342" s="8">
        <v>0.1105</v>
      </c>
      <c r="J2342" s="8">
        <v>0.49709999999999999</v>
      </c>
      <c r="K2342" s="9">
        <f t="shared" si="108"/>
        <v>869.04</v>
      </c>
      <c r="L2342">
        <f t="shared" si="109"/>
        <v>12.07</v>
      </c>
      <c r="M2342" s="9">
        <f t="shared" si="110"/>
        <v>289.68</v>
      </c>
      <c r="N2342">
        <v>2004</v>
      </c>
      <c r="O2342" s="10">
        <v>3</v>
      </c>
      <c r="P2342">
        <v>9</v>
      </c>
      <c r="Q2342">
        <v>5</v>
      </c>
      <c r="R2342">
        <v>30</v>
      </c>
      <c r="S2342" t="s">
        <v>52</v>
      </c>
      <c r="T2342" t="s">
        <v>53</v>
      </c>
      <c r="U2342" t="s">
        <v>29</v>
      </c>
    </row>
    <row r="2343" spans="1:21" x14ac:dyDescent="0.2">
      <c r="A2343">
        <v>10343</v>
      </c>
      <c r="B2343" s="1">
        <v>38315</v>
      </c>
      <c r="C2343">
        <v>353</v>
      </c>
      <c r="D2343" t="s">
        <v>200</v>
      </c>
      <c r="E2343" s="5">
        <v>29</v>
      </c>
      <c r="F2343">
        <v>37.409999999999997</v>
      </c>
      <c r="G2343">
        <v>40.229999999999997</v>
      </c>
      <c r="H2343">
        <v>24.14</v>
      </c>
      <c r="I2343" s="8">
        <v>8.0199999999999994E-2</v>
      </c>
      <c r="J2343" s="8">
        <v>0.53849999999999998</v>
      </c>
      <c r="K2343" s="9">
        <f t="shared" si="108"/>
        <v>1084.8899999999999</v>
      </c>
      <c r="L2343">
        <f t="shared" si="109"/>
        <v>13.269999999999996</v>
      </c>
      <c r="M2343" s="9">
        <f t="shared" si="110"/>
        <v>384.82999999999987</v>
      </c>
      <c r="N2343">
        <v>2004</v>
      </c>
      <c r="O2343" s="10">
        <v>3</v>
      </c>
      <c r="P2343">
        <v>11</v>
      </c>
      <c r="Q2343">
        <v>4</v>
      </c>
      <c r="R2343">
        <v>24</v>
      </c>
      <c r="S2343" t="s">
        <v>37</v>
      </c>
      <c r="T2343" t="s">
        <v>31</v>
      </c>
      <c r="U2343" t="s">
        <v>29</v>
      </c>
    </row>
    <row r="2344" spans="1:21" x14ac:dyDescent="0.2">
      <c r="A2344">
        <v>10252</v>
      </c>
      <c r="B2344" s="1">
        <v>38133</v>
      </c>
      <c r="C2344">
        <v>406</v>
      </c>
      <c r="D2344" t="s">
        <v>200</v>
      </c>
      <c r="E2344" s="5">
        <v>36</v>
      </c>
      <c r="F2344">
        <v>36.21</v>
      </c>
      <c r="G2344">
        <v>40.229999999999997</v>
      </c>
      <c r="H2344">
        <v>24.14</v>
      </c>
      <c r="I2344" s="8">
        <v>0.1105</v>
      </c>
      <c r="J2344" s="8">
        <v>0.49709999999999999</v>
      </c>
      <c r="K2344" s="9">
        <f t="shared" si="108"/>
        <v>1303.56</v>
      </c>
      <c r="L2344">
        <f t="shared" si="109"/>
        <v>12.07</v>
      </c>
      <c r="M2344" s="9">
        <f t="shared" si="110"/>
        <v>434.52</v>
      </c>
      <c r="N2344">
        <v>2004</v>
      </c>
      <c r="O2344" s="10">
        <v>2</v>
      </c>
      <c r="P2344">
        <v>5</v>
      </c>
      <c r="Q2344">
        <v>4</v>
      </c>
      <c r="R2344">
        <v>26</v>
      </c>
      <c r="S2344" t="s">
        <v>30</v>
      </c>
      <c r="T2344" t="s">
        <v>31</v>
      </c>
      <c r="U2344" t="s">
        <v>29</v>
      </c>
    </row>
    <row r="2345" spans="1:21" x14ac:dyDescent="0.2">
      <c r="A2345">
        <v>10276</v>
      </c>
      <c r="B2345" s="1">
        <v>38201</v>
      </c>
      <c r="C2345">
        <v>204</v>
      </c>
      <c r="D2345" t="s">
        <v>200</v>
      </c>
      <c r="E2345" s="5">
        <v>27</v>
      </c>
      <c r="F2345">
        <v>35.4</v>
      </c>
      <c r="G2345">
        <v>40.229999999999997</v>
      </c>
      <c r="H2345">
        <v>24.14</v>
      </c>
      <c r="I2345" s="8">
        <v>0.14119999999999999</v>
      </c>
      <c r="J2345" s="8">
        <v>0.45569999999999999</v>
      </c>
      <c r="K2345" s="9">
        <f t="shared" si="108"/>
        <v>955.8</v>
      </c>
      <c r="L2345">
        <f t="shared" si="109"/>
        <v>11.259999999999998</v>
      </c>
      <c r="M2345" s="9">
        <f t="shared" si="110"/>
        <v>304.01999999999992</v>
      </c>
      <c r="N2345">
        <v>2004</v>
      </c>
      <c r="O2345" s="10">
        <v>3</v>
      </c>
      <c r="P2345">
        <v>8</v>
      </c>
      <c r="Q2345">
        <v>2</v>
      </c>
      <c r="R2345">
        <v>2</v>
      </c>
      <c r="S2345" t="s">
        <v>68</v>
      </c>
      <c r="T2345" t="s">
        <v>24</v>
      </c>
      <c r="U2345" t="s">
        <v>25</v>
      </c>
    </row>
    <row r="2346" spans="1:21" x14ac:dyDescent="0.2">
      <c r="A2346">
        <v>10355</v>
      </c>
      <c r="B2346" s="1">
        <v>38328</v>
      </c>
      <c r="C2346">
        <v>141</v>
      </c>
      <c r="D2346" t="s">
        <v>200</v>
      </c>
      <c r="E2346" s="5">
        <v>38</v>
      </c>
      <c r="F2346">
        <v>32.99</v>
      </c>
      <c r="G2346">
        <v>40.229999999999997</v>
      </c>
      <c r="H2346">
        <v>24.14</v>
      </c>
      <c r="I2346" s="8">
        <v>0.2122</v>
      </c>
      <c r="J2346" s="8">
        <v>0.37280000000000002</v>
      </c>
      <c r="K2346" s="9">
        <f t="shared" si="108"/>
        <v>1253.6200000000001</v>
      </c>
      <c r="L2346">
        <f t="shared" si="109"/>
        <v>8.8500000000000014</v>
      </c>
      <c r="M2346" s="9">
        <f t="shared" si="110"/>
        <v>336.30000000000007</v>
      </c>
      <c r="N2346">
        <v>2004</v>
      </c>
      <c r="O2346" s="10">
        <v>4</v>
      </c>
      <c r="P2346">
        <v>12</v>
      </c>
      <c r="Q2346">
        <v>3</v>
      </c>
      <c r="R2346">
        <v>7</v>
      </c>
      <c r="S2346" t="s">
        <v>40</v>
      </c>
      <c r="T2346" t="s">
        <v>41</v>
      </c>
      <c r="U2346" t="s">
        <v>29</v>
      </c>
    </row>
    <row r="2347" spans="1:21" x14ac:dyDescent="0.2">
      <c r="A2347">
        <v>10224</v>
      </c>
      <c r="B2347" s="1">
        <v>38038</v>
      </c>
      <c r="C2347">
        <v>171</v>
      </c>
      <c r="D2347" t="s">
        <v>200</v>
      </c>
      <c r="E2347" s="5">
        <v>43</v>
      </c>
      <c r="F2347">
        <v>37.01</v>
      </c>
      <c r="G2347">
        <v>40.229999999999997</v>
      </c>
      <c r="H2347">
        <v>24.14</v>
      </c>
      <c r="I2347" s="8">
        <v>8.1100000000000005E-2</v>
      </c>
      <c r="J2347" s="8">
        <v>0.53849999999999998</v>
      </c>
      <c r="K2347" s="9">
        <f t="shared" si="108"/>
        <v>1591.4299999999998</v>
      </c>
      <c r="L2347">
        <f t="shared" si="109"/>
        <v>12.869999999999997</v>
      </c>
      <c r="M2347" s="9">
        <f t="shared" si="110"/>
        <v>553.40999999999985</v>
      </c>
      <c r="N2347">
        <v>2004</v>
      </c>
      <c r="O2347" s="10">
        <v>1</v>
      </c>
      <c r="P2347">
        <v>2</v>
      </c>
      <c r="Q2347">
        <v>7</v>
      </c>
      <c r="R2347">
        <v>21</v>
      </c>
      <c r="S2347" t="s">
        <v>51</v>
      </c>
      <c r="T2347" t="s">
        <v>31</v>
      </c>
      <c r="U2347" t="s">
        <v>29</v>
      </c>
    </row>
    <row r="2348" spans="1:21" x14ac:dyDescent="0.2">
      <c r="A2348">
        <v>10403</v>
      </c>
      <c r="B2348" s="1">
        <v>38450</v>
      </c>
      <c r="C2348">
        <v>201</v>
      </c>
      <c r="D2348" t="s">
        <v>200</v>
      </c>
      <c r="E2348" s="5">
        <v>30</v>
      </c>
      <c r="F2348">
        <v>35.799999999999997</v>
      </c>
      <c r="G2348">
        <v>40.229999999999997</v>
      </c>
      <c r="H2348">
        <v>24.14</v>
      </c>
      <c r="I2348" s="8">
        <v>0.11169999999999999</v>
      </c>
      <c r="J2348" s="8">
        <v>0.49709999999999999</v>
      </c>
      <c r="K2348" s="9">
        <f t="shared" si="108"/>
        <v>1074</v>
      </c>
      <c r="L2348">
        <f t="shared" si="109"/>
        <v>11.659999999999997</v>
      </c>
      <c r="M2348" s="9">
        <f t="shared" si="110"/>
        <v>349.7999999999999</v>
      </c>
      <c r="N2348">
        <v>2005</v>
      </c>
      <c r="O2348" s="10">
        <v>2</v>
      </c>
      <c r="P2348">
        <v>4</v>
      </c>
      <c r="Q2348">
        <v>6</v>
      </c>
      <c r="R2348">
        <v>8</v>
      </c>
      <c r="S2348" t="s">
        <v>47</v>
      </c>
      <c r="T2348" t="s">
        <v>48</v>
      </c>
      <c r="U2348" t="s">
        <v>49</v>
      </c>
    </row>
    <row r="2349" spans="1:21" x14ac:dyDescent="0.2">
      <c r="A2349">
        <v>10180</v>
      </c>
      <c r="B2349" s="1">
        <v>37936</v>
      </c>
      <c r="C2349">
        <v>171</v>
      </c>
      <c r="D2349" t="s">
        <v>200</v>
      </c>
      <c r="E2349" s="5">
        <v>34</v>
      </c>
      <c r="F2349">
        <v>33.39</v>
      </c>
      <c r="G2349">
        <v>40.229999999999997</v>
      </c>
      <c r="H2349">
        <v>24.14</v>
      </c>
      <c r="I2349" s="8">
        <v>0.20960000000000001</v>
      </c>
      <c r="J2349" s="8">
        <v>0.37280000000000002</v>
      </c>
      <c r="K2349" s="9">
        <f t="shared" si="108"/>
        <v>1135.26</v>
      </c>
      <c r="L2349">
        <f t="shared" si="109"/>
        <v>9.25</v>
      </c>
      <c r="M2349" s="9">
        <f t="shared" si="110"/>
        <v>314.5</v>
      </c>
      <c r="N2349">
        <v>2003</v>
      </c>
      <c r="O2349" s="10">
        <v>3</v>
      </c>
      <c r="P2349">
        <v>11</v>
      </c>
      <c r="Q2349">
        <v>3</v>
      </c>
      <c r="R2349">
        <v>11</v>
      </c>
      <c r="S2349" t="s">
        <v>51</v>
      </c>
      <c r="T2349" t="s">
        <v>31</v>
      </c>
      <c r="U2349" t="s">
        <v>29</v>
      </c>
    </row>
    <row r="2350" spans="1:21" x14ac:dyDescent="0.2">
      <c r="A2350">
        <v>10364</v>
      </c>
      <c r="B2350" s="1">
        <v>38358</v>
      </c>
      <c r="C2350">
        <v>350</v>
      </c>
      <c r="D2350" t="s">
        <v>200</v>
      </c>
      <c r="E2350" s="5">
        <v>48</v>
      </c>
      <c r="F2350">
        <v>38.22</v>
      </c>
      <c r="G2350">
        <v>40.229999999999997</v>
      </c>
      <c r="H2350">
        <v>24.14</v>
      </c>
      <c r="I2350" s="8">
        <v>5.2299999999999999E-2</v>
      </c>
      <c r="J2350" s="8">
        <v>0.57999999999999996</v>
      </c>
      <c r="K2350" s="9">
        <f t="shared" si="108"/>
        <v>1834.56</v>
      </c>
      <c r="L2350">
        <f t="shared" si="109"/>
        <v>14.079999999999998</v>
      </c>
      <c r="M2350" s="9">
        <f t="shared" si="110"/>
        <v>675.83999999999992</v>
      </c>
      <c r="N2350">
        <v>2005</v>
      </c>
      <c r="O2350" s="10">
        <v>1</v>
      </c>
      <c r="P2350">
        <v>1</v>
      </c>
      <c r="Q2350">
        <v>5</v>
      </c>
      <c r="R2350">
        <v>6</v>
      </c>
      <c r="S2350" t="s">
        <v>101</v>
      </c>
      <c r="T2350" t="s">
        <v>31</v>
      </c>
      <c r="U2350" t="s">
        <v>29</v>
      </c>
    </row>
    <row r="2351" spans="1:21" x14ac:dyDescent="0.2">
      <c r="A2351">
        <v>10211</v>
      </c>
      <c r="B2351" s="1">
        <v>38001</v>
      </c>
      <c r="C2351">
        <v>406</v>
      </c>
      <c r="D2351" t="s">
        <v>200</v>
      </c>
      <c r="E2351" s="5">
        <v>41</v>
      </c>
      <c r="F2351">
        <v>39.83</v>
      </c>
      <c r="G2351">
        <v>40.229999999999997</v>
      </c>
      <c r="H2351">
        <v>24.14</v>
      </c>
      <c r="I2351" s="8">
        <v>0</v>
      </c>
      <c r="J2351" s="8">
        <v>0.66279999999999994</v>
      </c>
      <c r="K2351" s="9">
        <f t="shared" si="108"/>
        <v>1633.03</v>
      </c>
      <c r="L2351">
        <f t="shared" si="109"/>
        <v>15.689999999999998</v>
      </c>
      <c r="M2351" s="9">
        <f t="shared" si="110"/>
        <v>643.29</v>
      </c>
      <c r="N2351">
        <v>2004</v>
      </c>
      <c r="O2351" s="10">
        <v>1</v>
      </c>
      <c r="P2351">
        <v>1</v>
      </c>
      <c r="Q2351">
        <v>5</v>
      </c>
      <c r="R2351">
        <v>15</v>
      </c>
      <c r="S2351" t="s">
        <v>30</v>
      </c>
      <c r="T2351" t="s">
        <v>31</v>
      </c>
      <c r="U2351" t="s">
        <v>29</v>
      </c>
    </row>
    <row r="2352" spans="1:21" x14ac:dyDescent="0.2">
      <c r="A2352">
        <v>10418</v>
      </c>
      <c r="B2352" s="1">
        <v>38488</v>
      </c>
      <c r="C2352">
        <v>412</v>
      </c>
      <c r="D2352" t="s">
        <v>200</v>
      </c>
      <c r="E2352" s="5">
        <v>43</v>
      </c>
      <c r="F2352">
        <v>36.61</v>
      </c>
      <c r="G2352">
        <v>40.229999999999997</v>
      </c>
      <c r="H2352">
        <v>24.14</v>
      </c>
      <c r="I2352" s="8">
        <v>0.10929999999999999</v>
      </c>
      <c r="J2352" s="8">
        <v>0.49709999999999999</v>
      </c>
      <c r="K2352" s="9">
        <f t="shared" si="108"/>
        <v>1574.23</v>
      </c>
      <c r="L2352">
        <f t="shared" si="109"/>
        <v>12.469999999999999</v>
      </c>
      <c r="M2352" s="9">
        <f t="shared" si="110"/>
        <v>536.20999999999992</v>
      </c>
      <c r="N2352">
        <v>2005</v>
      </c>
      <c r="O2352" s="10">
        <v>2</v>
      </c>
      <c r="P2352">
        <v>5</v>
      </c>
      <c r="Q2352">
        <v>2</v>
      </c>
      <c r="R2352">
        <v>16</v>
      </c>
      <c r="S2352" t="s">
        <v>90</v>
      </c>
      <c r="T2352" t="s">
        <v>43</v>
      </c>
      <c r="U2352" t="s">
        <v>21</v>
      </c>
    </row>
    <row r="2353" spans="1:21" x14ac:dyDescent="0.2">
      <c r="A2353">
        <v>10135</v>
      </c>
      <c r="B2353" s="1">
        <v>37804</v>
      </c>
      <c r="C2353">
        <v>124</v>
      </c>
      <c r="D2353" t="s">
        <v>200</v>
      </c>
      <c r="E2353" s="5">
        <v>33</v>
      </c>
      <c r="F2353">
        <v>38.619999999999997</v>
      </c>
      <c r="G2353">
        <v>40.229999999999997</v>
      </c>
      <c r="H2353">
        <v>24.14</v>
      </c>
      <c r="I2353" s="8">
        <v>5.1799999999999999E-2</v>
      </c>
      <c r="J2353" s="8">
        <v>0.57999999999999996</v>
      </c>
      <c r="K2353" s="9">
        <f t="shared" si="108"/>
        <v>1274.4599999999998</v>
      </c>
      <c r="L2353">
        <f t="shared" si="109"/>
        <v>14.479999999999997</v>
      </c>
      <c r="M2353" s="9">
        <f t="shared" si="110"/>
        <v>477.83999999999992</v>
      </c>
      <c r="N2353">
        <v>2003</v>
      </c>
      <c r="O2353" s="10">
        <v>2</v>
      </c>
      <c r="P2353">
        <v>7</v>
      </c>
      <c r="Q2353">
        <v>4</v>
      </c>
      <c r="R2353">
        <v>2</v>
      </c>
      <c r="S2353" t="s">
        <v>23</v>
      </c>
      <c r="T2353" t="s">
        <v>24</v>
      </c>
      <c r="U2353" t="s">
        <v>25</v>
      </c>
    </row>
    <row r="2354" spans="1:21" x14ac:dyDescent="0.2">
      <c r="A2354">
        <v>10145</v>
      </c>
      <c r="B2354" s="1">
        <v>37858</v>
      </c>
      <c r="C2354">
        <v>205</v>
      </c>
      <c r="D2354" t="s">
        <v>200</v>
      </c>
      <c r="E2354" s="5">
        <v>31</v>
      </c>
      <c r="F2354">
        <v>39.43</v>
      </c>
      <c r="G2354">
        <v>40.229999999999997</v>
      </c>
      <c r="H2354">
        <v>24.14</v>
      </c>
      <c r="I2354" s="8">
        <v>2.5399999999999999E-2</v>
      </c>
      <c r="J2354" s="8">
        <v>0.62139999999999995</v>
      </c>
      <c r="K2354" s="9">
        <f t="shared" si="108"/>
        <v>1222.33</v>
      </c>
      <c r="L2354">
        <f t="shared" si="109"/>
        <v>15.29</v>
      </c>
      <c r="M2354" s="9">
        <f t="shared" si="110"/>
        <v>473.98999999999995</v>
      </c>
      <c r="N2354">
        <v>2003</v>
      </c>
      <c r="O2354" s="10">
        <v>3</v>
      </c>
      <c r="P2354">
        <v>8</v>
      </c>
      <c r="Q2354">
        <v>2</v>
      </c>
      <c r="R2354">
        <v>25</v>
      </c>
      <c r="S2354" t="s">
        <v>46</v>
      </c>
      <c r="T2354" t="s">
        <v>24</v>
      </c>
      <c r="U2354" t="s">
        <v>25</v>
      </c>
    </row>
    <row r="2355" spans="1:21" x14ac:dyDescent="0.2">
      <c r="A2355">
        <v>10169</v>
      </c>
      <c r="B2355" s="1">
        <v>37929</v>
      </c>
      <c r="C2355">
        <v>276</v>
      </c>
      <c r="D2355" t="s">
        <v>200</v>
      </c>
      <c r="E2355" s="5">
        <v>26</v>
      </c>
      <c r="F2355">
        <v>37.01</v>
      </c>
      <c r="G2355">
        <v>40.229999999999997</v>
      </c>
      <c r="H2355">
        <v>24.14</v>
      </c>
      <c r="I2355" s="8">
        <v>8.1100000000000005E-2</v>
      </c>
      <c r="J2355" s="8">
        <v>0.53849999999999998</v>
      </c>
      <c r="K2355" s="9">
        <f t="shared" si="108"/>
        <v>962.26</v>
      </c>
      <c r="L2355">
        <f t="shared" si="109"/>
        <v>12.869999999999997</v>
      </c>
      <c r="M2355" s="9">
        <f t="shared" si="110"/>
        <v>334.61999999999995</v>
      </c>
      <c r="N2355">
        <v>2003</v>
      </c>
      <c r="O2355" s="10">
        <v>3</v>
      </c>
      <c r="P2355">
        <v>11</v>
      </c>
      <c r="Q2355">
        <v>3</v>
      </c>
      <c r="R2355">
        <v>4</v>
      </c>
      <c r="S2355" t="s">
        <v>55</v>
      </c>
      <c r="T2355" t="s">
        <v>20</v>
      </c>
      <c r="U2355" t="s">
        <v>21</v>
      </c>
    </row>
    <row r="2356" spans="1:21" x14ac:dyDescent="0.2">
      <c r="A2356">
        <v>10331</v>
      </c>
      <c r="B2356" s="1">
        <v>38308</v>
      </c>
      <c r="C2356">
        <v>486</v>
      </c>
      <c r="D2356" t="s">
        <v>200</v>
      </c>
      <c r="E2356" s="5">
        <v>28</v>
      </c>
      <c r="F2356">
        <v>33.39</v>
      </c>
      <c r="G2356">
        <v>40.229999999999997</v>
      </c>
      <c r="H2356">
        <v>24.14</v>
      </c>
      <c r="I2356" s="8">
        <v>0.20960000000000001</v>
      </c>
      <c r="J2356" s="8">
        <v>0.37280000000000002</v>
      </c>
      <c r="K2356" s="9">
        <f t="shared" si="108"/>
        <v>934.92000000000007</v>
      </c>
      <c r="L2356">
        <f t="shared" si="109"/>
        <v>9.25</v>
      </c>
      <c r="M2356" s="9">
        <f t="shared" si="110"/>
        <v>259</v>
      </c>
      <c r="N2356">
        <v>2004</v>
      </c>
      <c r="O2356" s="10">
        <v>3</v>
      </c>
      <c r="P2356">
        <v>11</v>
      </c>
      <c r="Q2356">
        <v>4</v>
      </c>
      <c r="R2356">
        <v>17</v>
      </c>
      <c r="S2356" t="s">
        <v>61</v>
      </c>
      <c r="T2356" t="s">
        <v>24</v>
      </c>
      <c r="U2356" t="s">
        <v>25</v>
      </c>
    </row>
    <row r="2357" spans="1:21" x14ac:dyDescent="0.2">
      <c r="A2357">
        <v>10202</v>
      </c>
      <c r="B2357" s="1">
        <v>37957</v>
      </c>
      <c r="C2357">
        <v>357</v>
      </c>
      <c r="D2357" t="s">
        <v>200</v>
      </c>
      <c r="E2357" s="5">
        <v>27</v>
      </c>
      <c r="F2357">
        <v>33.39</v>
      </c>
      <c r="G2357">
        <v>40.229999999999997</v>
      </c>
      <c r="H2357">
        <v>24.14</v>
      </c>
      <c r="I2357" s="8">
        <v>0.20960000000000001</v>
      </c>
      <c r="J2357" s="8">
        <v>0.37280000000000002</v>
      </c>
      <c r="K2357" s="9">
        <f t="shared" si="108"/>
        <v>901.53</v>
      </c>
      <c r="L2357">
        <f t="shared" si="109"/>
        <v>9.25</v>
      </c>
      <c r="M2357" s="9">
        <f t="shared" si="110"/>
        <v>249.75</v>
      </c>
      <c r="N2357">
        <v>2003</v>
      </c>
      <c r="O2357" s="10">
        <v>4</v>
      </c>
      <c r="P2357">
        <v>12</v>
      </c>
      <c r="Q2357">
        <v>3</v>
      </c>
      <c r="R2357">
        <v>2</v>
      </c>
      <c r="S2357" t="s">
        <v>42</v>
      </c>
      <c r="T2357" t="s">
        <v>43</v>
      </c>
      <c r="U2357" t="s">
        <v>21</v>
      </c>
    </row>
    <row r="2358" spans="1:21" x14ac:dyDescent="0.2">
      <c r="A2358">
        <v>10190</v>
      </c>
      <c r="B2358" s="1">
        <v>37944</v>
      </c>
      <c r="C2358">
        <v>141</v>
      </c>
      <c r="D2358" t="s">
        <v>200</v>
      </c>
      <c r="E2358" s="5">
        <v>46</v>
      </c>
      <c r="F2358">
        <v>38.619999999999997</v>
      </c>
      <c r="G2358">
        <v>40.229999999999997</v>
      </c>
      <c r="H2358">
        <v>24.14</v>
      </c>
      <c r="I2358" s="8">
        <v>5.1799999999999999E-2</v>
      </c>
      <c r="J2358" s="8">
        <v>0.57999999999999996</v>
      </c>
      <c r="K2358" s="9">
        <f t="shared" si="108"/>
        <v>1776.52</v>
      </c>
      <c r="L2358">
        <f t="shared" si="109"/>
        <v>14.479999999999997</v>
      </c>
      <c r="M2358" s="9">
        <f t="shared" si="110"/>
        <v>666.07999999999981</v>
      </c>
      <c r="N2358">
        <v>2003</v>
      </c>
      <c r="O2358" s="10">
        <v>3</v>
      </c>
      <c r="P2358">
        <v>11</v>
      </c>
      <c r="Q2358">
        <v>4</v>
      </c>
      <c r="R2358">
        <v>19</v>
      </c>
      <c r="S2358" t="s">
        <v>40</v>
      </c>
      <c r="T2358" t="s">
        <v>41</v>
      </c>
      <c r="U2358" t="s">
        <v>29</v>
      </c>
    </row>
    <row r="2359" spans="1:21" x14ac:dyDescent="0.2">
      <c r="A2359">
        <v>10390</v>
      </c>
      <c r="B2359" s="1">
        <v>38415</v>
      </c>
      <c r="C2359">
        <v>124</v>
      </c>
      <c r="D2359" t="s">
        <v>200</v>
      </c>
      <c r="E2359" s="5">
        <v>41</v>
      </c>
      <c r="F2359">
        <v>39.020000000000003</v>
      </c>
      <c r="G2359">
        <v>40.229999999999997</v>
      </c>
      <c r="H2359">
        <v>24.14</v>
      </c>
      <c r="I2359" s="8">
        <v>2.5600000000000001E-2</v>
      </c>
      <c r="J2359" s="8">
        <v>0.62139999999999995</v>
      </c>
      <c r="K2359" s="9">
        <f t="shared" si="108"/>
        <v>1599.8200000000002</v>
      </c>
      <c r="L2359">
        <f t="shared" si="109"/>
        <v>14.880000000000003</v>
      </c>
      <c r="M2359" s="9">
        <f t="shared" si="110"/>
        <v>610.08000000000015</v>
      </c>
      <c r="N2359">
        <v>2005</v>
      </c>
      <c r="O2359" s="10">
        <v>1</v>
      </c>
      <c r="P2359">
        <v>3</v>
      </c>
      <c r="Q2359">
        <v>6</v>
      </c>
      <c r="R2359">
        <v>4</v>
      </c>
      <c r="S2359" t="s">
        <v>23</v>
      </c>
      <c r="T2359" t="s">
        <v>24</v>
      </c>
      <c r="U2359" t="s">
        <v>25</v>
      </c>
    </row>
    <row r="2360" spans="1:21" x14ac:dyDescent="0.2">
      <c r="A2360">
        <v>10285</v>
      </c>
      <c r="B2360" s="1">
        <v>38226</v>
      </c>
      <c r="C2360">
        <v>286</v>
      </c>
      <c r="D2360" t="s">
        <v>200</v>
      </c>
      <c r="E2360" s="5">
        <v>37</v>
      </c>
      <c r="F2360">
        <v>36.61</v>
      </c>
      <c r="G2360">
        <v>40.229999999999997</v>
      </c>
      <c r="H2360">
        <v>24.14</v>
      </c>
      <c r="I2360" s="8">
        <v>0.10929999999999999</v>
      </c>
      <c r="J2360" s="8">
        <v>0.49709999999999999</v>
      </c>
      <c r="K2360" s="9">
        <f t="shared" si="108"/>
        <v>1354.57</v>
      </c>
      <c r="L2360">
        <f t="shared" si="109"/>
        <v>12.469999999999999</v>
      </c>
      <c r="M2360" s="9">
        <f t="shared" si="110"/>
        <v>461.39</v>
      </c>
      <c r="N2360">
        <v>2004</v>
      </c>
      <c r="O2360" s="10">
        <v>3</v>
      </c>
      <c r="P2360">
        <v>8</v>
      </c>
      <c r="Q2360">
        <v>6</v>
      </c>
      <c r="R2360">
        <v>27</v>
      </c>
      <c r="S2360" t="s">
        <v>32</v>
      </c>
      <c r="T2360" t="s">
        <v>24</v>
      </c>
      <c r="U2360" t="s">
        <v>25</v>
      </c>
    </row>
    <row r="2361" spans="1:21" x14ac:dyDescent="0.2">
      <c r="A2361">
        <v>10108</v>
      </c>
      <c r="B2361" s="1">
        <v>37683</v>
      </c>
      <c r="C2361">
        <v>385</v>
      </c>
      <c r="D2361" t="s">
        <v>200</v>
      </c>
      <c r="E2361" s="5">
        <v>27</v>
      </c>
      <c r="F2361">
        <v>36.21</v>
      </c>
      <c r="G2361">
        <v>40.229999999999997</v>
      </c>
      <c r="H2361">
        <v>24.14</v>
      </c>
      <c r="I2361" s="8">
        <v>0.1105</v>
      </c>
      <c r="J2361" s="8">
        <v>0.49709999999999999</v>
      </c>
      <c r="K2361" s="9">
        <f t="shared" si="108"/>
        <v>977.67000000000007</v>
      </c>
      <c r="L2361">
        <f t="shared" si="109"/>
        <v>12.07</v>
      </c>
      <c r="M2361" s="9">
        <f t="shared" si="110"/>
        <v>325.89</v>
      </c>
      <c r="N2361">
        <v>2003</v>
      </c>
      <c r="O2361" s="10">
        <v>1</v>
      </c>
      <c r="P2361">
        <v>3</v>
      </c>
      <c r="Q2361">
        <v>2</v>
      </c>
      <c r="R2361">
        <v>3</v>
      </c>
      <c r="S2361" t="s">
        <v>104</v>
      </c>
      <c r="T2361" t="s">
        <v>105</v>
      </c>
      <c r="U2361" t="s">
        <v>21</v>
      </c>
    </row>
    <row r="2362" spans="1:21" x14ac:dyDescent="0.2">
      <c r="A2362">
        <v>10378</v>
      </c>
      <c r="B2362" s="1">
        <v>38393</v>
      </c>
      <c r="C2362">
        <v>141</v>
      </c>
      <c r="D2362" t="s">
        <v>200</v>
      </c>
      <c r="E2362" s="5">
        <v>40</v>
      </c>
      <c r="F2362">
        <v>35.799999999999997</v>
      </c>
      <c r="G2362">
        <v>40.229999999999997</v>
      </c>
      <c r="H2362">
        <v>24.14</v>
      </c>
      <c r="I2362" s="8">
        <v>0.11169999999999999</v>
      </c>
      <c r="J2362" s="8">
        <v>0.49709999999999999</v>
      </c>
      <c r="K2362" s="9">
        <f t="shared" si="108"/>
        <v>1432</v>
      </c>
      <c r="L2362">
        <f t="shared" si="109"/>
        <v>11.659999999999997</v>
      </c>
      <c r="M2362" s="9">
        <f t="shared" si="110"/>
        <v>466.39999999999986</v>
      </c>
      <c r="N2362">
        <v>2005</v>
      </c>
      <c r="O2362" s="10">
        <v>1</v>
      </c>
      <c r="P2362">
        <v>2</v>
      </c>
      <c r="Q2362">
        <v>5</v>
      </c>
      <c r="R2362">
        <v>10</v>
      </c>
      <c r="S2362" t="s">
        <v>40</v>
      </c>
      <c r="T2362" t="s">
        <v>41</v>
      </c>
      <c r="U2362" t="s">
        <v>29</v>
      </c>
    </row>
    <row r="2363" spans="1:21" x14ac:dyDescent="0.2">
      <c r="A2363">
        <v>10237</v>
      </c>
      <c r="B2363" s="1">
        <v>38082</v>
      </c>
      <c r="C2363">
        <v>181</v>
      </c>
      <c r="D2363" t="s">
        <v>200</v>
      </c>
      <c r="E2363" s="5">
        <v>26</v>
      </c>
      <c r="F2363">
        <v>35</v>
      </c>
      <c r="G2363">
        <v>40.229999999999997</v>
      </c>
      <c r="H2363">
        <v>24.14</v>
      </c>
      <c r="I2363" s="8">
        <v>0.1429</v>
      </c>
      <c r="J2363" s="8">
        <v>0.45569999999999999</v>
      </c>
      <c r="K2363" s="9">
        <f t="shared" si="108"/>
        <v>910</v>
      </c>
      <c r="L2363">
        <f t="shared" si="109"/>
        <v>10.86</v>
      </c>
      <c r="M2363" s="9">
        <f t="shared" si="110"/>
        <v>282.36</v>
      </c>
      <c r="N2363">
        <v>2004</v>
      </c>
      <c r="O2363" s="10">
        <v>2</v>
      </c>
      <c r="P2363">
        <v>4</v>
      </c>
      <c r="Q2363">
        <v>2</v>
      </c>
      <c r="R2363">
        <v>5</v>
      </c>
      <c r="S2363" t="s">
        <v>35</v>
      </c>
      <c r="T2363" t="s">
        <v>24</v>
      </c>
      <c r="U2363" t="s">
        <v>25</v>
      </c>
    </row>
    <row r="2364" spans="1:21" x14ac:dyDescent="0.2">
      <c r="A2364">
        <v>10165</v>
      </c>
      <c r="B2364" s="1">
        <v>37916</v>
      </c>
      <c r="C2364">
        <v>148</v>
      </c>
      <c r="D2364" t="s">
        <v>201</v>
      </c>
      <c r="E2364" s="5">
        <v>48</v>
      </c>
      <c r="F2364">
        <v>50.86</v>
      </c>
      <c r="G2364">
        <v>54.11</v>
      </c>
      <c r="H2364">
        <v>25.98</v>
      </c>
      <c r="I2364" s="8">
        <v>5.8999999999999997E-2</v>
      </c>
      <c r="J2364" s="8">
        <v>0.96230000000000004</v>
      </c>
      <c r="K2364" s="9">
        <f t="shared" si="108"/>
        <v>2441.2799999999997</v>
      </c>
      <c r="L2364">
        <f t="shared" si="109"/>
        <v>24.88</v>
      </c>
      <c r="M2364" s="9">
        <f t="shared" si="110"/>
        <v>1194.24</v>
      </c>
      <c r="N2364">
        <v>2003</v>
      </c>
      <c r="O2364" s="10">
        <v>3</v>
      </c>
      <c r="P2364">
        <v>10</v>
      </c>
      <c r="Q2364">
        <v>4</v>
      </c>
      <c r="R2364">
        <v>22</v>
      </c>
      <c r="S2364" t="s">
        <v>70</v>
      </c>
      <c r="T2364" t="s">
        <v>70</v>
      </c>
      <c r="U2364" t="s">
        <v>21</v>
      </c>
    </row>
    <row r="2365" spans="1:21" x14ac:dyDescent="0.2">
      <c r="A2365">
        <v>10313</v>
      </c>
      <c r="B2365" s="1">
        <v>38282</v>
      </c>
      <c r="C2365">
        <v>202</v>
      </c>
      <c r="D2365" t="s">
        <v>201</v>
      </c>
      <c r="E2365" s="5">
        <v>38</v>
      </c>
      <c r="F2365">
        <v>48.7</v>
      </c>
      <c r="G2365">
        <v>54.11</v>
      </c>
      <c r="H2365">
        <v>25.98</v>
      </c>
      <c r="I2365" s="8">
        <v>0.1027</v>
      </c>
      <c r="J2365" s="8">
        <v>0.88529999999999998</v>
      </c>
      <c r="K2365" s="9">
        <f t="shared" si="108"/>
        <v>1850.6000000000001</v>
      </c>
      <c r="L2365">
        <f t="shared" si="109"/>
        <v>22.720000000000002</v>
      </c>
      <c r="M2365" s="9">
        <f t="shared" si="110"/>
        <v>863.36000000000013</v>
      </c>
      <c r="N2365">
        <v>2004</v>
      </c>
      <c r="O2365" s="10">
        <v>3</v>
      </c>
      <c r="P2365">
        <v>10</v>
      </c>
      <c r="Q2365">
        <v>6</v>
      </c>
      <c r="R2365">
        <v>22</v>
      </c>
      <c r="S2365" t="s">
        <v>59</v>
      </c>
      <c r="T2365" t="s">
        <v>60</v>
      </c>
      <c r="U2365" t="s">
        <v>25</v>
      </c>
    </row>
    <row r="2366" spans="1:21" x14ac:dyDescent="0.2">
      <c r="A2366">
        <v>10259</v>
      </c>
      <c r="B2366" s="1">
        <v>38153</v>
      </c>
      <c r="C2366">
        <v>166</v>
      </c>
      <c r="D2366" t="s">
        <v>201</v>
      </c>
      <c r="E2366" s="5">
        <v>40</v>
      </c>
      <c r="F2366">
        <v>45.99</v>
      </c>
      <c r="G2366">
        <v>54.11</v>
      </c>
      <c r="H2366">
        <v>25.98</v>
      </c>
      <c r="I2366" s="8">
        <v>0.17399999999999999</v>
      </c>
      <c r="J2366" s="8">
        <v>0.76980000000000004</v>
      </c>
      <c r="K2366" s="9">
        <f t="shared" si="108"/>
        <v>1839.6000000000001</v>
      </c>
      <c r="L2366">
        <f t="shared" si="109"/>
        <v>20.010000000000002</v>
      </c>
      <c r="M2366" s="9">
        <f t="shared" si="110"/>
        <v>800.40000000000009</v>
      </c>
      <c r="N2366">
        <v>2004</v>
      </c>
      <c r="O2366" s="10">
        <v>2</v>
      </c>
      <c r="P2366">
        <v>6</v>
      </c>
      <c r="Q2366">
        <v>3</v>
      </c>
      <c r="R2366">
        <v>15</v>
      </c>
      <c r="S2366" t="s">
        <v>70</v>
      </c>
      <c r="T2366" t="s">
        <v>70</v>
      </c>
      <c r="U2366" t="s">
        <v>21</v>
      </c>
    </row>
    <row r="2367" spans="1:21" x14ac:dyDescent="0.2">
      <c r="A2367">
        <v>10195</v>
      </c>
      <c r="B2367" s="1">
        <v>37950</v>
      </c>
      <c r="C2367">
        <v>319</v>
      </c>
      <c r="D2367" t="s">
        <v>201</v>
      </c>
      <c r="E2367" s="5">
        <v>32</v>
      </c>
      <c r="F2367">
        <v>51.95</v>
      </c>
      <c r="G2367">
        <v>54.11</v>
      </c>
      <c r="H2367">
        <v>25.98</v>
      </c>
      <c r="I2367" s="8">
        <v>3.85E-2</v>
      </c>
      <c r="J2367" s="8">
        <v>1.0007999999999999</v>
      </c>
      <c r="K2367" s="9">
        <f t="shared" si="108"/>
        <v>1662.4</v>
      </c>
      <c r="L2367">
        <f t="shared" si="109"/>
        <v>25.970000000000002</v>
      </c>
      <c r="M2367" s="9">
        <f t="shared" si="110"/>
        <v>831.04000000000008</v>
      </c>
      <c r="N2367">
        <v>2003</v>
      </c>
      <c r="O2367" s="10">
        <v>3</v>
      </c>
      <c r="P2367">
        <v>11</v>
      </c>
      <c r="Q2367">
        <v>3</v>
      </c>
      <c r="R2367">
        <v>25</v>
      </c>
      <c r="S2367" t="s">
        <v>75</v>
      </c>
      <c r="T2367" t="s">
        <v>24</v>
      </c>
      <c r="U2367" t="s">
        <v>25</v>
      </c>
    </row>
    <row r="2368" spans="1:21" x14ac:dyDescent="0.2">
      <c r="A2368">
        <v>10229</v>
      </c>
      <c r="B2368" s="1">
        <v>38057</v>
      </c>
      <c r="C2368">
        <v>124</v>
      </c>
      <c r="D2368" t="s">
        <v>201</v>
      </c>
      <c r="E2368" s="5">
        <v>23</v>
      </c>
      <c r="F2368">
        <v>49.78</v>
      </c>
      <c r="G2368">
        <v>54.11</v>
      </c>
      <c r="H2368">
        <v>25.98</v>
      </c>
      <c r="I2368" s="8">
        <v>8.0399999999999999E-2</v>
      </c>
      <c r="J2368" s="8">
        <v>0.92379999999999995</v>
      </c>
      <c r="K2368" s="9">
        <f t="shared" si="108"/>
        <v>1144.94</v>
      </c>
      <c r="L2368">
        <f t="shared" si="109"/>
        <v>23.8</v>
      </c>
      <c r="M2368" s="9">
        <f t="shared" si="110"/>
        <v>547.4</v>
      </c>
      <c r="N2368">
        <v>2004</v>
      </c>
      <c r="O2368" s="10">
        <v>1</v>
      </c>
      <c r="P2368">
        <v>3</v>
      </c>
      <c r="Q2368">
        <v>5</v>
      </c>
      <c r="R2368">
        <v>11</v>
      </c>
      <c r="S2368" t="s">
        <v>23</v>
      </c>
      <c r="T2368" t="s">
        <v>24</v>
      </c>
      <c r="U2368" t="s">
        <v>25</v>
      </c>
    </row>
    <row r="2369" spans="1:21" x14ac:dyDescent="0.2">
      <c r="A2369">
        <v>10412</v>
      </c>
      <c r="B2369" s="1">
        <v>38475</v>
      </c>
      <c r="C2369">
        <v>141</v>
      </c>
      <c r="D2369" t="s">
        <v>201</v>
      </c>
      <c r="E2369" s="5">
        <v>19</v>
      </c>
      <c r="F2369">
        <v>50.86</v>
      </c>
      <c r="G2369">
        <v>54.11</v>
      </c>
      <c r="H2369">
        <v>25.98</v>
      </c>
      <c r="I2369" s="8">
        <v>5.8999999999999997E-2</v>
      </c>
      <c r="J2369" s="8">
        <v>0.96230000000000004</v>
      </c>
      <c r="K2369" s="9">
        <f t="shared" si="108"/>
        <v>966.34</v>
      </c>
      <c r="L2369">
        <f t="shared" si="109"/>
        <v>24.88</v>
      </c>
      <c r="M2369" s="9">
        <f t="shared" si="110"/>
        <v>472.71999999999997</v>
      </c>
      <c r="N2369">
        <v>2005</v>
      </c>
      <c r="O2369" s="10">
        <v>2</v>
      </c>
      <c r="P2369">
        <v>5</v>
      </c>
      <c r="Q2369">
        <v>3</v>
      </c>
      <c r="R2369">
        <v>3</v>
      </c>
      <c r="S2369" t="s">
        <v>40</v>
      </c>
      <c r="T2369" t="s">
        <v>41</v>
      </c>
      <c r="U2369" t="s">
        <v>29</v>
      </c>
    </row>
    <row r="2370" spans="1:21" x14ac:dyDescent="0.2">
      <c r="A2370">
        <v>10271</v>
      </c>
      <c r="B2370" s="1">
        <v>38188</v>
      </c>
      <c r="C2370">
        <v>124</v>
      </c>
      <c r="D2370" t="s">
        <v>201</v>
      </c>
      <c r="E2370" s="5">
        <v>35</v>
      </c>
      <c r="F2370">
        <v>51.95</v>
      </c>
      <c r="G2370">
        <v>54.11</v>
      </c>
      <c r="H2370">
        <v>25.98</v>
      </c>
      <c r="I2370" s="8">
        <v>3.85E-2</v>
      </c>
      <c r="J2370" s="8">
        <v>1.0007999999999999</v>
      </c>
      <c r="K2370" s="9">
        <f t="shared" ref="K2370:K2433" si="111">E2370*F2370</f>
        <v>1818.25</v>
      </c>
      <c r="L2370">
        <f t="shared" ref="L2370:L2433" si="112">F2370-H2370</f>
        <v>25.970000000000002</v>
      </c>
      <c r="M2370" s="9">
        <f t="shared" ref="M2370:M2433" si="113">L2370*E2370</f>
        <v>908.95</v>
      </c>
      <c r="N2370">
        <v>2004</v>
      </c>
      <c r="O2370" s="10">
        <v>2</v>
      </c>
      <c r="P2370">
        <v>7</v>
      </c>
      <c r="Q2370">
        <v>3</v>
      </c>
      <c r="R2370">
        <v>20</v>
      </c>
      <c r="S2370" t="s">
        <v>23</v>
      </c>
      <c r="T2370" t="s">
        <v>24</v>
      </c>
      <c r="U2370" t="s">
        <v>25</v>
      </c>
    </row>
    <row r="2371" spans="1:21" x14ac:dyDescent="0.2">
      <c r="A2371">
        <v>10207</v>
      </c>
      <c r="B2371" s="1">
        <v>37964</v>
      </c>
      <c r="C2371">
        <v>495</v>
      </c>
      <c r="D2371" t="s">
        <v>201</v>
      </c>
      <c r="E2371" s="5">
        <v>27</v>
      </c>
      <c r="F2371">
        <v>51.95</v>
      </c>
      <c r="G2371">
        <v>54.11</v>
      </c>
      <c r="H2371">
        <v>25.98</v>
      </c>
      <c r="I2371" s="8">
        <v>3.85E-2</v>
      </c>
      <c r="J2371" s="8">
        <v>1.0007999999999999</v>
      </c>
      <c r="K2371" s="9">
        <f t="shared" si="111"/>
        <v>1402.65</v>
      </c>
      <c r="L2371">
        <f t="shared" si="112"/>
        <v>25.970000000000002</v>
      </c>
      <c r="M2371" s="9">
        <f t="shared" si="113"/>
        <v>701.19</v>
      </c>
      <c r="N2371">
        <v>2003</v>
      </c>
      <c r="O2371" s="10">
        <v>4</v>
      </c>
      <c r="P2371">
        <v>12</v>
      </c>
      <c r="Q2371">
        <v>3</v>
      </c>
      <c r="R2371">
        <v>9</v>
      </c>
      <c r="S2371" t="s">
        <v>83</v>
      </c>
      <c r="T2371" t="s">
        <v>24</v>
      </c>
      <c r="U2371" t="s">
        <v>25</v>
      </c>
    </row>
    <row r="2372" spans="1:21" x14ac:dyDescent="0.2">
      <c r="A2372">
        <v>10349</v>
      </c>
      <c r="B2372" s="1">
        <v>38322</v>
      </c>
      <c r="C2372">
        <v>151</v>
      </c>
      <c r="D2372" t="s">
        <v>201</v>
      </c>
      <c r="E2372" s="5">
        <v>33</v>
      </c>
      <c r="F2372">
        <v>44.37</v>
      </c>
      <c r="G2372">
        <v>54.11</v>
      </c>
      <c r="H2372">
        <v>25.98</v>
      </c>
      <c r="I2372" s="8">
        <v>0.22539999999999999</v>
      </c>
      <c r="J2372" s="8">
        <v>0.69279999999999997</v>
      </c>
      <c r="K2372" s="9">
        <f t="shared" si="111"/>
        <v>1464.2099999999998</v>
      </c>
      <c r="L2372">
        <f t="shared" si="112"/>
        <v>18.389999999999997</v>
      </c>
      <c r="M2372" s="9">
        <f t="shared" si="113"/>
        <v>606.86999999999989</v>
      </c>
      <c r="N2372">
        <v>2004</v>
      </c>
      <c r="O2372" s="10">
        <v>4</v>
      </c>
      <c r="P2372">
        <v>12</v>
      </c>
      <c r="Q2372">
        <v>4</v>
      </c>
      <c r="R2372">
        <v>1</v>
      </c>
      <c r="S2372" t="s">
        <v>35</v>
      </c>
      <c r="T2372" t="s">
        <v>24</v>
      </c>
      <c r="U2372" t="s">
        <v>25</v>
      </c>
    </row>
    <row r="2373" spans="1:21" x14ac:dyDescent="0.2">
      <c r="A2373">
        <v>10359</v>
      </c>
      <c r="B2373" s="1">
        <v>38336</v>
      </c>
      <c r="C2373">
        <v>353</v>
      </c>
      <c r="D2373" t="s">
        <v>201</v>
      </c>
      <c r="E2373" s="5">
        <v>36</v>
      </c>
      <c r="F2373">
        <v>45.45</v>
      </c>
      <c r="G2373">
        <v>54.11</v>
      </c>
      <c r="H2373">
        <v>25.98</v>
      </c>
      <c r="I2373" s="8">
        <v>0.19800000000000001</v>
      </c>
      <c r="J2373" s="8">
        <v>0.73129999999999995</v>
      </c>
      <c r="K2373" s="9">
        <f t="shared" si="111"/>
        <v>1636.2</v>
      </c>
      <c r="L2373">
        <f t="shared" si="112"/>
        <v>19.470000000000002</v>
      </c>
      <c r="M2373" s="9">
        <f t="shared" si="113"/>
        <v>700.92000000000007</v>
      </c>
      <c r="N2373">
        <v>2004</v>
      </c>
      <c r="O2373" s="10">
        <v>4</v>
      </c>
      <c r="P2373">
        <v>12</v>
      </c>
      <c r="Q2373">
        <v>4</v>
      </c>
      <c r="R2373">
        <v>15</v>
      </c>
      <c r="S2373" t="s">
        <v>37</v>
      </c>
      <c r="T2373" t="s">
        <v>31</v>
      </c>
      <c r="U2373" t="s">
        <v>29</v>
      </c>
    </row>
    <row r="2374" spans="1:21" x14ac:dyDescent="0.2">
      <c r="A2374">
        <v>10114</v>
      </c>
      <c r="B2374" s="1">
        <v>37712</v>
      </c>
      <c r="C2374">
        <v>172</v>
      </c>
      <c r="D2374" t="s">
        <v>201</v>
      </c>
      <c r="E2374" s="5">
        <v>28</v>
      </c>
      <c r="F2374">
        <v>43.83</v>
      </c>
      <c r="G2374">
        <v>54.11</v>
      </c>
      <c r="H2374">
        <v>25.98</v>
      </c>
      <c r="I2374" s="8">
        <v>0.22819999999999999</v>
      </c>
      <c r="J2374" s="8">
        <v>0.69279999999999997</v>
      </c>
      <c r="K2374" s="9">
        <f t="shared" si="111"/>
        <v>1227.24</v>
      </c>
      <c r="L2374">
        <f t="shared" si="112"/>
        <v>17.849999999999998</v>
      </c>
      <c r="M2374" s="9">
        <f t="shared" si="113"/>
        <v>499.79999999999995</v>
      </c>
      <c r="N2374">
        <v>2003</v>
      </c>
      <c r="O2374" s="10">
        <v>2</v>
      </c>
      <c r="P2374">
        <v>4</v>
      </c>
      <c r="Q2374">
        <v>3</v>
      </c>
      <c r="R2374">
        <v>1</v>
      </c>
      <c r="S2374" t="s">
        <v>30</v>
      </c>
      <c r="T2374" t="s">
        <v>31</v>
      </c>
      <c r="U2374" t="s">
        <v>29</v>
      </c>
    </row>
    <row r="2375" spans="1:21" x14ac:dyDescent="0.2">
      <c r="A2375">
        <v>10305</v>
      </c>
      <c r="B2375" s="1">
        <v>38273</v>
      </c>
      <c r="C2375">
        <v>286</v>
      </c>
      <c r="D2375" t="s">
        <v>201</v>
      </c>
      <c r="E2375" s="5">
        <v>40</v>
      </c>
      <c r="F2375">
        <v>48.7</v>
      </c>
      <c r="G2375">
        <v>54.11</v>
      </c>
      <c r="H2375">
        <v>25.98</v>
      </c>
      <c r="I2375" s="8">
        <v>0.1027</v>
      </c>
      <c r="J2375" s="8">
        <v>0.88529999999999998</v>
      </c>
      <c r="K2375" s="9">
        <f t="shared" si="111"/>
        <v>1948</v>
      </c>
      <c r="L2375">
        <f t="shared" si="112"/>
        <v>22.720000000000002</v>
      </c>
      <c r="M2375" s="9">
        <f t="shared" si="113"/>
        <v>908.80000000000007</v>
      </c>
      <c r="N2375">
        <v>2004</v>
      </c>
      <c r="O2375" s="10">
        <v>3</v>
      </c>
      <c r="P2375">
        <v>10</v>
      </c>
      <c r="Q2375">
        <v>4</v>
      </c>
      <c r="R2375">
        <v>13</v>
      </c>
      <c r="S2375" t="s">
        <v>32</v>
      </c>
      <c r="T2375" t="s">
        <v>24</v>
      </c>
      <c r="U2375" t="s">
        <v>25</v>
      </c>
    </row>
    <row r="2376" spans="1:21" x14ac:dyDescent="0.2">
      <c r="A2376">
        <v>10383</v>
      </c>
      <c r="B2376" s="1">
        <v>38405</v>
      </c>
      <c r="C2376">
        <v>141</v>
      </c>
      <c r="D2376" t="s">
        <v>201</v>
      </c>
      <c r="E2376" s="5">
        <v>32</v>
      </c>
      <c r="F2376">
        <v>53.57</v>
      </c>
      <c r="G2376">
        <v>54.11</v>
      </c>
      <c r="H2376">
        <v>25.98</v>
      </c>
      <c r="I2376" s="8">
        <v>1.8700000000000001E-2</v>
      </c>
      <c r="J2376" s="8">
        <v>1.0778000000000001</v>
      </c>
      <c r="K2376" s="9">
        <f t="shared" si="111"/>
        <v>1714.24</v>
      </c>
      <c r="L2376">
        <f t="shared" si="112"/>
        <v>27.59</v>
      </c>
      <c r="M2376" s="9">
        <f t="shared" si="113"/>
        <v>882.88</v>
      </c>
      <c r="N2376">
        <v>2005</v>
      </c>
      <c r="O2376" s="10">
        <v>1</v>
      </c>
      <c r="P2376">
        <v>2</v>
      </c>
      <c r="Q2376">
        <v>3</v>
      </c>
      <c r="R2376">
        <v>22</v>
      </c>
      <c r="S2376" t="s">
        <v>40</v>
      </c>
      <c r="T2376" t="s">
        <v>41</v>
      </c>
      <c r="U2376" t="s">
        <v>29</v>
      </c>
    </row>
    <row r="2377" spans="1:21" x14ac:dyDescent="0.2">
      <c r="A2377">
        <v>10184</v>
      </c>
      <c r="B2377" s="1">
        <v>37939</v>
      </c>
      <c r="C2377">
        <v>484</v>
      </c>
      <c r="D2377" t="s">
        <v>201</v>
      </c>
      <c r="E2377" s="5">
        <v>33</v>
      </c>
      <c r="F2377">
        <v>52.49</v>
      </c>
      <c r="G2377">
        <v>54.11</v>
      </c>
      <c r="H2377">
        <v>25.98</v>
      </c>
      <c r="I2377" s="8">
        <v>3.8100000000000002E-2</v>
      </c>
      <c r="J2377" s="8">
        <v>1.0392999999999999</v>
      </c>
      <c r="K2377" s="9">
        <f t="shared" si="111"/>
        <v>1732.17</v>
      </c>
      <c r="L2377">
        <f t="shared" si="112"/>
        <v>26.51</v>
      </c>
      <c r="M2377" s="9">
        <f t="shared" si="113"/>
        <v>874.83</v>
      </c>
      <c r="N2377">
        <v>2003</v>
      </c>
      <c r="O2377" s="10">
        <v>3</v>
      </c>
      <c r="P2377">
        <v>11</v>
      </c>
      <c r="Q2377">
        <v>6</v>
      </c>
      <c r="R2377">
        <v>14</v>
      </c>
      <c r="S2377" t="s">
        <v>119</v>
      </c>
      <c r="T2377" t="s">
        <v>41</v>
      </c>
      <c r="U2377" t="s">
        <v>29</v>
      </c>
    </row>
    <row r="2378" spans="1:21" x14ac:dyDescent="0.2">
      <c r="A2378">
        <v>10104</v>
      </c>
      <c r="B2378" s="1">
        <v>37652</v>
      </c>
      <c r="C2378">
        <v>141</v>
      </c>
      <c r="D2378" t="s">
        <v>201</v>
      </c>
      <c r="E2378" s="5">
        <v>35</v>
      </c>
      <c r="F2378">
        <v>51.95</v>
      </c>
      <c r="G2378">
        <v>54.11</v>
      </c>
      <c r="H2378">
        <v>25.98</v>
      </c>
      <c r="I2378" s="8">
        <v>3.85E-2</v>
      </c>
      <c r="J2378" s="8">
        <v>1.0007999999999999</v>
      </c>
      <c r="K2378" s="9">
        <f t="shared" si="111"/>
        <v>1818.25</v>
      </c>
      <c r="L2378">
        <f t="shared" si="112"/>
        <v>25.970000000000002</v>
      </c>
      <c r="M2378" s="9">
        <f t="shared" si="113"/>
        <v>908.95</v>
      </c>
      <c r="N2378">
        <v>2003</v>
      </c>
      <c r="O2378" s="10">
        <v>1</v>
      </c>
      <c r="P2378">
        <v>1</v>
      </c>
      <c r="Q2378">
        <v>6</v>
      </c>
      <c r="R2378">
        <v>31</v>
      </c>
      <c r="S2378" t="s">
        <v>40</v>
      </c>
      <c r="T2378" t="s">
        <v>41</v>
      </c>
      <c r="U2378" t="s">
        <v>29</v>
      </c>
    </row>
    <row r="2379" spans="1:21" x14ac:dyDescent="0.2">
      <c r="A2379">
        <v>10425</v>
      </c>
      <c r="B2379" s="1">
        <v>38503</v>
      </c>
      <c r="C2379">
        <v>119</v>
      </c>
      <c r="D2379" t="s">
        <v>201</v>
      </c>
      <c r="E2379" s="5">
        <v>11</v>
      </c>
      <c r="F2379">
        <v>50.32</v>
      </c>
      <c r="G2379">
        <v>54.11</v>
      </c>
      <c r="H2379">
        <v>25.98</v>
      </c>
      <c r="I2379" s="8">
        <v>7.9500000000000001E-2</v>
      </c>
      <c r="J2379" s="8">
        <v>0.92379999999999995</v>
      </c>
      <c r="K2379" s="9">
        <f t="shared" si="111"/>
        <v>553.52</v>
      </c>
      <c r="L2379">
        <f t="shared" si="112"/>
        <v>24.34</v>
      </c>
      <c r="M2379" s="9">
        <f t="shared" si="113"/>
        <v>267.74</v>
      </c>
      <c r="N2379">
        <v>2005</v>
      </c>
      <c r="O2379" s="10">
        <v>2</v>
      </c>
      <c r="P2379">
        <v>5</v>
      </c>
      <c r="Q2379">
        <v>3</v>
      </c>
      <c r="R2379">
        <v>31</v>
      </c>
      <c r="S2379" t="s">
        <v>34</v>
      </c>
      <c r="T2379" t="s">
        <v>31</v>
      </c>
      <c r="U2379" t="s">
        <v>29</v>
      </c>
    </row>
    <row r="2380" spans="1:21" x14ac:dyDescent="0.2">
      <c r="A2380">
        <v>10151</v>
      </c>
      <c r="B2380" s="1">
        <v>37885</v>
      </c>
      <c r="C2380">
        <v>311</v>
      </c>
      <c r="D2380" t="s">
        <v>201</v>
      </c>
      <c r="E2380" s="5">
        <v>41</v>
      </c>
      <c r="F2380">
        <v>43.29</v>
      </c>
      <c r="G2380">
        <v>54.11</v>
      </c>
      <c r="H2380">
        <v>25.98</v>
      </c>
      <c r="I2380" s="8">
        <v>0.25409999999999999</v>
      </c>
      <c r="J2380" s="8">
        <v>0.65429999999999999</v>
      </c>
      <c r="K2380" s="9">
        <f t="shared" si="111"/>
        <v>1774.8899999999999</v>
      </c>
      <c r="L2380">
        <f t="shared" si="112"/>
        <v>17.309999999999999</v>
      </c>
      <c r="M2380" s="9">
        <f t="shared" si="113"/>
        <v>709.70999999999992</v>
      </c>
      <c r="N2380">
        <v>2003</v>
      </c>
      <c r="O2380" s="10">
        <v>3</v>
      </c>
      <c r="P2380">
        <v>9</v>
      </c>
      <c r="Q2380">
        <v>1</v>
      </c>
      <c r="R2380">
        <v>21</v>
      </c>
      <c r="S2380" t="s">
        <v>79</v>
      </c>
      <c r="T2380" t="s">
        <v>53</v>
      </c>
      <c r="U2380" t="s">
        <v>29</v>
      </c>
    </row>
    <row r="2381" spans="1:21" x14ac:dyDescent="0.2">
      <c r="A2381">
        <v>10127</v>
      </c>
      <c r="B2381" s="1">
        <v>37775</v>
      </c>
      <c r="C2381">
        <v>151</v>
      </c>
      <c r="D2381" t="s">
        <v>201</v>
      </c>
      <c r="E2381" s="5">
        <v>45</v>
      </c>
      <c r="F2381">
        <v>46.53</v>
      </c>
      <c r="G2381">
        <v>54.11</v>
      </c>
      <c r="H2381">
        <v>25.98</v>
      </c>
      <c r="I2381" s="8">
        <v>0.1719</v>
      </c>
      <c r="J2381" s="8">
        <v>0.80830000000000002</v>
      </c>
      <c r="K2381" s="9">
        <f t="shared" si="111"/>
        <v>2093.85</v>
      </c>
      <c r="L2381">
        <f t="shared" si="112"/>
        <v>20.55</v>
      </c>
      <c r="M2381" s="9">
        <f t="shared" si="113"/>
        <v>924.75</v>
      </c>
      <c r="N2381">
        <v>2003</v>
      </c>
      <c r="O2381" s="10">
        <v>2</v>
      </c>
      <c r="P2381">
        <v>6</v>
      </c>
      <c r="Q2381">
        <v>3</v>
      </c>
      <c r="R2381">
        <v>3</v>
      </c>
      <c r="S2381" t="s">
        <v>35</v>
      </c>
      <c r="T2381" t="s">
        <v>24</v>
      </c>
      <c r="U2381" t="s">
        <v>25</v>
      </c>
    </row>
    <row r="2382" spans="1:21" x14ac:dyDescent="0.2">
      <c r="A2382">
        <v>10325</v>
      </c>
      <c r="B2382" s="1">
        <v>38296</v>
      </c>
      <c r="C2382">
        <v>121</v>
      </c>
      <c r="D2382" t="s">
        <v>201</v>
      </c>
      <c r="E2382" s="5">
        <v>38</v>
      </c>
      <c r="F2382">
        <v>44.37</v>
      </c>
      <c r="G2382">
        <v>54.11</v>
      </c>
      <c r="H2382">
        <v>25.98</v>
      </c>
      <c r="I2382" s="8">
        <v>0.22539999999999999</v>
      </c>
      <c r="J2382" s="8">
        <v>0.69279999999999997</v>
      </c>
      <c r="K2382" s="9">
        <f t="shared" si="111"/>
        <v>1686.06</v>
      </c>
      <c r="L2382">
        <f t="shared" si="112"/>
        <v>18.389999999999997</v>
      </c>
      <c r="M2382" s="9">
        <f t="shared" si="113"/>
        <v>698.81999999999994</v>
      </c>
      <c r="N2382">
        <v>2004</v>
      </c>
      <c r="O2382" s="10">
        <v>3</v>
      </c>
      <c r="P2382">
        <v>11</v>
      </c>
      <c r="Q2382">
        <v>6</v>
      </c>
      <c r="R2382">
        <v>5</v>
      </c>
      <c r="S2382" t="s">
        <v>27</v>
      </c>
      <c r="T2382" t="s">
        <v>28</v>
      </c>
      <c r="U2382" t="s">
        <v>29</v>
      </c>
    </row>
    <row r="2383" spans="1:21" x14ac:dyDescent="0.2">
      <c r="A2383">
        <v>10141</v>
      </c>
      <c r="B2383" s="1">
        <v>37834</v>
      </c>
      <c r="C2383">
        <v>334</v>
      </c>
      <c r="D2383" t="s">
        <v>201</v>
      </c>
      <c r="E2383" s="5">
        <v>24</v>
      </c>
      <c r="F2383">
        <v>53.03</v>
      </c>
      <c r="G2383">
        <v>54.11</v>
      </c>
      <c r="H2383">
        <v>25.98</v>
      </c>
      <c r="I2383" s="8">
        <v>1.89E-2</v>
      </c>
      <c r="J2383" s="8">
        <v>1.0392999999999999</v>
      </c>
      <c r="K2383" s="9">
        <f t="shared" si="111"/>
        <v>1272.72</v>
      </c>
      <c r="L2383">
        <f t="shared" si="112"/>
        <v>27.05</v>
      </c>
      <c r="M2383" s="9">
        <f t="shared" si="113"/>
        <v>649.20000000000005</v>
      </c>
      <c r="N2383">
        <v>2003</v>
      </c>
      <c r="O2383" s="10">
        <v>3</v>
      </c>
      <c r="P2383">
        <v>8</v>
      </c>
      <c r="Q2383">
        <v>6</v>
      </c>
      <c r="R2383">
        <v>1</v>
      </c>
      <c r="S2383" t="s">
        <v>99</v>
      </c>
      <c r="T2383" t="s">
        <v>53</v>
      </c>
      <c r="U2383" t="s">
        <v>29</v>
      </c>
    </row>
    <row r="2384" spans="1:21" x14ac:dyDescent="0.2">
      <c r="A2384">
        <v>10219</v>
      </c>
      <c r="B2384" s="1">
        <v>38027</v>
      </c>
      <c r="C2384">
        <v>487</v>
      </c>
      <c r="D2384" t="s">
        <v>201</v>
      </c>
      <c r="E2384" s="5">
        <v>35</v>
      </c>
      <c r="F2384">
        <v>47.62</v>
      </c>
      <c r="G2384">
        <v>54.11</v>
      </c>
      <c r="H2384">
        <v>25.98</v>
      </c>
      <c r="I2384" s="8">
        <v>0.126</v>
      </c>
      <c r="J2384" s="8">
        <v>0.8468</v>
      </c>
      <c r="K2384" s="9">
        <f t="shared" si="111"/>
        <v>1666.6999999999998</v>
      </c>
      <c r="L2384">
        <f t="shared" si="112"/>
        <v>21.639999999999997</v>
      </c>
      <c r="M2384" s="9">
        <f t="shared" si="113"/>
        <v>757.39999999999986</v>
      </c>
      <c r="N2384">
        <v>2004</v>
      </c>
      <c r="O2384" s="10">
        <v>1</v>
      </c>
      <c r="P2384">
        <v>2</v>
      </c>
      <c r="Q2384">
        <v>3</v>
      </c>
      <c r="R2384">
        <v>10</v>
      </c>
      <c r="S2384" t="s">
        <v>33</v>
      </c>
      <c r="T2384" t="s">
        <v>24</v>
      </c>
      <c r="U2384" t="s">
        <v>25</v>
      </c>
    </row>
    <row r="2385" spans="1:21" x14ac:dyDescent="0.2">
      <c r="A2385">
        <v>10175</v>
      </c>
      <c r="B2385" s="1">
        <v>37931</v>
      </c>
      <c r="C2385">
        <v>324</v>
      </c>
      <c r="D2385" t="s">
        <v>201</v>
      </c>
      <c r="E2385" s="5">
        <v>50</v>
      </c>
      <c r="F2385">
        <v>50.86</v>
      </c>
      <c r="G2385">
        <v>54.11</v>
      </c>
      <c r="H2385">
        <v>25.98</v>
      </c>
      <c r="I2385" s="8">
        <v>5.8999999999999997E-2</v>
      </c>
      <c r="J2385" s="8">
        <v>0.96230000000000004</v>
      </c>
      <c r="K2385" s="9">
        <f t="shared" si="111"/>
        <v>2543</v>
      </c>
      <c r="L2385">
        <f t="shared" si="112"/>
        <v>24.88</v>
      </c>
      <c r="M2385" s="9">
        <f t="shared" si="113"/>
        <v>1244</v>
      </c>
      <c r="N2385">
        <v>2003</v>
      </c>
      <c r="O2385" s="10">
        <v>3</v>
      </c>
      <c r="P2385">
        <v>11</v>
      </c>
      <c r="Q2385">
        <v>5</v>
      </c>
      <c r="R2385">
        <v>6</v>
      </c>
      <c r="S2385" t="s">
        <v>80</v>
      </c>
      <c r="T2385" t="s">
        <v>48</v>
      </c>
      <c r="U2385" t="s">
        <v>29</v>
      </c>
    </row>
    <row r="2386" spans="1:21" x14ac:dyDescent="0.2">
      <c r="A2386">
        <v>10371</v>
      </c>
      <c r="B2386" s="1">
        <v>38375</v>
      </c>
      <c r="C2386">
        <v>124</v>
      </c>
      <c r="D2386" t="s">
        <v>201</v>
      </c>
      <c r="E2386" s="5">
        <v>20</v>
      </c>
      <c r="F2386">
        <v>44.37</v>
      </c>
      <c r="G2386">
        <v>54.11</v>
      </c>
      <c r="H2386">
        <v>25.98</v>
      </c>
      <c r="I2386" s="8">
        <v>0.22539999999999999</v>
      </c>
      <c r="J2386" s="8">
        <v>0.69279999999999997</v>
      </c>
      <c r="K2386" s="9">
        <f t="shared" si="111"/>
        <v>887.4</v>
      </c>
      <c r="L2386">
        <f t="shared" si="112"/>
        <v>18.389999999999997</v>
      </c>
      <c r="M2386" s="9">
        <f t="shared" si="113"/>
        <v>367.79999999999995</v>
      </c>
      <c r="N2386">
        <v>2005</v>
      </c>
      <c r="O2386" s="10">
        <v>1</v>
      </c>
      <c r="P2386">
        <v>1</v>
      </c>
      <c r="Q2386">
        <v>1</v>
      </c>
      <c r="R2386">
        <v>23</v>
      </c>
      <c r="S2386" t="s">
        <v>23</v>
      </c>
      <c r="T2386" t="s">
        <v>24</v>
      </c>
      <c r="U2386" t="s">
        <v>25</v>
      </c>
    </row>
    <row r="2387" spans="1:21" x14ac:dyDescent="0.2">
      <c r="A2387">
        <v>10246</v>
      </c>
      <c r="B2387" s="1">
        <v>38112</v>
      </c>
      <c r="C2387">
        <v>141</v>
      </c>
      <c r="D2387" t="s">
        <v>201</v>
      </c>
      <c r="E2387" s="5">
        <v>35</v>
      </c>
      <c r="F2387">
        <v>45.45</v>
      </c>
      <c r="G2387">
        <v>54.11</v>
      </c>
      <c r="H2387">
        <v>25.98</v>
      </c>
      <c r="I2387" s="8">
        <v>0.19800000000000001</v>
      </c>
      <c r="J2387" s="8">
        <v>0.73129999999999995</v>
      </c>
      <c r="K2387" s="9">
        <f t="shared" si="111"/>
        <v>1590.75</v>
      </c>
      <c r="L2387">
        <f t="shared" si="112"/>
        <v>19.470000000000002</v>
      </c>
      <c r="M2387" s="9">
        <f t="shared" si="113"/>
        <v>681.45</v>
      </c>
      <c r="N2387">
        <v>2004</v>
      </c>
      <c r="O2387" s="10">
        <v>2</v>
      </c>
      <c r="P2387">
        <v>5</v>
      </c>
      <c r="Q2387">
        <v>4</v>
      </c>
      <c r="R2387">
        <v>5</v>
      </c>
      <c r="S2387" t="s">
        <v>40</v>
      </c>
      <c r="T2387" t="s">
        <v>41</v>
      </c>
      <c r="U2387" t="s">
        <v>29</v>
      </c>
    </row>
    <row r="2388" spans="1:21" x14ac:dyDescent="0.2">
      <c r="A2388">
        <v>10335</v>
      </c>
      <c r="B2388" s="1">
        <v>38310</v>
      </c>
      <c r="C2388">
        <v>124</v>
      </c>
      <c r="D2388" t="s">
        <v>201</v>
      </c>
      <c r="E2388" s="5">
        <v>40</v>
      </c>
      <c r="F2388">
        <v>49.78</v>
      </c>
      <c r="G2388">
        <v>54.11</v>
      </c>
      <c r="H2388">
        <v>25.98</v>
      </c>
      <c r="I2388" s="8">
        <v>8.0399999999999999E-2</v>
      </c>
      <c r="J2388" s="8">
        <v>0.92379999999999995</v>
      </c>
      <c r="K2388" s="9">
        <f t="shared" si="111"/>
        <v>1991.2</v>
      </c>
      <c r="L2388">
        <f t="shared" si="112"/>
        <v>23.8</v>
      </c>
      <c r="M2388" s="9">
        <f t="shared" si="113"/>
        <v>952</v>
      </c>
      <c r="N2388">
        <v>2004</v>
      </c>
      <c r="O2388" s="10">
        <v>3</v>
      </c>
      <c r="P2388">
        <v>11</v>
      </c>
      <c r="Q2388">
        <v>6</v>
      </c>
      <c r="R2388">
        <v>19</v>
      </c>
      <c r="S2388" t="s">
        <v>23</v>
      </c>
      <c r="T2388" t="s">
        <v>24</v>
      </c>
      <c r="U2388" t="s">
        <v>25</v>
      </c>
    </row>
    <row r="2389" spans="1:21" x14ac:dyDescent="0.2">
      <c r="A2389">
        <v>10281</v>
      </c>
      <c r="B2389" s="1">
        <v>38218</v>
      </c>
      <c r="C2389">
        <v>157</v>
      </c>
      <c r="D2389" t="s">
        <v>201</v>
      </c>
      <c r="E2389" s="5">
        <v>31</v>
      </c>
      <c r="F2389">
        <v>44.91</v>
      </c>
      <c r="G2389">
        <v>54.11</v>
      </c>
      <c r="H2389">
        <v>25.98</v>
      </c>
      <c r="I2389" s="8">
        <v>0.20039999999999999</v>
      </c>
      <c r="J2389" s="8">
        <v>0.73129999999999995</v>
      </c>
      <c r="K2389" s="9">
        <f t="shared" si="111"/>
        <v>1392.2099999999998</v>
      </c>
      <c r="L2389">
        <f t="shared" si="112"/>
        <v>18.929999999999996</v>
      </c>
      <c r="M2389" s="9">
        <f t="shared" si="113"/>
        <v>586.82999999999993</v>
      </c>
      <c r="N2389">
        <v>2004</v>
      </c>
      <c r="O2389" s="10">
        <v>3</v>
      </c>
      <c r="P2389">
        <v>8</v>
      </c>
      <c r="Q2389">
        <v>5</v>
      </c>
      <c r="R2389">
        <v>19</v>
      </c>
      <c r="S2389" t="s">
        <v>50</v>
      </c>
      <c r="T2389" t="s">
        <v>24</v>
      </c>
      <c r="U2389" t="s">
        <v>25</v>
      </c>
    </row>
    <row r="2390" spans="1:21" x14ac:dyDescent="0.2">
      <c r="A2390">
        <v>10394</v>
      </c>
      <c r="B2390" s="1">
        <v>38426</v>
      </c>
      <c r="C2390">
        <v>141</v>
      </c>
      <c r="D2390" t="s">
        <v>201</v>
      </c>
      <c r="E2390" s="5">
        <v>36</v>
      </c>
      <c r="F2390">
        <v>47.08</v>
      </c>
      <c r="G2390">
        <v>54.11</v>
      </c>
      <c r="H2390">
        <v>25.98</v>
      </c>
      <c r="I2390" s="8">
        <v>0.1487</v>
      </c>
      <c r="J2390" s="8">
        <v>0.80830000000000002</v>
      </c>
      <c r="K2390" s="9">
        <f t="shared" si="111"/>
        <v>1694.8799999999999</v>
      </c>
      <c r="L2390">
        <f t="shared" si="112"/>
        <v>21.099999999999998</v>
      </c>
      <c r="M2390" s="9">
        <f t="shared" si="113"/>
        <v>759.59999999999991</v>
      </c>
      <c r="N2390">
        <v>2005</v>
      </c>
      <c r="O2390" s="10">
        <v>1</v>
      </c>
      <c r="P2390">
        <v>3</v>
      </c>
      <c r="Q2390">
        <v>3</v>
      </c>
      <c r="R2390">
        <v>15</v>
      </c>
      <c r="S2390" t="s">
        <v>40</v>
      </c>
      <c r="T2390" t="s">
        <v>41</v>
      </c>
      <c r="U2390" t="s">
        <v>29</v>
      </c>
    </row>
    <row r="2391" spans="1:21" x14ac:dyDescent="0.2">
      <c r="A2391">
        <v>10292</v>
      </c>
      <c r="B2391" s="1">
        <v>38238</v>
      </c>
      <c r="C2391">
        <v>131</v>
      </c>
      <c r="D2391" t="s">
        <v>201</v>
      </c>
      <c r="E2391" s="5">
        <v>50</v>
      </c>
      <c r="F2391">
        <v>54.11</v>
      </c>
      <c r="G2391">
        <v>54.11</v>
      </c>
      <c r="H2391">
        <v>25.98</v>
      </c>
      <c r="I2391" s="8">
        <v>0</v>
      </c>
      <c r="J2391" s="8">
        <v>1.0778000000000001</v>
      </c>
      <c r="K2391" s="9">
        <f t="shared" si="111"/>
        <v>2705.5</v>
      </c>
      <c r="L2391">
        <f t="shared" si="112"/>
        <v>28.13</v>
      </c>
      <c r="M2391" s="9">
        <f t="shared" si="113"/>
        <v>1406.5</v>
      </c>
      <c r="N2391">
        <v>2004</v>
      </c>
      <c r="O2391" s="10">
        <v>3</v>
      </c>
      <c r="P2391">
        <v>9</v>
      </c>
      <c r="Q2391">
        <v>4</v>
      </c>
      <c r="R2391">
        <v>8</v>
      </c>
      <c r="S2391" t="s">
        <v>35</v>
      </c>
      <c r="T2391" t="s">
        <v>24</v>
      </c>
      <c r="U2391" t="s">
        <v>25</v>
      </c>
    </row>
    <row r="2392" spans="1:21" x14ac:dyDescent="0.2">
      <c r="A2392">
        <v>10116</v>
      </c>
      <c r="B2392" s="1">
        <v>37722</v>
      </c>
      <c r="C2392">
        <v>381</v>
      </c>
      <c r="D2392" t="s">
        <v>202</v>
      </c>
      <c r="E2392" s="5">
        <v>27</v>
      </c>
      <c r="F2392">
        <v>60.28</v>
      </c>
      <c r="G2392">
        <v>62.14</v>
      </c>
      <c r="H2392">
        <v>26.72</v>
      </c>
      <c r="I2392" s="8">
        <v>3.32E-2</v>
      </c>
      <c r="J2392" s="8">
        <v>1.2725</v>
      </c>
      <c r="K2392" s="9">
        <f t="shared" si="111"/>
        <v>1627.56</v>
      </c>
      <c r="L2392">
        <f t="shared" si="112"/>
        <v>33.56</v>
      </c>
      <c r="M2392" s="9">
        <f t="shared" si="113"/>
        <v>906.12000000000012</v>
      </c>
      <c r="N2392">
        <v>2003</v>
      </c>
      <c r="O2392" s="10">
        <v>2</v>
      </c>
      <c r="P2392">
        <v>4</v>
      </c>
      <c r="Q2392">
        <v>6</v>
      </c>
      <c r="R2392">
        <v>11</v>
      </c>
      <c r="S2392" t="s">
        <v>133</v>
      </c>
      <c r="T2392" t="s">
        <v>85</v>
      </c>
      <c r="U2392" t="s">
        <v>29</v>
      </c>
    </row>
    <row r="2393" spans="1:21" x14ac:dyDescent="0.2">
      <c r="A2393">
        <v>10142</v>
      </c>
      <c r="B2393" s="1">
        <v>37841</v>
      </c>
      <c r="C2393">
        <v>124</v>
      </c>
      <c r="D2393" t="s">
        <v>202</v>
      </c>
      <c r="E2393" s="5">
        <v>42</v>
      </c>
      <c r="F2393">
        <v>60.9</v>
      </c>
      <c r="G2393">
        <v>62.14</v>
      </c>
      <c r="H2393">
        <v>26.72</v>
      </c>
      <c r="I2393" s="8">
        <v>1.6400000000000001E-2</v>
      </c>
      <c r="J2393" s="8">
        <v>1.2725</v>
      </c>
      <c r="K2393" s="9">
        <f t="shared" si="111"/>
        <v>2557.7999999999997</v>
      </c>
      <c r="L2393">
        <f t="shared" si="112"/>
        <v>34.18</v>
      </c>
      <c r="M2393" s="9">
        <f t="shared" si="113"/>
        <v>1435.56</v>
      </c>
      <c r="N2393">
        <v>2003</v>
      </c>
      <c r="O2393" s="10">
        <v>3</v>
      </c>
      <c r="P2393">
        <v>8</v>
      </c>
      <c r="Q2393">
        <v>6</v>
      </c>
      <c r="R2393">
        <v>8</v>
      </c>
      <c r="S2393" t="s">
        <v>23</v>
      </c>
      <c r="T2393" t="s">
        <v>24</v>
      </c>
      <c r="U2393" t="s">
        <v>25</v>
      </c>
    </row>
    <row r="2394" spans="1:21" x14ac:dyDescent="0.2">
      <c r="A2394">
        <v>10371</v>
      </c>
      <c r="B2394" s="1">
        <v>38375</v>
      </c>
      <c r="C2394">
        <v>124</v>
      </c>
      <c r="D2394" t="s">
        <v>202</v>
      </c>
      <c r="E2394" s="5">
        <v>30</v>
      </c>
      <c r="F2394">
        <v>53.44</v>
      </c>
      <c r="G2394">
        <v>62.14</v>
      </c>
      <c r="H2394">
        <v>26.72</v>
      </c>
      <c r="I2394" s="8">
        <v>0.16839999999999999</v>
      </c>
      <c r="J2394" s="8">
        <v>1.0105</v>
      </c>
      <c r="K2394" s="9">
        <f t="shared" si="111"/>
        <v>1603.1999999999998</v>
      </c>
      <c r="L2394">
        <f t="shared" si="112"/>
        <v>26.72</v>
      </c>
      <c r="M2394" s="9">
        <f t="shared" si="113"/>
        <v>801.59999999999991</v>
      </c>
      <c r="N2394">
        <v>2005</v>
      </c>
      <c r="O2394" s="10">
        <v>1</v>
      </c>
      <c r="P2394">
        <v>1</v>
      </c>
      <c r="Q2394">
        <v>1</v>
      </c>
      <c r="R2394">
        <v>23</v>
      </c>
      <c r="S2394" t="s">
        <v>23</v>
      </c>
      <c r="T2394" t="s">
        <v>24</v>
      </c>
      <c r="U2394" t="s">
        <v>25</v>
      </c>
    </row>
    <row r="2395" spans="1:21" x14ac:dyDescent="0.2">
      <c r="A2395">
        <v>10247</v>
      </c>
      <c r="B2395" s="1">
        <v>38112</v>
      </c>
      <c r="C2395">
        <v>334</v>
      </c>
      <c r="D2395" t="s">
        <v>202</v>
      </c>
      <c r="E2395" s="5">
        <v>40</v>
      </c>
      <c r="F2395">
        <v>58.41</v>
      </c>
      <c r="G2395">
        <v>62.14</v>
      </c>
      <c r="H2395">
        <v>26.72</v>
      </c>
      <c r="I2395" s="8">
        <v>6.8500000000000005E-2</v>
      </c>
      <c r="J2395" s="8">
        <v>1.1976</v>
      </c>
      <c r="K2395" s="9">
        <f t="shared" si="111"/>
        <v>2336.3999999999996</v>
      </c>
      <c r="L2395">
        <f t="shared" si="112"/>
        <v>31.689999999999998</v>
      </c>
      <c r="M2395" s="9">
        <f t="shared" si="113"/>
        <v>1267.5999999999999</v>
      </c>
      <c r="N2395">
        <v>2004</v>
      </c>
      <c r="O2395" s="10">
        <v>2</v>
      </c>
      <c r="P2395">
        <v>5</v>
      </c>
      <c r="Q2395">
        <v>4</v>
      </c>
      <c r="R2395">
        <v>5</v>
      </c>
      <c r="S2395" t="s">
        <v>99</v>
      </c>
      <c r="T2395" t="s">
        <v>53</v>
      </c>
      <c r="U2395" t="s">
        <v>29</v>
      </c>
    </row>
    <row r="2396" spans="1:21" x14ac:dyDescent="0.2">
      <c r="A2396">
        <v>10394</v>
      </c>
      <c r="B2396" s="1">
        <v>38426</v>
      </c>
      <c r="C2396">
        <v>141</v>
      </c>
      <c r="D2396" t="s">
        <v>202</v>
      </c>
      <c r="E2396" s="5">
        <v>30</v>
      </c>
      <c r="F2396">
        <v>55.93</v>
      </c>
      <c r="G2396">
        <v>62.14</v>
      </c>
      <c r="H2396">
        <v>26.72</v>
      </c>
      <c r="I2396" s="8">
        <v>0.10730000000000001</v>
      </c>
      <c r="J2396" s="8">
        <v>1.0852999999999999</v>
      </c>
      <c r="K2396" s="9">
        <f t="shared" si="111"/>
        <v>1677.9</v>
      </c>
      <c r="L2396">
        <f t="shared" si="112"/>
        <v>29.21</v>
      </c>
      <c r="M2396" s="9">
        <f t="shared" si="113"/>
        <v>876.30000000000007</v>
      </c>
      <c r="N2396">
        <v>2005</v>
      </c>
      <c r="O2396" s="10">
        <v>1</v>
      </c>
      <c r="P2396">
        <v>3</v>
      </c>
      <c r="Q2396">
        <v>3</v>
      </c>
      <c r="R2396">
        <v>15</v>
      </c>
      <c r="S2396" t="s">
        <v>40</v>
      </c>
      <c r="T2396" t="s">
        <v>41</v>
      </c>
      <c r="U2396" t="s">
        <v>29</v>
      </c>
    </row>
    <row r="2397" spans="1:21" x14ac:dyDescent="0.2">
      <c r="A2397">
        <v>10230</v>
      </c>
      <c r="B2397" s="1">
        <v>38061</v>
      </c>
      <c r="C2397">
        <v>128</v>
      </c>
      <c r="D2397" t="s">
        <v>202</v>
      </c>
      <c r="E2397" s="5">
        <v>46</v>
      </c>
      <c r="F2397">
        <v>59.03</v>
      </c>
      <c r="G2397">
        <v>62.14</v>
      </c>
      <c r="H2397">
        <v>26.72</v>
      </c>
      <c r="I2397" s="8">
        <v>5.0799999999999998E-2</v>
      </c>
      <c r="J2397" s="8">
        <v>1.1976</v>
      </c>
      <c r="K2397" s="9">
        <f t="shared" si="111"/>
        <v>2715.38</v>
      </c>
      <c r="L2397">
        <f t="shared" si="112"/>
        <v>32.31</v>
      </c>
      <c r="M2397" s="9">
        <f t="shared" si="113"/>
        <v>1486.2600000000002</v>
      </c>
      <c r="N2397">
        <v>2004</v>
      </c>
      <c r="O2397" s="10">
        <v>1</v>
      </c>
      <c r="P2397">
        <v>3</v>
      </c>
      <c r="Q2397">
        <v>2</v>
      </c>
      <c r="R2397">
        <v>15</v>
      </c>
      <c r="S2397" t="s">
        <v>100</v>
      </c>
      <c r="T2397" t="s">
        <v>97</v>
      </c>
      <c r="U2397" t="s">
        <v>29</v>
      </c>
    </row>
    <row r="2398" spans="1:21" x14ac:dyDescent="0.2">
      <c r="A2398">
        <v>10292</v>
      </c>
      <c r="B2398" s="1">
        <v>38238</v>
      </c>
      <c r="C2398">
        <v>131</v>
      </c>
      <c r="D2398" t="s">
        <v>202</v>
      </c>
      <c r="E2398" s="5">
        <v>31</v>
      </c>
      <c r="F2398">
        <v>59.65</v>
      </c>
      <c r="G2398">
        <v>62.14</v>
      </c>
      <c r="H2398">
        <v>26.72</v>
      </c>
      <c r="I2398" s="8">
        <v>3.3500000000000002E-2</v>
      </c>
      <c r="J2398" s="8">
        <v>1.2350000000000001</v>
      </c>
      <c r="K2398" s="9">
        <f t="shared" si="111"/>
        <v>1849.1499999999999</v>
      </c>
      <c r="L2398">
        <f t="shared" si="112"/>
        <v>32.93</v>
      </c>
      <c r="M2398" s="9">
        <f t="shared" si="113"/>
        <v>1020.83</v>
      </c>
      <c r="N2398">
        <v>2004</v>
      </c>
      <c r="O2398" s="10">
        <v>3</v>
      </c>
      <c r="P2398">
        <v>9</v>
      </c>
      <c r="Q2398">
        <v>4</v>
      </c>
      <c r="R2398">
        <v>8</v>
      </c>
      <c r="S2398" t="s">
        <v>35</v>
      </c>
      <c r="T2398" t="s">
        <v>24</v>
      </c>
      <c r="U2398" t="s">
        <v>25</v>
      </c>
    </row>
    <row r="2399" spans="1:21" x14ac:dyDescent="0.2">
      <c r="A2399">
        <v>10165</v>
      </c>
      <c r="B2399" s="1">
        <v>37916</v>
      </c>
      <c r="C2399">
        <v>148</v>
      </c>
      <c r="D2399" t="s">
        <v>202</v>
      </c>
      <c r="E2399" s="5">
        <v>44</v>
      </c>
      <c r="F2399">
        <v>55.3</v>
      </c>
      <c r="G2399">
        <v>62.14</v>
      </c>
      <c r="H2399">
        <v>26.72</v>
      </c>
      <c r="I2399" s="8">
        <v>0.12659999999999999</v>
      </c>
      <c r="J2399" s="8">
        <v>1.0852999999999999</v>
      </c>
      <c r="K2399" s="9">
        <f t="shared" si="111"/>
        <v>2433.1999999999998</v>
      </c>
      <c r="L2399">
        <f t="shared" si="112"/>
        <v>28.58</v>
      </c>
      <c r="M2399" s="9">
        <f t="shared" si="113"/>
        <v>1257.52</v>
      </c>
      <c r="N2399">
        <v>2003</v>
      </c>
      <c r="O2399" s="10">
        <v>3</v>
      </c>
      <c r="P2399">
        <v>10</v>
      </c>
      <c r="Q2399">
        <v>4</v>
      </c>
      <c r="R2399">
        <v>22</v>
      </c>
      <c r="S2399" t="s">
        <v>70</v>
      </c>
      <c r="T2399" t="s">
        <v>70</v>
      </c>
      <c r="U2399" t="s">
        <v>21</v>
      </c>
    </row>
    <row r="2400" spans="1:21" x14ac:dyDescent="0.2">
      <c r="A2400">
        <v>10195</v>
      </c>
      <c r="B2400" s="1">
        <v>37950</v>
      </c>
      <c r="C2400">
        <v>319</v>
      </c>
      <c r="D2400" t="s">
        <v>202</v>
      </c>
      <c r="E2400" s="5">
        <v>33</v>
      </c>
      <c r="F2400">
        <v>59.03</v>
      </c>
      <c r="G2400">
        <v>62.14</v>
      </c>
      <c r="H2400">
        <v>26.72</v>
      </c>
      <c r="I2400" s="8">
        <v>5.0799999999999998E-2</v>
      </c>
      <c r="J2400" s="8">
        <v>1.1976</v>
      </c>
      <c r="K2400" s="9">
        <f t="shared" si="111"/>
        <v>1947.99</v>
      </c>
      <c r="L2400">
        <f t="shared" si="112"/>
        <v>32.31</v>
      </c>
      <c r="M2400" s="9">
        <f t="shared" si="113"/>
        <v>1066.23</v>
      </c>
      <c r="N2400">
        <v>2003</v>
      </c>
      <c r="O2400" s="10">
        <v>3</v>
      </c>
      <c r="P2400">
        <v>11</v>
      </c>
      <c r="Q2400">
        <v>3</v>
      </c>
      <c r="R2400">
        <v>25</v>
      </c>
      <c r="S2400" t="s">
        <v>75</v>
      </c>
      <c r="T2400" t="s">
        <v>24</v>
      </c>
      <c r="U2400" t="s">
        <v>25</v>
      </c>
    </row>
    <row r="2401" spans="1:21" x14ac:dyDescent="0.2">
      <c r="A2401">
        <v>10220</v>
      </c>
      <c r="B2401" s="1">
        <v>38029</v>
      </c>
      <c r="C2401">
        <v>189</v>
      </c>
      <c r="D2401" t="s">
        <v>202</v>
      </c>
      <c r="E2401" s="5">
        <v>20</v>
      </c>
      <c r="F2401">
        <v>49.71</v>
      </c>
      <c r="G2401">
        <v>62.14</v>
      </c>
      <c r="H2401">
        <v>26.72</v>
      </c>
      <c r="I2401" s="8">
        <v>0.2414</v>
      </c>
      <c r="J2401" s="8">
        <v>0.86080000000000001</v>
      </c>
      <c r="K2401" s="9">
        <f t="shared" si="111"/>
        <v>994.2</v>
      </c>
      <c r="L2401">
        <f t="shared" si="112"/>
        <v>22.990000000000002</v>
      </c>
      <c r="M2401" s="9">
        <f t="shared" si="113"/>
        <v>459.80000000000007</v>
      </c>
      <c r="N2401">
        <v>2004</v>
      </c>
      <c r="O2401" s="10">
        <v>1</v>
      </c>
      <c r="P2401">
        <v>2</v>
      </c>
      <c r="Q2401">
        <v>5</v>
      </c>
      <c r="R2401">
        <v>12</v>
      </c>
      <c r="S2401" t="s">
        <v>107</v>
      </c>
      <c r="T2401" t="s">
        <v>108</v>
      </c>
      <c r="U2401" t="s">
        <v>29</v>
      </c>
    </row>
    <row r="2402" spans="1:21" x14ac:dyDescent="0.2">
      <c r="A2402">
        <v>10152</v>
      </c>
      <c r="B2402" s="1">
        <v>37889</v>
      </c>
      <c r="C2402">
        <v>333</v>
      </c>
      <c r="D2402" t="s">
        <v>202</v>
      </c>
      <c r="E2402" s="5">
        <v>33</v>
      </c>
      <c r="F2402">
        <v>57.17</v>
      </c>
      <c r="G2402">
        <v>62.14</v>
      </c>
      <c r="H2402">
        <v>26.72</v>
      </c>
      <c r="I2402" s="8">
        <v>8.7499999999999994E-2</v>
      </c>
      <c r="J2402" s="8">
        <v>1.1228</v>
      </c>
      <c r="K2402" s="9">
        <f t="shared" si="111"/>
        <v>1886.6100000000001</v>
      </c>
      <c r="L2402">
        <f t="shared" si="112"/>
        <v>30.450000000000003</v>
      </c>
      <c r="M2402" s="9">
        <f t="shared" si="113"/>
        <v>1004.8500000000001</v>
      </c>
      <c r="N2402">
        <v>2003</v>
      </c>
      <c r="O2402" s="10">
        <v>3</v>
      </c>
      <c r="P2402">
        <v>9</v>
      </c>
      <c r="Q2402">
        <v>5</v>
      </c>
      <c r="R2402">
        <v>25</v>
      </c>
      <c r="S2402" t="s">
        <v>72</v>
      </c>
      <c r="T2402" t="s">
        <v>20</v>
      </c>
      <c r="U2402" t="s">
        <v>21</v>
      </c>
    </row>
    <row r="2403" spans="1:21" x14ac:dyDescent="0.2">
      <c r="A2403">
        <v>10413</v>
      </c>
      <c r="B2403" s="1">
        <v>38477</v>
      </c>
      <c r="C2403">
        <v>175</v>
      </c>
      <c r="D2403" t="s">
        <v>202</v>
      </c>
      <c r="E2403" s="5">
        <v>24</v>
      </c>
      <c r="F2403">
        <v>56.55</v>
      </c>
      <c r="G2403">
        <v>62.14</v>
      </c>
      <c r="H2403">
        <v>26.72</v>
      </c>
      <c r="I2403" s="8">
        <v>0.1061</v>
      </c>
      <c r="J2403" s="8">
        <v>1.1228</v>
      </c>
      <c r="K2403" s="9">
        <f t="shared" si="111"/>
        <v>1357.1999999999998</v>
      </c>
      <c r="L2403">
        <f t="shared" si="112"/>
        <v>29.83</v>
      </c>
      <c r="M2403" s="9">
        <f t="shared" si="113"/>
        <v>715.92</v>
      </c>
      <c r="N2403">
        <v>2005</v>
      </c>
      <c r="O2403" s="10">
        <v>2</v>
      </c>
      <c r="P2403">
        <v>5</v>
      </c>
      <c r="Q2403">
        <v>5</v>
      </c>
      <c r="R2403">
        <v>5</v>
      </c>
      <c r="S2403" t="s">
        <v>23</v>
      </c>
      <c r="T2403" t="s">
        <v>24</v>
      </c>
      <c r="U2403" t="s">
        <v>25</v>
      </c>
    </row>
    <row r="2404" spans="1:21" x14ac:dyDescent="0.2">
      <c r="A2404">
        <v>10207</v>
      </c>
      <c r="B2404" s="1">
        <v>37964</v>
      </c>
      <c r="C2404">
        <v>495</v>
      </c>
      <c r="D2404" t="s">
        <v>202</v>
      </c>
      <c r="E2404" s="5">
        <v>45</v>
      </c>
      <c r="F2404">
        <v>55.3</v>
      </c>
      <c r="G2404">
        <v>62.14</v>
      </c>
      <c r="H2404">
        <v>26.72</v>
      </c>
      <c r="I2404" s="8">
        <v>0.12659999999999999</v>
      </c>
      <c r="J2404" s="8">
        <v>1.0852999999999999</v>
      </c>
      <c r="K2404" s="9">
        <f t="shared" si="111"/>
        <v>2488.5</v>
      </c>
      <c r="L2404">
        <f t="shared" si="112"/>
        <v>28.58</v>
      </c>
      <c r="M2404" s="9">
        <f t="shared" si="113"/>
        <v>1286.0999999999999</v>
      </c>
      <c r="N2404">
        <v>2003</v>
      </c>
      <c r="O2404" s="10">
        <v>4</v>
      </c>
      <c r="P2404">
        <v>12</v>
      </c>
      <c r="Q2404">
        <v>3</v>
      </c>
      <c r="R2404">
        <v>9</v>
      </c>
      <c r="S2404" t="s">
        <v>83</v>
      </c>
      <c r="T2404" t="s">
        <v>24</v>
      </c>
      <c r="U2404" t="s">
        <v>25</v>
      </c>
    </row>
    <row r="2405" spans="1:21" x14ac:dyDescent="0.2">
      <c r="A2405">
        <v>10359</v>
      </c>
      <c r="B2405" s="1">
        <v>38336</v>
      </c>
      <c r="C2405">
        <v>353</v>
      </c>
      <c r="D2405" t="s">
        <v>202</v>
      </c>
      <c r="E2405" s="5">
        <v>22</v>
      </c>
      <c r="F2405">
        <v>62.14</v>
      </c>
      <c r="G2405">
        <v>62.14</v>
      </c>
      <c r="H2405">
        <v>26.72</v>
      </c>
      <c r="I2405" s="8">
        <v>0</v>
      </c>
      <c r="J2405" s="8">
        <v>1.3099000000000001</v>
      </c>
      <c r="K2405" s="9">
        <f t="shared" si="111"/>
        <v>1367.08</v>
      </c>
      <c r="L2405">
        <f t="shared" si="112"/>
        <v>35.42</v>
      </c>
      <c r="M2405" s="9">
        <f t="shared" si="113"/>
        <v>779.24</v>
      </c>
      <c r="N2405">
        <v>2004</v>
      </c>
      <c r="O2405" s="10">
        <v>4</v>
      </c>
      <c r="P2405">
        <v>12</v>
      </c>
      <c r="Q2405">
        <v>4</v>
      </c>
      <c r="R2405">
        <v>15</v>
      </c>
      <c r="S2405" t="s">
        <v>37</v>
      </c>
      <c r="T2405" t="s">
        <v>31</v>
      </c>
      <c r="U2405" t="s">
        <v>29</v>
      </c>
    </row>
    <row r="2406" spans="1:21" x14ac:dyDescent="0.2">
      <c r="A2406">
        <v>10272</v>
      </c>
      <c r="B2406" s="1">
        <v>38188</v>
      </c>
      <c r="C2406">
        <v>157</v>
      </c>
      <c r="D2406" t="s">
        <v>202</v>
      </c>
      <c r="E2406" s="5">
        <v>45</v>
      </c>
      <c r="F2406">
        <v>56.55</v>
      </c>
      <c r="G2406">
        <v>62.14</v>
      </c>
      <c r="H2406">
        <v>26.72</v>
      </c>
      <c r="I2406" s="8">
        <v>0.1061</v>
      </c>
      <c r="J2406" s="8">
        <v>1.1228</v>
      </c>
      <c r="K2406" s="9">
        <f t="shared" si="111"/>
        <v>2544.75</v>
      </c>
      <c r="L2406">
        <f t="shared" si="112"/>
        <v>29.83</v>
      </c>
      <c r="M2406" s="9">
        <f t="shared" si="113"/>
        <v>1342.35</v>
      </c>
      <c r="N2406">
        <v>2004</v>
      </c>
      <c r="O2406" s="10">
        <v>2</v>
      </c>
      <c r="P2406">
        <v>7</v>
      </c>
      <c r="Q2406">
        <v>3</v>
      </c>
      <c r="R2406">
        <v>20</v>
      </c>
      <c r="S2406" t="s">
        <v>50</v>
      </c>
      <c r="T2406" t="s">
        <v>24</v>
      </c>
      <c r="U2406" t="s">
        <v>25</v>
      </c>
    </row>
    <row r="2407" spans="1:21" x14ac:dyDescent="0.2">
      <c r="A2407">
        <v>10282</v>
      </c>
      <c r="B2407" s="1">
        <v>38219</v>
      </c>
      <c r="C2407">
        <v>124</v>
      </c>
      <c r="D2407" t="s">
        <v>202</v>
      </c>
      <c r="E2407" s="5">
        <v>36</v>
      </c>
      <c r="F2407">
        <v>51.58</v>
      </c>
      <c r="G2407">
        <v>62.14</v>
      </c>
      <c r="H2407">
        <v>26.72</v>
      </c>
      <c r="I2407" s="8">
        <v>0.21329999999999999</v>
      </c>
      <c r="J2407" s="8">
        <v>0.93559999999999999</v>
      </c>
      <c r="K2407" s="9">
        <f t="shared" si="111"/>
        <v>1856.8799999999999</v>
      </c>
      <c r="L2407">
        <f t="shared" si="112"/>
        <v>24.86</v>
      </c>
      <c r="M2407" s="9">
        <f t="shared" si="113"/>
        <v>894.96</v>
      </c>
      <c r="N2407">
        <v>2004</v>
      </c>
      <c r="O2407" s="10">
        <v>3</v>
      </c>
      <c r="P2407">
        <v>8</v>
      </c>
      <c r="Q2407">
        <v>6</v>
      </c>
      <c r="R2407">
        <v>20</v>
      </c>
      <c r="S2407" t="s">
        <v>23</v>
      </c>
      <c r="T2407" t="s">
        <v>24</v>
      </c>
      <c r="U2407" t="s">
        <v>25</v>
      </c>
    </row>
    <row r="2408" spans="1:21" x14ac:dyDescent="0.2">
      <c r="A2408">
        <v>10306</v>
      </c>
      <c r="B2408" s="1">
        <v>38274</v>
      </c>
      <c r="C2408">
        <v>187</v>
      </c>
      <c r="D2408" t="s">
        <v>202</v>
      </c>
      <c r="E2408" s="5">
        <v>46</v>
      </c>
      <c r="F2408">
        <v>60.28</v>
      </c>
      <c r="G2408">
        <v>62.14</v>
      </c>
      <c r="H2408">
        <v>26.72</v>
      </c>
      <c r="I2408" s="8">
        <v>3.32E-2</v>
      </c>
      <c r="J2408" s="8">
        <v>1.2725</v>
      </c>
      <c r="K2408" s="9">
        <f t="shared" si="111"/>
        <v>2772.88</v>
      </c>
      <c r="L2408">
        <f t="shared" si="112"/>
        <v>33.56</v>
      </c>
      <c r="M2408" s="9">
        <f t="shared" si="113"/>
        <v>1543.7600000000002</v>
      </c>
      <c r="N2408">
        <v>2004</v>
      </c>
      <c r="O2408" s="10">
        <v>3</v>
      </c>
      <c r="P2408">
        <v>10</v>
      </c>
      <c r="Q2408">
        <v>5</v>
      </c>
      <c r="R2408">
        <v>14</v>
      </c>
      <c r="S2408" t="s">
        <v>109</v>
      </c>
      <c r="T2408" t="s">
        <v>48</v>
      </c>
      <c r="U2408" t="s">
        <v>29</v>
      </c>
    </row>
    <row r="2409" spans="1:21" x14ac:dyDescent="0.2">
      <c r="A2409">
        <v>10260</v>
      </c>
      <c r="B2409" s="1">
        <v>38154</v>
      </c>
      <c r="C2409">
        <v>357</v>
      </c>
      <c r="D2409" t="s">
        <v>202</v>
      </c>
      <c r="E2409" s="5">
        <v>27</v>
      </c>
      <c r="F2409">
        <v>55.3</v>
      </c>
      <c r="G2409">
        <v>62.14</v>
      </c>
      <c r="H2409">
        <v>26.72</v>
      </c>
      <c r="I2409" s="8">
        <v>0.12659999999999999</v>
      </c>
      <c r="J2409" s="8">
        <v>1.0852999999999999</v>
      </c>
      <c r="K2409" s="9">
        <f t="shared" si="111"/>
        <v>1493.1</v>
      </c>
      <c r="L2409">
        <f t="shared" si="112"/>
        <v>28.58</v>
      </c>
      <c r="M2409" s="9">
        <f t="shared" si="113"/>
        <v>771.66</v>
      </c>
      <c r="N2409">
        <v>2004</v>
      </c>
      <c r="O2409" s="10">
        <v>2</v>
      </c>
      <c r="P2409">
        <v>6</v>
      </c>
      <c r="Q2409">
        <v>4</v>
      </c>
      <c r="R2409">
        <v>16</v>
      </c>
      <c r="S2409" t="s">
        <v>42</v>
      </c>
      <c r="T2409" t="s">
        <v>43</v>
      </c>
      <c r="U2409" t="s">
        <v>21</v>
      </c>
    </row>
    <row r="2410" spans="1:21" x14ac:dyDescent="0.2">
      <c r="A2410">
        <v>10383</v>
      </c>
      <c r="B2410" s="1">
        <v>38405</v>
      </c>
      <c r="C2410">
        <v>141</v>
      </c>
      <c r="D2410" t="s">
        <v>202</v>
      </c>
      <c r="E2410" s="5">
        <v>44</v>
      </c>
      <c r="F2410">
        <v>55.93</v>
      </c>
      <c r="G2410">
        <v>62.14</v>
      </c>
      <c r="H2410">
        <v>26.72</v>
      </c>
      <c r="I2410" s="8">
        <v>0.10730000000000001</v>
      </c>
      <c r="J2410" s="8">
        <v>1.0852999999999999</v>
      </c>
      <c r="K2410" s="9">
        <f t="shared" si="111"/>
        <v>2460.92</v>
      </c>
      <c r="L2410">
        <f t="shared" si="112"/>
        <v>29.21</v>
      </c>
      <c r="M2410" s="9">
        <f t="shared" si="113"/>
        <v>1285.24</v>
      </c>
      <c r="N2410">
        <v>2005</v>
      </c>
      <c r="O2410" s="10">
        <v>1</v>
      </c>
      <c r="P2410">
        <v>2</v>
      </c>
      <c r="Q2410">
        <v>3</v>
      </c>
      <c r="R2410">
        <v>22</v>
      </c>
      <c r="S2410" t="s">
        <v>40</v>
      </c>
      <c r="T2410" t="s">
        <v>41</v>
      </c>
      <c r="U2410" t="s">
        <v>29</v>
      </c>
    </row>
    <row r="2411" spans="1:21" x14ac:dyDescent="0.2">
      <c r="A2411">
        <v>10176</v>
      </c>
      <c r="B2411" s="1">
        <v>37931</v>
      </c>
      <c r="C2411">
        <v>386</v>
      </c>
      <c r="D2411" t="s">
        <v>202</v>
      </c>
      <c r="E2411" s="5">
        <v>22</v>
      </c>
      <c r="F2411">
        <v>62.14</v>
      </c>
      <c r="G2411">
        <v>62.14</v>
      </c>
      <c r="H2411">
        <v>26.72</v>
      </c>
      <c r="I2411" s="8">
        <v>0</v>
      </c>
      <c r="J2411" s="8">
        <v>1.3099000000000001</v>
      </c>
      <c r="K2411" s="9">
        <f t="shared" si="111"/>
        <v>1367.08</v>
      </c>
      <c r="L2411">
        <f t="shared" si="112"/>
        <v>35.42</v>
      </c>
      <c r="M2411" s="9">
        <f t="shared" si="113"/>
        <v>779.24</v>
      </c>
      <c r="N2411">
        <v>2003</v>
      </c>
      <c r="O2411" s="10">
        <v>3</v>
      </c>
      <c r="P2411">
        <v>11</v>
      </c>
      <c r="Q2411">
        <v>5</v>
      </c>
      <c r="R2411">
        <v>6</v>
      </c>
      <c r="S2411" t="s">
        <v>98</v>
      </c>
      <c r="T2411" t="s">
        <v>63</v>
      </c>
      <c r="U2411" t="s">
        <v>29</v>
      </c>
    </row>
    <row r="2412" spans="1:21" x14ac:dyDescent="0.2">
      <c r="A2412">
        <v>10314</v>
      </c>
      <c r="B2412" s="1">
        <v>38282</v>
      </c>
      <c r="C2412">
        <v>227</v>
      </c>
      <c r="D2412" t="s">
        <v>202</v>
      </c>
      <c r="E2412" s="5">
        <v>35</v>
      </c>
      <c r="F2412">
        <v>58.41</v>
      </c>
      <c r="G2412">
        <v>62.14</v>
      </c>
      <c r="H2412">
        <v>26.72</v>
      </c>
      <c r="I2412" s="8">
        <v>6.8500000000000005E-2</v>
      </c>
      <c r="J2412" s="8">
        <v>1.1976</v>
      </c>
      <c r="K2412" s="9">
        <f t="shared" si="111"/>
        <v>2044.35</v>
      </c>
      <c r="L2412">
        <f t="shared" si="112"/>
        <v>31.689999999999998</v>
      </c>
      <c r="M2412" s="9">
        <f t="shared" si="113"/>
        <v>1109.1499999999999</v>
      </c>
      <c r="N2412">
        <v>2004</v>
      </c>
      <c r="O2412" s="10">
        <v>3</v>
      </c>
      <c r="P2412">
        <v>10</v>
      </c>
      <c r="Q2412">
        <v>6</v>
      </c>
      <c r="R2412">
        <v>22</v>
      </c>
      <c r="S2412" t="s">
        <v>110</v>
      </c>
      <c r="T2412" t="s">
        <v>92</v>
      </c>
      <c r="U2412" t="s">
        <v>29</v>
      </c>
    </row>
    <row r="2413" spans="1:21" x14ac:dyDescent="0.2">
      <c r="A2413">
        <v>10184</v>
      </c>
      <c r="B2413" s="1">
        <v>37939</v>
      </c>
      <c r="C2413">
        <v>484</v>
      </c>
      <c r="D2413" t="s">
        <v>202</v>
      </c>
      <c r="E2413" s="5">
        <v>48</v>
      </c>
      <c r="F2413">
        <v>59.03</v>
      </c>
      <c r="G2413">
        <v>62.14</v>
      </c>
      <c r="H2413">
        <v>26.72</v>
      </c>
      <c r="I2413" s="8">
        <v>5.0799999999999998E-2</v>
      </c>
      <c r="J2413" s="8">
        <v>1.1976</v>
      </c>
      <c r="K2413" s="9">
        <f t="shared" si="111"/>
        <v>2833.44</v>
      </c>
      <c r="L2413">
        <f t="shared" si="112"/>
        <v>32.31</v>
      </c>
      <c r="M2413" s="9">
        <f t="shared" si="113"/>
        <v>1550.88</v>
      </c>
      <c r="N2413">
        <v>2003</v>
      </c>
      <c r="O2413" s="10">
        <v>3</v>
      </c>
      <c r="P2413">
        <v>11</v>
      </c>
      <c r="Q2413">
        <v>6</v>
      </c>
      <c r="R2413">
        <v>14</v>
      </c>
      <c r="S2413" t="s">
        <v>119</v>
      </c>
      <c r="T2413" t="s">
        <v>41</v>
      </c>
      <c r="U2413" t="s">
        <v>29</v>
      </c>
    </row>
    <row r="2414" spans="1:21" x14ac:dyDescent="0.2">
      <c r="A2414">
        <v>10104</v>
      </c>
      <c r="B2414" s="1">
        <v>37652</v>
      </c>
      <c r="C2414">
        <v>141</v>
      </c>
      <c r="D2414" t="s">
        <v>202</v>
      </c>
      <c r="E2414" s="5">
        <v>49</v>
      </c>
      <c r="F2414">
        <v>56.55</v>
      </c>
      <c r="G2414">
        <v>62.14</v>
      </c>
      <c r="H2414">
        <v>26.72</v>
      </c>
      <c r="I2414" s="8">
        <v>0.1061</v>
      </c>
      <c r="J2414" s="8">
        <v>1.1228</v>
      </c>
      <c r="K2414" s="9">
        <f t="shared" si="111"/>
        <v>2770.95</v>
      </c>
      <c r="L2414">
        <f t="shared" si="112"/>
        <v>29.83</v>
      </c>
      <c r="M2414" s="9">
        <f t="shared" si="113"/>
        <v>1461.6699999999998</v>
      </c>
      <c r="N2414">
        <v>2003</v>
      </c>
      <c r="O2414" s="10">
        <v>1</v>
      </c>
      <c r="P2414">
        <v>1</v>
      </c>
      <c r="Q2414">
        <v>6</v>
      </c>
      <c r="R2414">
        <v>31</v>
      </c>
      <c r="S2414" t="s">
        <v>40</v>
      </c>
      <c r="T2414" t="s">
        <v>41</v>
      </c>
      <c r="U2414" t="s">
        <v>29</v>
      </c>
    </row>
    <row r="2415" spans="1:21" x14ac:dyDescent="0.2">
      <c r="A2415">
        <v>10350</v>
      </c>
      <c r="B2415" s="1">
        <v>38323</v>
      </c>
      <c r="C2415">
        <v>141</v>
      </c>
      <c r="D2415" t="s">
        <v>202</v>
      </c>
      <c r="E2415" s="5">
        <v>27</v>
      </c>
      <c r="F2415">
        <v>61.52</v>
      </c>
      <c r="G2415">
        <v>62.14</v>
      </c>
      <c r="H2415">
        <v>26.72</v>
      </c>
      <c r="I2415" s="8">
        <v>1.6299999999999999E-2</v>
      </c>
      <c r="J2415" s="8">
        <v>1.3099000000000001</v>
      </c>
      <c r="K2415" s="9">
        <f t="shared" si="111"/>
        <v>1661.0400000000002</v>
      </c>
      <c r="L2415">
        <f t="shared" si="112"/>
        <v>34.800000000000004</v>
      </c>
      <c r="M2415" s="9">
        <f t="shared" si="113"/>
        <v>939.60000000000014</v>
      </c>
      <c r="N2415">
        <v>2004</v>
      </c>
      <c r="O2415" s="10">
        <v>4</v>
      </c>
      <c r="P2415">
        <v>12</v>
      </c>
      <c r="Q2415">
        <v>5</v>
      </c>
      <c r="R2415">
        <v>2</v>
      </c>
      <c r="S2415" t="s">
        <v>40</v>
      </c>
      <c r="T2415" t="s">
        <v>41</v>
      </c>
      <c r="U2415" t="s">
        <v>29</v>
      </c>
    </row>
    <row r="2416" spans="1:21" x14ac:dyDescent="0.2">
      <c r="A2416">
        <v>10336</v>
      </c>
      <c r="B2416" s="1">
        <v>38311</v>
      </c>
      <c r="C2416">
        <v>172</v>
      </c>
      <c r="D2416" t="s">
        <v>202</v>
      </c>
      <c r="E2416" s="5">
        <v>31</v>
      </c>
      <c r="F2416">
        <v>59.03</v>
      </c>
      <c r="G2416">
        <v>62.14</v>
      </c>
      <c r="H2416">
        <v>26.72</v>
      </c>
      <c r="I2416" s="8">
        <v>5.0799999999999998E-2</v>
      </c>
      <c r="J2416" s="8">
        <v>1.1976</v>
      </c>
      <c r="K2416" s="9">
        <f t="shared" si="111"/>
        <v>1829.93</v>
      </c>
      <c r="L2416">
        <f t="shared" si="112"/>
        <v>32.31</v>
      </c>
      <c r="M2416" s="9">
        <f t="shared" si="113"/>
        <v>1001.6100000000001</v>
      </c>
      <c r="N2416">
        <v>2004</v>
      </c>
      <c r="O2416" s="10">
        <v>3</v>
      </c>
      <c r="P2416">
        <v>11</v>
      </c>
      <c r="Q2416">
        <v>7</v>
      </c>
      <c r="R2416">
        <v>20</v>
      </c>
      <c r="S2416" t="s">
        <v>30</v>
      </c>
      <c r="T2416" t="s">
        <v>31</v>
      </c>
      <c r="U2416" t="s">
        <v>29</v>
      </c>
    </row>
    <row r="2417" spans="1:21" x14ac:dyDescent="0.2">
      <c r="A2417">
        <v>10127</v>
      </c>
      <c r="B2417" s="1">
        <v>37775</v>
      </c>
      <c r="C2417">
        <v>151</v>
      </c>
      <c r="D2417" t="s">
        <v>202</v>
      </c>
      <c r="E2417" s="5">
        <v>29</v>
      </c>
      <c r="F2417">
        <v>60.9</v>
      </c>
      <c r="G2417">
        <v>62.14</v>
      </c>
      <c r="H2417">
        <v>26.72</v>
      </c>
      <c r="I2417" s="8">
        <v>1.6400000000000001E-2</v>
      </c>
      <c r="J2417" s="8">
        <v>1.2725</v>
      </c>
      <c r="K2417" s="9">
        <f t="shared" si="111"/>
        <v>1766.1</v>
      </c>
      <c r="L2417">
        <f t="shared" si="112"/>
        <v>34.18</v>
      </c>
      <c r="M2417" s="9">
        <f t="shared" si="113"/>
        <v>991.22</v>
      </c>
      <c r="N2417">
        <v>2003</v>
      </c>
      <c r="O2417" s="10">
        <v>2</v>
      </c>
      <c r="P2417">
        <v>6</v>
      </c>
      <c r="Q2417">
        <v>3</v>
      </c>
      <c r="R2417">
        <v>3</v>
      </c>
      <c r="S2417" t="s">
        <v>35</v>
      </c>
      <c r="T2417" t="s">
        <v>24</v>
      </c>
      <c r="U2417" t="s">
        <v>25</v>
      </c>
    </row>
    <row r="2418" spans="1:21" x14ac:dyDescent="0.2">
      <c r="A2418">
        <v>10325</v>
      </c>
      <c r="B2418" s="1">
        <v>38296</v>
      </c>
      <c r="C2418">
        <v>121</v>
      </c>
      <c r="D2418" t="s">
        <v>202</v>
      </c>
      <c r="E2418" s="5">
        <v>28</v>
      </c>
      <c r="F2418">
        <v>55.3</v>
      </c>
      <c r="G2418">
        <v>62.14</v>
      </c>
      <c r="H2418">
        <v>26.72</v>
      </c>
      <c r="I2418" s="8">
        <v>0.12659999999999999</v>
      </c>
      <c r="J2418" s="8">
        <v>1.0852999999999999</v>
      </c>
      <c r="K2418" s="9">
        <f t="shared" si="111"/>
        <v>1548.3999999999999</v>
      </c>
      <c r="L2418">
        <f t="shared" si="112"/>
        <v>28.58</v>
      </c>
      <c r="M2418" s="9">
        <f t="shared" si="113"/>
        <v>800.24</v>
      </c>
      <c r="N2418">
        <v>2004</v>
      </c>
      <c r="O2418" s="10">
        <v>3</v>
      </c>
      <c r="P2418">
        <v>11</v>
      </c>
      <c r="Q2418">
        <v>6</v>
      </c>
      <c r="R2418">
        <v>5</v>
      </c>
      <c r="S2418" t="s">
        <v>27</v>
      </c>
      <c r="T2418" t="s">
        <v>28</v>
      </c>
      <c r="U2418" t="s">
        <v>29</v>
      </c>
    </row>
    <row r="2419" spans="1:21" x14ac:dyDescent="0.2">
      <c r="A2419">
        <v>10393</v>
      </c>
      <c r="B2419" s="1">
        <v>38422</v>
      </c>
      <c r="C2419">
        <v>323</v>
      </c>
      <c r="D2419" t="s">
        <v>203</v>
      </c>
      <c r="E2419" s="5">
        <v>31</v>
      </c>
      <c r="F2419">
        <v>63.35</v>
      </c>
      <c r="G2419">
        <v>64.64</v>
      </c>
      <c r="H2419">
        <v>33.61</v>
      </c>
      <c r="I2419" s="8">
        <v>1.5800000000000002E-2</v>
      </c>
      <c r="J2419" s="8">
        <v>0.89259999999999995</v>
      </c>
      <c r="K2419" s="9">
        <f t="shared" si="111"/>
        <v>1963.8500000000001</v>
      </c>
      <c r="L2419">
        <f t="shared" si="112"/>
        <v>29.740000000000002</v>
      </c>
      <c r="M2419" s="9">
        <f t="shared" si="113"/>
        <v>921.94</v>
      </c>
      <c r="N2419">
        <v>2005</v>
      </c>
      <c r="O2419" s="10">
        <v>1</v>
      </c>
      <c r="P2419">
        <v>3</v>
      </c>
      <c r="Q2419">
        <v>6</v>
      </c>
      <c r="R2419">
        <v>11</v>
      </c>
      <c r="S2419" t="s">
        <v>42</v>
      </c>
      <c r="T2419" t="s">
        <v>43</v>
      </c>
      <c r="U2419" t="s">
        <v>21</v>
      </c>
    </row>
    <row r="2420" spans="1:21" x14ac:dyDescent="0.2">
      <c r="A2420">
        <v>10206</v>
      </c>
      <c r="B2420" s="1">
        <v>37960</v>
      </c>
      <c r="C2420">
        <v>202</v>
      </c>
      <c r="D2420" t="s">
        <v>203</v>
      </c>
      <c r="E2420" s="5">
        <v>36</v>
      </c>
      <c r="F2420">
        <v>54.94</v>
      </c>
      <c r="G2420">
        <v>64.64</v>
      </c>
      <c r="H2420">
        <v>33.61</v>
      </c>
      <c r="I2420" s="8">
        <v>0.182</v>
      </c>
      <c r="J2420" s="8">
        <v>0.62480000000000002</v>
      </c>
      <c r="K2420" s="9">
        <f t="shared" si="111"/>
        <v>1977.84</v>
      </c>
      <c r="L2420">
        <f t="shared" si="112"/>
        <v>21.33</v>
      </c>
      <c r="M2420" s="9">
        <f t="shared" si="113"/>
        <v>767.87999999999988</v>
      </c>
      <c r="N2420">
        <v>2003</v>
      </c>
      <c r="O2420" s="10">
        <v>4</v>
      </c>
      <c r="P2420">
        <v>12</v>
      </c>
      <c r="Q2420">
        <v>6</v>
      </c>
      <c r="R2420">
        <v>5</v>
      </c>
      <c r="S2420" t="s">
        <v>59</v>
      </c>
      <c r="T2420" t="s">
        <v>60</v>
      </c>
      <c r="U2420" t="s">
        <v>25</v>
      </c>
    </row>
    <row r="2421" spans="1:21" x14ac:dyDescent="0.2">
      <c r="A2421">
        <v>10175</v>
      </c>
      <c r="B2421" s="1">
        <v>37931</v>
      </c>
      <c r="C2421">
        <v>324</v>
      </c>
      <c r="D2421" t="s">
        <v>203</v>
      </c>
      <c r="E2421" s="5">
        <v>29</v>
      </c>
      <c r="F2421">
        <v>56.24</v>
      </c>
      <c r="G2421">
        <v>64.64</v>
      </c>
      <c r="H2421">
        <v>33.61</v>
      </c>
      <c r="I2421" s="8">
        <v>0.14219999999999999</v>
      </c>
      <c r="J2421" s="8">
        <v>0.68430000000000002</v>
      </c>
      <c r="K2421" s="9">
        <f t="shared" si="111"/>
        <v>1630.96</v>
      </c>
      <c r="L2421">
        <f t="shared" si="112"/>
        <v>22.630000000000003</v>
      </c>
      <c r="M2421" s="9">
        <f t="shared" si="113"/>
        <v>656.2700000000001</v>
      </c>
      <c r="N2421">
        <v>2003</v>
      </c>
      <c r="O2421" s="10">
        <v>3</v>
      </c>
      <c r="P2421">
        <v>11</v>
      </c>
      <c r="Q2421">
        <v>5</v>
      </c>
      <c r="R2421">
        <v>6</v>
      </c>
      <c r="S2421" t="s">
        <v>80</v>
      </c>
      <c r="T2421" t="s">
        <v>48</v>
      </c>
      <c r="U2421" t="s">
        <v>29</v>
      </c>
    </row>
    <row r="2422" spans="1:21" x14ac:dyDescent="0.2">
      <c r="A2422">
        <v>10424</v>
      </c>
      <c r="B2422" s="1">
        <v>38503</v>
      </c>
      <c r="C2422">
        <v>141</v>
      </c>
      <c r="D2422" t="s">
        <v>203</v>
      </c>
      <c r="E2422" s="5">
        <v>44</v>
      </c>
      <c r="F2422">
        <v>54.94</v>
      </c>
      <c r="G2422">
        <v>64.64</v>
      </c>
      <c r="H2422">
        <v>33.61</v>
      </c>
      <c r="I2422" s="8">
        <v>0.182</v>
      </c>
      <c r="J2422" s="8">
        <v>0.62480000000000002</v>
      </c>
      <c r="K2422" s="9">
        <f t="shared" si="111"/>
        <v>2417.3599999999997</v>
      </c>
      <c r="L2422">
        <f t="shared" si="112"/>
        <v>21.33</v>
      </c>
      <c r="M2422" s="9">
        <f t="shared" si="113"/>
        <v>938.52</v>
      </c>
      <c r="N2422">
        <v>2005</v>
      </c>
      <c r="O2422" s="10">
        <v>2</v>
      </c>
      <c r="P2422">
        <v>5</v>
      </c>
      <c r="Q2422">
        <v>3</v>
      </c>
      <c r="R2422">
        <v>31</v>
      </c>
      <c r="S2422" t="s">
        <v>40</v>
      </c>
      <c r="T2422" t="s">
        <v>41</v>
      </c>
      <c r="U2422" t="s">
        <v>29</v>
      </c>
    </row>
    <row r="2423" spans="1:21" x14ac:dyDescent="0.2">
      <c r="A2423">
        <v>10370</v>
      </c>
      <c r="B2423" s="1">
        <v>38372</v>
      </c>
      <c r="C2423">
        <v>276</v>
      </c>
      <c r="D2423" t="s">
        <v>203</v>
      </c>
      <c r="E2423" s="5">
        <v>25</v>
      </c>
      <c r="F2423">
        <v>63.99</v>
      </c>
      <c r="G2423">
        <v>64.64</v>
      </c>
      <c r="H2423">
        <v>33.61</v>
      </c>
      <c r="I2423" s="8">
        <v>1.5599999999999999E-2</v>
      </c>
      <c r="J2423" s="8">
        <v>0.89259999999999995</v>
      </c>
      <c r="K2423" s="9">
        <f t="shared" si="111"/>
        <v>1599.75</v>
      </c>
      <c r="L2423">
        <f t="shared" si="112"/>
        <v>30.380000000000003</v>
      </c>
      <c r="M2423" s="9">
        <f t="shared" si="113"/>
        <v>759.50000000000011</v>
      </c>
      <c r="N2423">
        <v>2005</v>
      </c>
      <c r="O2423" s="10">
        <v>1</v>
      </c>
      <c r="P2423">
        <v>1</v>
      </c>
      <c r="Q2423">
        <v>5</v>
      </c>
      <c r="R2423">
        <v>20</v>
      </c>
      <c r="S2423" t="s">
        <v>55</v>
      </c>
      <c r="T2423" t="s">
        <v>20</v>
      </c>
      <c r="U2423" t="s">
        <v>21</v>
      </c>
    </row>
    <row r="2424" spans="1:21" x14ac:dyDescent="0.2">
      <c r="A2424">
        <v>10333</v>
      </c>
      <c r="B2424" s="1">
        <v>38309</v>
      </c>
      <c r="C2424">
        <v>129</v>
      </c>
      <c r="D2424" t="s">
        <v>203</v>
      </c>
      <c r="E2424" s="5">
        <v>33</v>
      </c>
      <c r="F2424">
        <v>62.05</v>
      </c>
      <c r="G2424">
        <v>64.64</v>
      </c>
      <c r="H2424">
        <v>33.61</v>
      </c>
      <c r="I2424" s="8">
        <v>4.8300000000000003E-2</v>
      </c>
      <c r="J2424" s="8">
        <v>0.83309999999999995</v>
      </c>
      <c r="K2424" s="9">
        <f t="shared" si="111"/>
        <v>2047.6499999999999</v>
      </c>
      <c r="L2424">
        <f t="shared" si="112"/>
        <v>28.439999999999998</v>
      </c>
      <c r="M2424" s="9">
        <f t="shared" si="113"/>
        <v>938.52</v>
      </c>
      <c r="N2424">
        <v>2004</v>
      </c>
      <c r="O2424" s="10">
        <v>3</v>
      </c>
      <c r="P2424">
        <v>11</v>
      </c>
      <c r="Q2424">
        <v>5</v>
      </c>
      <c r="R2424">
        <v>18</v>
      </c>
      <c r="S2424" t="s">
        <v>33</v>
      </c>
      <c r="T2424" t="s">
        <v>24</v>
      </c>
      <c r="U2424" t="s">
        <v>25</v>
      </c>
    </row>
    <row r="2425" spans="1:21" x14ac:dyDescent="0.2">
      <c r="A2425">
        <v>10281</v>
      </c>
      <c r="B2425" s="1">
        <v>38218</v>
      </c>
      <c r="C2425">
        <v>157</v>
      </c>
      <c r="D2425" t="s">
        <v>203</v>
      </c>
      <c r="E2425" s="5">
        <v>36</v>
      </c>
      <c r="F2425">
        <v>59.47</v>
      </c>
      <c r="G2425">
        <v>64.64</v>
      </c>
      <c r="H2425">
        <v>33.61</v>
      </c>
      <c r="I2425" s="8">
        <v>8.4099999999999994E-2</v>
      </c>
      <c r="J2425" s="8">
        <v>0.77359999999999995</v>
      </c>
      <c r="K2425" s="9">
        <f t="shared" si="111"/>
        <v>2140.92</v>
      </c>
      <c r="L2425">
        <f t="shared" si="112"/>
        <v>25.86</v>
      </c>
      <c r="M2425" s="9">
        <f t="shared" si="113"/>
        <v>930.96</v>
      </c>
      <c r="N2425">
        <v>2004</v>
      </c>
      <c r="O2425" s="10">
        <v>3</v>
      </c>
      <c r="P2425">
        <v>8</v>
      </c>
      <c r="Q2425">
        <v>5</v>
      </c>
      <c r="R2425">
        <v>19</v>
      </c>
      <c r="S2425" t="s">
        <v>50</v>
      </c>
      <c r="T2425" t="s">
        <v>24</v>
      </c>
      <c r="U2425" t="s">
        <v>25</v>
      </c>
    </row>
    <row r="2426" spans="1:21" x14ac:dyDescent="0.2">
      <c r="A2426">
        <v>10126</v>
      </c>
      <c r="B2426" s="1">
        <v>37769</v>
      </c>
      <c r="C2426">
        <v>458</v>
      </c>
      <c r="D2426" t="s">
        <v>203</v>
      </c>
      <c r="E2426" s="5">
        <v>26</v>
      </c>
      <c r="F2426">
        <v>62.05</v>
      </c>
      <c r="G2426">
        <v>64.64</v>
      </c>
      <c r="H2426">
        <v>33.61</v>
      </c>
      <c r="I2426" s="8">
        <v>4.8300000000000003E-2</v>
      </c>
      <c r="J2426" s="8">
        <v>0.83309999999999995</v>
      </c>
      <c r="K2426" s="9">
        <f t="shared" si="111"/>
        <v>1613.3</v>
      </c>
      <c r="L2426">
        <f t="shared" si="112"/>
        <v>28.439999999999998</v>
      </c>
      <c r="M2426" s="9">
        <f t="shared" si="113"/>
        <v>739.43999999999994</v>
      </c>
      <c r="N2426">
        <v>2003</v>
      </c>
      <c r="O2426" s="10">
        <v>2</v>
      </c>
      <c r="P2426">
        <v>5</v>
      </c>
      <c r="Q2426">
        <v>4</v>
      </c>
      <c r="R2426">
        <v>28</v>
      </c>
      <c r="S2426" t="s">
        <v>40</v>
      </c>
      <c r="T2426" t="s">
        <v>41</v>
      </c>
      <c r="U2426" t="s">
        <v>29</v>
      </c>
    </row>
    <row r="2427" spans="1:21" x14ac:dyDescent="0.2">
      <c r="A2427">
        <v>10245</v>
      </c>
      <c r="B2427" s="1">
        <v>38111</v>
      </c>
      <c r="C2427">
        <v>455</v>
      </c>
      <c r="D2427" t="s">
        <v>203</v>
      </c>
      <c r="E2427" s="5">
        <v>44</v>
      </c>
      <c r="F2427">
        <v>54.94</v>
      </c>
      <c r="G2427">
        <v>64.64</v>
      </c>
      <c r="H2427">
        <v>33.61</v>
      </c>
      <c r="I2427" s="8">
        <v>0.182</v>
      </c>
      <c r="J2427" s="8">
        <v>0.62480000000000002</v>
      </c>
      <c r="K2427" s="9">
        <f t="shared" si="111"/>
        <v>2417.3599999999997</v>
      </c>
      <c r="L2427">
        <f t="shared" si="112"/>
        <v>21.33</v>
      </c>
      <c r="M2427" s="9">
        <f t="shared" si="113"/>
        <v>938.52</v>
      </c>
      <c r="N2427">
        <v>2004</v>
      </c>
      <c r="O2427" s="10">
        <v>2</v>
      </c>
      <c r="P2427">
        <v>5</v>
      </c>
      <c r="Q2427">
        <v>3</v>
      </c>
      <c r="R2427">
        <v>4</v>
      </c>
      <c r="S2427" t="s">
        <v>65</v>
      </c>
      <c r="T2427" t="s">
        <v>24</v>
      </c>
      <c r="U2427" t="s">
        <v>25</v>
      </c>
    </row>
    <row r="2428" spans="1:21" x14ac:dyDescent="0.2">
      <c r="A2428">
        <v>10194</v>
      </c>
      <c r="B2428" s="1">
        <v>37950</v>
      </c>
      <c r="C2428">
        <v>146</v>
      </c>
      <c r="D2428" t="s">
        <v>203</v>
      </c>
      <c r="E2428" s="5">
        <v>39</v>
      </c>
      <c r="F2428">
        <v>61.41</v>
      </c>
      <c r="G2428">
        <v>64.64</v>
      </c>
      <c r="H2428">
        <v>33.61</v>
      </c>
      <c r="I2428" s="8">
        <v>4.8899999999999999E-2</v>
      </c>
      <c r="J2428" s="8">
        <v>0.83309999999999995</v>
      </c>
      <c r="K2428" s="9">
        <f t="shared" si="111"/>
        <v>2394.9899999999998</v>
      </c>
      <c r="L2428">
        <f t="shared" si="112"/>
        <v>27.799999999999997</v>
      </c>
      <c r="M2428" s="9">
        <f t="shared" si="113"/>
        <v>1084.1999999999998</v>
      </c>
      <c r="N2428">
        <v>2003</v>
      </c>
      <c r="O2428" s="10">
        <v>3</v>
      </c>
      <c r="P2428">
        <v>11</v>
      </c>
      <c r="Q2428">
        <v>3</v>
      </c>
      <c r="R2428">
        <v>25</v>
      </c>
      <c r="S2428" t="s">
        <v>69</v>
      </c>
      <c r="T2428" t="s">
        <v>31</v>
      </c>
      <c r="U2428" t="s">
        <v>29</v>
      </c>
    </row>
    <row r="2429" spans="1:21" x14ac:dyDescent="0.2">
      <c r="A2429">
        <v>10150</v>
      </c>
      <c r="B2429" s="1">
        <v>37883</v>
      </c>
      <c r="C2429">
        <v>148</v>
      </c>
      <c r="D2429" t="s">
        <v>203</v>
      </c>
      <c r="E2429" s="5">
        <v>49</v>
      </c>
      <c r="F2429">
        <v>62.05</v>
      </c>
      <c r="G2429">
        <v>64.64</v>
      </c>
      <c r="H2429">
        <v>33.61</v>
      </c>
      <c r="I2429" s="8">
        <v>4.8300000000000003E-2</v>
      </c>
      <c r="J2429" s="8">
        <v>0.83309999999999995</v>
      </c>
      <c r="K2429" s="9">
        <f t="shared" si="111"/>
        <v>3040.45</v>
      </c>
      <c r="L2429">
        <f t="shared" si="112"/>
        <v>28.439999999999998</v>
      </c>
      <c r="M2429" s="9">
        <f t="shared" si="113"/>
        <v>1393.56</v>
      </c>
      <c r="N2429">
        <v>2003</v>
      </c>
      <c r="O2429" s="10">
        <v>3</v>
      </c>
      <c r="P2429">
        <v>9</v>
      </c>
      <c r="Q2429">
        <v>6</v>
      </c>
      <c r="R2429">
        <v>19</v>
      </c>
      <c r="S2429" t="s">
        <v>70</v>
      </c>
      <c r="T2429" t="s">
        <v>70</v>
      </c>
      <c r="U2429" t="s">
        <v>21</v>
      </c>
    </row>
    <row r="2430" spans="1:21" x14ac:dyDescent="0.2">
      <c r="A2430">
        <v>10313</v>
      </c>
      <c r="B2430" s="1">
        <v>38282</v>
      </c>
      <c r="C2430">
        <v>202</v>
      </c>
      <c r="D2430" t="s">
        <v>203</v>
      </c>
      <c r="E2430" s="5">
        <v>34</v>
      </c>
      <c r="F2430">
        <v>55.59</v>
      </c>
      <c r="G2430">
        <v>64.64</v>
      </c>
      <c r="H2430">
        <v>33.61</v>
      </c>
      <c r="I2430" s="8">
        <v>0.16189999999999999</v>
      </c>
      <c r="J2430" s="8">
        <v>0.65459999999999996</v>
      </c>
      <c r="K2430" s="9">
        <f t="shared" si="111"/>
        <v>1890.0600000000002</v>
      </c>
      <c r="L2430">
        <f t="shared" si="112"/>
        <v>21.980000000000004</v>
      </c>
      <c r="M2430" s="9">
        <f t="shared" si="113"/>
        <v>747.32000000000016</v>
      </c>
      <c r="N2430">
        <v>2004</v>
      </c>
      <c r="O2430" s="10">
        <v>3</v>
      </c>
      <c r="P2430">
        <v>10</v>
      </c>
      <c r="Q2430">
        <v>6</v>
      </c>
      <c r="R2430">
        <v>22</v>
      </c>
      <c r="S2430" t="s">
        <v>59</v>
      </c>
      <c r="T2430" t="s">
        <v>60</v>
      </c>
      <c r="U2430" t="s">
        <v>25</v>
      </c>
    </row>
    <row r="2431" spans="1:21" x14ac:dyDescent="0.2">
      <c r="A2431">
        <v>10229</v>
      </c>
      <c r="B2431" s="1">
        <v>38057</v>
      </c>
      <c r="C2431">
        <v>124</v>
      </c>
      <c r="D2431" t="s">
        <v>203</v>
      </c>
      <c r="E2431" s="5">
        <v>30</v>
      </c>
      <c r="F2431">
        <v>52.36</v>
      </c>
      <c r="G2431">
        <v>64.64</v>
      </c>
      <c r="H2431">
        <v>33.61</v>
      </c>
      <c r="I2431" s="8">
        <v>0.22919999999999999</v>
      </c>
      <c r="J2431" s="8">
        <v>0.56530000000000002</v>
      </c>
      <c r="K2431" s="9">
        <f t="shared" si="111"/>
        <v>1570.8</v>
      </c>
      <c r="L2431">
        <f t="shared" si="112"/>
        <v>18.75</v>
      </c>
      <c r="M2431" s="9">
        <f t="shared" si="113"/>
        <v>562.5</v>
      </c>
      <c r="N2431">
        <v>2004</v>
      </c>
      <c r="O2431" s="10">
        <v>1</v>
      </c>
      <c r="P2431">
        <v>3</v>
      </c>
      <c r="Q2431">
        <v>5</v>
      </c>
      <c r="R2431">
        <v>11</v>
      </c>
      <c r="S2431" t="s">
        <v>23</v>
      </c>
      <c r="T2431" t="s">
        <v>24</v>
      </c>
      <c r="U2431" t="s">
        <v>25</v>
      </c>
    </row>
    <row r="2432" spans="1:21" x14ac:dyDescent="0.2">
      <c r="A2432">
        <v>10183</v>
      </c>
      <c r="B2432" s="1">
        <v>37938</v>
      </c>
      <c r="C2432">
        <v>339</v>
      </c>
      <c r="D2432" t="s">
        <v>203</v>
      </c>
      <c r="E2432" s="5">
        <v>49</v>
      </c>
      <c r="F2432">
        <v>52.36</v>
      </c>
      <c r="G2432">
        <v>64.64</v>
      </c>
      <c r="H2432">
        <v>33.61</v>
      </c>
      <c r="I2432" s="8">
        <v>0.22919999999999999</v>
      </c>
      <c r="J2432" s="8">
        <v>0.56530000000000002</v>
      </c>
      <c r="K2432" s="9">
        <f t="shared" si="111"/>
        <v>2565.64</v>
      </c>
      <c r="L2432">
        <f t="shared" si="112"/>
        <v>18.75</v>
      </c>
      <c r="M2432" s="9">
        <f t="shared" si="113"/>
        <v>918.75</v>
      </c>
      <c r="N2432">
        <v>2003</v>
      </c>
      <c r="O2432" s="10">
        <v>3</v>
      </c>
      <c r="P2432">
        <v>11</v>
      </c>
      <c r="Q2432">
        <v>5</v>
      </c>
      <c r="R2432">
        <v>13</v>
      </c>
      <c r="S2432" t="s">
        <v>61</v>
      </c>
      <c r="T2432" t="s">
        <v>24</v>
      </c>
      <c r="U2432" t="s">
        <v>25</v>
      </c>
    </row>
    <row r="2433" spans="1:21" x14ac:dyDescent="0.2">
      <c r="A2433">
        <v>10164</v>
      </c>
      <c r="B2433" s="1">
        <v>37915</v>
      </c>
      <c r="C2433">
        <v>452</v>
      </c>
      <c r="D2433" t="s">
        <v>203</v>
      </c>
      <c r="E2433" s="5">
        <v>49</v>
      </c>
      <c r="F2433">
        <v>57.53</v>
      </c>
      <c r="G2433">
        <v>64.64</v>
      </c>
      <c r="H2433">
        <v>33.61</v>
      </c>
      <c r="I2433" s="8">
        <v>0.1217</v>
      </c>
      <c r="J2433" s="8">
        <v>0.71409999999999996</v>
      </c>
      <c r="K2433" s="9">
        <f t="shared" si="111"/>
        <v>2818.9700000000003</v>
      </c>
      <c r="L2433">
        <f t="shared" si="112"/>
        <v>23.92</v>
      </c>
      <c r="M2433" s="9">
        <f t="shared" si="113"/>
        <v>1172.0800000000002</v>
      </c>
      <c r="N2433">
        <v>2003</v>
      </c>
      <c r="O2433" s="10">
        <v>3</v>
      </c>
      <c r="P2433">
        <v>10</v>
      </c>
      <c r="Q2433">
        <v>3</v>
      </c>
      <c r="R2433">
        <v>21</v>
      </c>
      <c r="S2433" t="s">
        <v>94</v>
      </c>
      <c r="T2433" t="s">
        <v>39</v>
      </c>
      <c r="U2433" t="s">
        <v>29</v>
      </c>
    </row>
    <row r="2434" spans="1:21" x14ac:dyDescent="0.2">
      <c r="A2434">
        <v>10304</v>
      </c>
      <c r="B2434" s="1">
        <v>38271</v>
      </c>
      <c r="C2434">
        <v>256</v>
      </c>
      <c r="D2434" t="s">
        <v>203</v>
      </c>
      <c r="E2434" s="5">
        <v>36</v>
      </c>
      <c r="F2434">
        <v>52.36</v>
      </c>
      <c r="G2434">
        <v>64.64</v>
      </c>
      <c r="H2434">
        <v>33.61</v>
      </c>
      <c r="I2434" s="8">
        <v>0.22919999999999999</v>
      </c>
      <c r="J2434" s="8">
        <v>0.56530000000000002</v>
      </c>
      <c r="K2434" s="9">
        <f t="shared" ref="K2434:K2497" si="114">E2434*F2434</f>
        <v>1884.96</v>
      </c>
      <c r="L2434">
        <f t="shared" ref="L2434:L2497" si="115">F2434-H2434</f>
        <v>18.75</v>
      </c>
      <c r="M2434" s="9">
        <f t="shared" ref="M2434:M2497" si="116">L2434*E2434</f>
        <v>675</v>
      </c>
      <c r="N2434">
        <v>2004</v>
      </c>
      <c r="O2434" s="10">
        <v>3</v>
      </c>
      <c r="P2434">
        <v>10</v>
      </c>
      <c r="Q2434">
        <v>2</v>
      </c>
      <c r="R2434">
        <v>11</v>
      </c>
      <c r="S2434" t="s">
        <v>64</v>
      </c>
      <c r="T2434" t="s">
        <v>31</v>
      </c>
      <c r="U2434" t="s">
        <v>29</v>
      </c>
    </row>
    <row r="2435" spans="1:21" x14ac:dyDescent="0.2">
      <c r="A2435">
        <v>10113</v>
      </c>
      <c r="B2435" s="1">
        <v>37706</v>
      </c>
      <c r="C2435">
        <v>124</v>
      </c>
      <c r="D2435" t="s">
        <v>203</v>
      </c>
      <c r="E2435" s="5">
        <v>23</v>
      </c>
      <c r="F2435">
        <v>58.82</v>
      </c>
      <c r="G2435">
        <v>64.64</v>
      </c>
      <c r="H2435">
        <v>33.61</v>
      </c>
      <c r="I2435" s="8">
        <v>0.10199999999999999</v>
      </c>
      <c r="J2435" s="8">
        <v>0.74380000000000002</v>
      </c>
      <c r="K2435" s="9">
        <f t="shared" si="114"/>
        <v>1352.86</v>
      </c>
      <c r="L2435">
        <f t="shared" si="115"/>
        <v>25.21</v>
      </c>
      <c r="M2435" s="9">
        <f t="shared" si="116"/>
        <v>579.83000000000004</v>
      </c>
      <c r="N2435">
        <v>2003</v>
      </c>
      <c r="O2435" s="10">
        <v>1</v>
      </c>
      <c r="P2435">
        <v>3</v>
      </c>
      <c r="Q2435">
        <v>4</v>
      </c>
      <c r="R2435">
        <v>26</v>
      </c>
      <c r="S2435" t="s">
        <v>23</v>
      </c>
      <c r="T2435" t="s">
        <v>24</v>
      </c>
      <c r="U2435" t="s">
        <v>25</v>
      </c>
    </row>
    <row r="2436" spans="1:21" x14ac:dyDescent="0.2">
      <c r="A2436">
        <v>10411</v>
      </c>
      <c r="B2436" s="1">
        <v>38473</v>
      </c>
      <c r="C2436">
        <v>233</v>
      </c>
      <c r="D2436" t="s">
        <v>203</v>
      </c>
      <c r="E2436" s="5">
        <v>27</v>
      </c>
      <c r="F2436">
        <v>60.76</v>
      </c>
      <c r="G2436">
        <v>64.64</v>
      </c>
      <c r="H2436">
        <v>33.61</v>
      </c>
      <c r="I2436" s="8">
        <v>6.5799999999999997E-2</v>
      </c>
      <c r="J2436" s="8">
        <v>0.80330000000000001</v>
      </c>
      <c r="K2436" s="9">
        <f t="shared" si="114"/>
        <v>1640.52</v>
      </c>
      <c r="L2436">
        <f t="shared" si="115"/>
        <v>27.15</v>
      </c>
      <c r="M2436" s="9">
        <f t="shared" si="116"/>
        <v>733.05</v>
      </c>
      <c r="N2436">
        <v>2005</v>
      </c>
      <c r="O2436" s="10">
        <v>2</v>
      </c>
      <c r="P2436">
        <v>5</v>
      </c>
      <c r="Q2436">
        <v>1</v>
      </c>
      <c r="R2436">
        <v>1</v>
      </c>
      <c r="S2436" t="s">
        <v>71</v>
      </c>
      <c r="T2436" t="s">
        <v>60</v>
      </c>
      <c r="U2436" t="s">
        <v>25</v>
      </c>
    </row>
    <row r="2437" spans="1:21" x14ac:dyDescent="0.2">
      <c r="A2437">
        <v>10270</v>
      </c>
      <c r="B2437" s="1">
        <v>38187</v>
      </c>
      <c r="C2437">
        <v>282</v>
      </c>
      <c r="D2437" t="s">
        <v>203</v>
      </c>
      <c r="E2437" s="5">
        <v>21</v>
      </c>
      <c r="F2437">
        <v>52.36</v>
      </c>
      <c r="G2437">
        <v>64.64</v>
      </c>
      <c r="H2437">
        <v>33.61</v>
      </c>
      <c r="I2437" s="8">
        <v>0.22919999999999999</v>
      </c>
      <c r="J2437" s="8">
        <v>0.56530000000000002</v>
      </c>
      <c r="K2437" s="9">
        <f t="shared" si="114"/>
        <v>1099.56</v>
      </c>
      <c r="L2437">
        <f t="shared" si="115"/>
        <v>18.75</v>
      </c>
      <c r="M2437" s="9">
        <f t="shared" si="116"/>
        <v>393.75</v>
      </c>
      <c r="N2437">
        <v>2004</v>
      </c>
      <c r="O2437" s="10">
        <v>2</v>
      </c>
      <c r="P2437">
        <v>7</v>
      </c>
      <c r="Q2437">
        <v>2</v>
      </c>
      <c r="R2437">
        <v>19</v>
      </c>
      <c r="S2437" t="s">
        <v>22</v>
      </c>
      <c r="T2437" t="s">
        <v>20</v>
      </c>
      <c r="U2437" t="s">
        <v>21</v>
      </c>
    </row>
    <row r="2438" spans="1:21" x14ac:dyDescent="0.2">
      <c r="A2438">
        <v>10348</v>
      </c>
      <c r="B2438" s="1">
        <v>38292</v>
      </c>
      <c r="C2438">
        <v>458</v>
      </c>
      <c r="D2438" t="s">
        <v>203</v>
      </c>
      <c r="E2438" s="5">
        <v>31</v>
      </c>
      <c r="F2438">
        <v>62.7</v>
      </c>
      <c r="G2438">
        <v>64.64</v>
      </c>
      <c r="H2438">
        <v>33.61</v>
      </c>
      <c r="I2438" s="8">
        <v>3.1899999999999998E-2</v>
      </c>
      <c r="J2438" s="8">
        <v>0.86280000000000001</v>
      </c>
      <c r="K2438" s="9">
        <f t="shared" si="114"/>
        <v>1943.7</v>
      </c>
      <c r="L2438">
        <f t="shared" si="115"/>
        <v>29.090000000000003</v>
      </c>
      <c r="M2438" s="9">
        <f t="shared" si="116"/>
        <v>901.79000000000008</v>
      </c>
      <c r="N2438">
        <v>2004</v>
      </c>
      <c r="O2438" s="10">
        <v>3</v>
      </c>
      <c r="P2438">
        <v>11</v>
      </c>
      <c r="Q2438">
        <v>2</v>
      </c>
      <c r="R2438">
        <v>1</v>
      </c>
      <c r="S2438" t="s">
        <v>40</v>
      </c>
      <c r="T2438" t="s">
        <v>41</v>
      </c>
      <c r="U2438" t="s">
        <v>29</v>
      </c>
    </row>
    <row r="2439" spans="1:21" x14ac:dyDescent="0.2">
      <c r="A2439">
        <v>10358</v>
      </c>
      <c r="B2439" s="1">
        <v>38331</v>
      </c>
      <c r="C2439">
        <v>141</v>
      </c>
      <c r="D2439" t="s">
        <v>203</v>
      </c>
      <c r="E2439" s="5">
        <v>36</v>
      </c>
      <c r="F2439">
        <v>51.71</v>
      </c>
      <c r="G2439">
        <v>64.64</v>
      </c>
      <c r="H2439">
        <v>33.61</v>
      </c>
      <c r="I2439" s="8">
        <v>0.25140000000000001</v>
      </c>
      <c r="J2439" s="8">
        <v>0.53559999999999997</v>
      </c>
      <c r="K2439" s="9">
        <f t="shared" si="114"/>
        <v>1861.56</v>
      </c>
      <c r="L2439">
        <f t="shared" si="115"/>
        <v>18.100000000000001</v>
      </c>
      <c r="M2439" s="9">
        <f t="shared" si="116"/>
        <v>651.6</v>
      </c>
      <c r="N2439">
        <v>2004</v>
      </c>
      <c r="O2439" s="10">
        <v>4</v>
      </c>
      <c r="P2439">
        <v>12</v>
      </c>
      <c r="Q2439">
        <v>6</v>
      </c>
      <c r="R2439">
        <v>10</v>
      </c>
      <c r="S2439" t="s">
        <v>40</v>
      </c>
      <c r="T2439" t="s">
        <v>41</v>
      </c>
      <c r="U2439" t="s">
        <v>29</v>
      </c>
    </row>
    <row r="2440" spans="1:21" x14ac:dyDescent="0.2">
      <c r="A2440">
        <v>10324</v>
      </c>
      <c r="B2440" s="1">
        <v>38296</v>
      </c>
      <c r="C2440">
        <v>181</v>
      </c>
      <c r="D2440" t="s">
        <v>203</v>
      </c>
      <c r="E2440" s="5">
        <v>48</v>
      </c>
      <c r="F2440">
        <v>60.76</v>
      </c>
      <c r="G2440">
        <v>64.64</v>
      </c>
      <c r="H2440">
        <v>33.61</v>
      </c>
      <c r="I2440" s="8">
        <v>6.5799999999999997E-2</v>
      </c>
      <c r="J2440" s="8">
        <v>0.80330000000000001</v>
      </c>
      <c r="K2440" s="9">
        <f t="shared" si="114"/>
        <v>2916.48</v>
      </c>
      <c r="L2440">
        <f t="shared" si="115"/>
        <v>27.15</v>
      </c>
      <c r="M2440" s="9">
        <f t="shared" si="116"/>
        <v>1303.1999999999998</v>
      </c>
      <c r="N2440">
        <v>2004</v>
      </c>
      <c r="O2440" s="10">
        <v>3</v>
      </c>
      <c r="P2440">
        <v>11</v>
      </c>
      <c r="Q2440">
        <v>6</v>
      </c>
      <c r="R2440">
        <v>5</v>
      </c>
      <c r="S2440" t="s">
        <v>35</v>
      </c>
      <c r="T2440" t="s">
        <v>24</v>
      </c>
      <c r="U2440" t="s">
        <v>25</v>
      </c>
    </row>
    <row r="2441" spans="1:21" x14ac:dyDescent="0.2">
      <c r="A2441">
        <v>10258</v>
      </c>
      <c r="B2441" s="1">
        <v>38153</v>
      </c>
      <c r="C2441">
        <v>398</v>
      </c>
      <c r="D2441" t="s">
        <v>203</v>
      </c>
      <c r="E2441" s="5">
        <v>20</v>
      </c>
      <c r="F2441">
        <v>62.7</v>
      </c>
      <c r="G2441">
        <v>64.64</v>
      </c>
      <c r="H2441">
        <v>33.61</v>
      </c>
      <c r="I2441" s="8">
        <v>3.1899999999999998E-2</v>
      </c>
      <c r="J2441" s="8">
        <v>0.86280000000000001</v>
      </c>
      <c r="K2441" s="9">
        <f t="shared" si="114"/>
        <v>1254</v>
      </c>
      <c r="L2441">
        <f t="shared" si="115"/>
        <v>29.090000000000003</v>
      </c>
      <c r="M2441" s="9">
        <f t="shared" si="116"/>
        <v>581.80000000000007</v>
      </c>
      <c r="N2441">
        <v>2004</v>
      </c>
      <c r="O2441" s="10">
        <v>2</v>
      </c>
      <c r="P2441">
        <v>6</v>
      </c>
      <c r="Q2441">
        <v>3</v>
      </c>
      <c r="R2441">
        <v>15</v>
      </c>
      <c r="S2441" t="s">
        <v>56</v>
      </c>
      <c r="T2441" t="s">
        <v>57</v>
      </c>
      <c r="U2441" t="s">
        <v>21</v>
      </c>
    </row>
    <row r="2442" spans="1:21" x14ac:dyDescent="0.2">
      <c r="A2442">
        <v>10217</v>
      </c>
      <c r="B2442" s="1">
        <v>38021</v>
      </c>
      <c r="C2442">
        <v>166</v>
      </c>
      <c r="D2442" t="s">
        <v>203</v>
      </c>
      <c r="E2442" s="5">
        <v>39</v>
      </c>
      <c r="F2442">
        <v>56.24</v>
      </c>
      <c r="G2442">
        <v>64.64</v>
      </c>
      <c r="H2442">
        <v>33.61</v>
      </c>
      <c r="I2442" s="8">
        <v>0.14219999999999999</v>
      </c>
      <c r="J2442" s="8">
        <v>0.68430000000000002</v>
      </c>
      <c r="K2442" s="9">
        <f t="shared" si="114"/>
        <v>2193.36</v>
      </c>
      <c r="L2442">
        <f t="shared" si="115"/>
        <v>22.630000000000003</v>
      </c>
      <c r="M2442" s="9">
        <f t="shared" si="116"/>
        <v>882.57</v>
      </c>
      <c r="N2442">
        <v>2004</v>
      </c>
      <c r="O2442" s="10">
        <v>1</v>
      </c>
      <c r="P2442">
        <v>2</v>
      </c>
      <c r="Q2442">
        <v>4</v>
      </c>
      <c r="R2442">
        <v>4</v>
      </c>
      <c r="S2442" t="s">
        <v>70</v>
      </c>
      <c r="T2442" t="s">
        <v>70</v>
      </c>
      <c r="U2442" t="s">
        <v>21</v>
      </c>
    </row>
    <row r="2443" spans="1:21" x14ac:dyDescent="0.2">
      <c r="A2443">
        <v>10382</v>
      </c>
      <c r="B2443" s="1">
        <v>38400</v>
      </c>
      <c r="C2443">
        <v>124</v>
      </c>
      <c r="D2443" t="s">
        <v>203</v>
      </c>
      <c r="E2443" s="5">
        <v>48</v>
      </c>
      <c r="F2443">
        <v>57.53</v>
      </c>
      <c r="G2443">
        <v>64.64</v>
      </c>
      <c r="H2443">
        <v>33.61</v>
      </c>
      <c r="I2443" s="8">
        <v>0.1217</v>
      </c>
      <c r="J2443" s="8">
        <v>0.71409999999999996</v>
      </c>
      <c r="K2443" s="9">
        <f t="shared" si="114"/>
        <v>2761.44</v>
      </c>
      <c r="L2443">
        <f t="shared" si="115"/>
        <v>23.92</v>
      </c>
      <c r="M2443" s="9">
        <f t="shared" si="116"/>
        <v>1148.1600000000001</v>
      </c>
      <c r="N2443">
        <v>2005</v>
      </c>
      <c r="O2443" s="10">
        <v>1</v>
      </c>
      <c r="P2443">
        <v>2</v>
      </c>
      <c r="Q2443">
        <v>5</v>
      </c>
      <c r="R2443">
        <v>17</v>
      </c>
      <c r="S2443" t="s">
        <v>23</v>
      </c>
      <c r="T2443" t="s">
        <v>24</v>
      </c>
      <c r="U2443" t="s">
        <v>25</v>
      </c>
    </row>
    <row r="2444" spans="1:21" x14ac:dyDescent="0.2">
      <c r="A2444">
        <v>10291</v>
      </c>
      <c r="B2444" s="1">
        <v>38238</v>
      </c>
      <c r="C2444">
        <v>448</v>
      </c>
      <c r="D2444" t="s">
        <v>203</v>
      </c>
      <c r="E2444" s="5">
        <v>32</v>
      </c>
      <c r="F2444">
        <v>53</v>
      </c>
      <c r="G2444">
        <v>64.64</v>
      </c>
      <c r="H2444">
        <v>33.61</v>
      </c>
      <c r="I2444" s="8">
        <v>0.22639999999999999</v>
      </c>
      <c r="J2444" s="8">
        <v>0.56530000000000002</v>
      </c>
      <c r="K2444" s="9">
        <f t="shared" si="114"/>
        <v>1696</v>
      </c>
      <c r="L2444">
        <f t="shared" si="115"/>
        <v>19.39</v>
      </c>
      <c r="M2444" s="9">
        <f t="shared" si="116"/>
        <v>620.48</v>
      </c>
      <c r="N2444">
        <v>2004</v>
      </c>
      <c r="O2444" s="10">
        <v>3</v>
      </c>
      <c r="P2444">
        <v>9</v>
      </c>
      <c r="Q2444">
        <v>4</v>
      </c>
      <c r="R2444">
        <v>8</v>
      </c>
      <c r="S2444" t="s">
        <v>73</v>
      </c>
      <c r="T2444" t="s">
        <v>67</v>
      </c>
      <c r="U2444" t="s">
        <v>29</v>
      </c>
    </row>
    <row r="2445" spans="1:21" x14ac:dyDescent="0.2">
      <c r="A2445">
        <v>10103</v>
      </c>
      <c r="B2445" s="1">
        <v>37650</v>
      </c>
      <c r="C2445">
        <v>121</v>
      </c>
      <c r="D2445" t="s">
        <v>203</v>
      </c>
      <c r="E2445" s="5">
        <v>45</v>
      </c>
      <c r="F2445">
        <v>63.35</v>
      </c>
      <c r="G2445">
        <v>64.64</v>
      </c>
      <c r="H2445">
        <v>33.61</v>
      </c>
      <c r="I2445" s="8">
        <v>1.5800000000000002E-2</v>
      </c>
      <c r="J2445" s="8">
        <v>0.89259999999999995</v>
      </c>
      <c r="K2445" s="9">
        <f t="shared" si="114"/>
        <v>2850.75</v>
      </c>
      <c r="L2445">
        <f t="shared" si="115"/>
        <v>29.740000000000002</v>
      </c>
      <c r="M2445" s="9">
        <f t="shared" si="116"/>
        <v>1338.3000000000002</v>
      </c>
      <c r="N2445">
        <v>2003</v>
      </c>
      <c r="O2445" s="10">
        <v>1</v>
      </c>
      <c r="P2445">
        <v>1</v>
      </c>
      <c r="Q2445">
        <v>4</v>
      </c>
      <c r="R2445">
        <v>29</v>
      </c>
      <c r="S2445" t="s">
        <v>27</v>
      </c>
      <c r="T2445" t="s">
        <v>28</v>
      </c>
      <c r="U2445" t="s">
        <v>29</v>
      </c>
    </row>
    <row r="2446" spans="1:21" x14ac:dyDescent="0.2">
      <c r="A2446">
        <v>10140</v>
      </c>
      <c r="B2446" s="1">
        <v>37826</v>
      </c>
      <c r="C2446">
        <v>161</v>
      </c>
      <c r="D2446" t="s">
        <v>203</v>
      </c>
      <c r="E2446" s="5">
        <v>28</v>
      </c>
      <c r="F2446">
        <v>62.05</v>
      </c>
      <c r="G2446">
        <v>64.64</v>
      </c>
      <c r="H2446">
        <v>33.61</v>
      </c>
      <c r="I2446" s="8">
        <v>4.8300000000000003E-2</v>
      </c>
      <c r="J2446" s="8">
        <v>0.83309999999999995</v>
      </c>
      <c r="K2446" s="9">
        <f t="shared" si="114"/>
        <v>1737.3999999999999</v>
      </c>
      <c r="L2446">
        <f t="shared" si="115"/>
        <v>28.439999999999998</v>
      </c>
      <c r="M2446" s="9">
        <f t="shared" si="116"/>
        <v>796.31999999999994</v>
      </c>
      <c r="N2446">
        <v>2003</v>
      </c>
      <c r="O2446" s="10">
        <v>2</v>
      </c>
      <c r="P2446">
        <v>7</v>
      </c>
      <c r="Q2446">
        <v>5</v>
      </c>
      <c r="R2446">
        <v>24</v>
      </c>
      <c r="S2446" t="s">
        <v>33</v>
      </c>
      <c r="T2446" t="s">
        <v>24</v>
      </c>
      <c r="U2446" t="s">
        <v>25</v>
      </c>
    </row>
    <row r="2447" spans="1:21" x14ac:dyDescent="0.2">
      <c r="A2447">
        <v>10120</v>
      </c>
      <c r="B2447" s="1">
        <v>37740</v>
      </c>
      <c r="C2447">
        <v>114</v>
      </c>
      <c r="D2447" t="s">
        <v>204</v>
      </c>
      <c r="E2447" s="5">
        <v>29</v>
      </c>
      <c r="F2447">
        <v>68.790000000000006</v>
      </c>
      <c r="G2447">
        <v>68.790000000000006</v>
      </c>
      <c r="H2447">
        <v>33.020000000000003</v>
      </c>
      <c r="I2447" s="8">
        <v>0</v>
      </c>
      <c r="J2447" s="8">
        <v>1.0902000000000001</v>
      </c>
      <c r="K2447" s="9">
        <f t="shared" si="114"/>
        <v>1994.91</v>
      </c>
      <c r="L2447">
        <f t="shared" si="115"/>
        <v>35.770000000000003</v>
      </c>
      <c r="M2447" s="9">
        <f t="shared" si="116"/>
        <v>1037.3300000000002</v>
      </c>
      <c r="N2447">
        <v>2003</v>
      </c>
      <c r="O2447" s="10">
        <v>2</v>
      </c>
      <c r="P2447">
        <v>4</v>
      </c>
      <c r="Q2447">
        <v>3</v>
      </c>
      <c r="R2447">
        <v>29</v>
      </c>
      <c r="S2447" t="s">
        <v>19</v>
      </c>
      <c r="T2447" t="s">
        <v>20</v>
      </c>
      <c r="U2447" t="s">
        <v>21</v>
      </c>
    </row>
    <row r="2448" spans="1:21" x14ac:dyDescent="0.2">
      <c r="A2448">
        <v>10361</v>
      </c>
      <c r="B2448" s="1">
        <v>38338</v>
      </c>
      <c r="C2448">
        <v>282</v>
      </c>
      <c r="D2448" t="s">
        <v>204</v>
      </c>
      <c r="E2448" s="5">
        <v>49</v>
      </c>
      <c r="F2448">
        <v>56.41</v>
      </c>
      <c r="G2448">
        <v>68.790000000000006</v>
      </c>
      <c r="H2448">
        <v>33.020000000000003</v>
      </c>
      <c r="I2448" s="8">
        <v>0.2127</v>
      </c>
      <c r="J2448" s="8">
        <v>0.69650000000000001</v>
      </c>
      <c r="K2448" s="9">
        <f t="shared" si="114"/>
        <v>2764.0899999999997</v>
      </c>
      <c r="L2448">
        <f t="shared" si="115"/>
        <v>23.389999999999993</v>
      </c>
      <c r="M2448" s="9">
        <f t="shared" si="116"/>
        <v>1146.1099999999997</v>
      </c>
      <c r="N2448">
        <v>2004</v>
      </c>
      <c r="O2448" s="10">
        <v>4</v>
      </c>
      <c r="P2448">
        <v>12</v>
      </c>
      <c r="Q2448">
        <v>6</v>
      </c>
      <c r="R2448">
        <v>17</v>
      </c>
      <c r="S2448" t="s">
        <v>22</v>
      </c>
      <c r="T2448" t="s">
        <v>20</v>
      </c>
      <c r="U2448" t="s">
        <v>21</v>
      </c>
    </row>
    <row r="2449" spans="1:21" x14ac:dyDescent="0.2">
      <c r="A2449">
        <v>10223</v>
      </c>
      <c r="B2449" s="1">
        <v>38037</v>
      </c>
      <c r="C2449">
        <v>114</v>
      </c>
      <c r="D2449" t="s">
        <v>204</v>
      </c>
      <c r="E2449" s="5">
        <v>20</v>
      </c>
      <c r="F2449">
        <v>66.73</v>
      </c>
      <c r="G2449">
        <v>68.790000000000006</v>
      </c>
      <c r="H2449">
        <v>33.020000000000003</v>
      </c>
      <c r="I2449" s="8">
        <v>0.03</v>
      </c>
      <c r="J2449" s="8">
        <v>1.0297000000000001</v>
      </c>
      <c r="K2449" s="9">
        <f t="shared" si="114"/>
        <v>1334.6000000000001</v>
      </c>
      <c r="L2449">
        <f t="shared" si="115"/>
        <v>33.71</v>
      </c>
      <c r="M2449" s="9">
        <f t="shared" si="116"/>
        <v>674.2</v>
      </c>
      <c r="N2449">
        <v>2004</v>
      </c>
      <c r="O2449" s="10">
        <v>1</v>
      </c>
      <c r="P2449">
        <v>2</v>
      </c>
      <c r="Q2449">
        <v>6</v>
      </c>
      <c r="R2449">
        <v>20</v>
      </c>
      <c r="S2449" t="s">
        <v>19</v>
      </c>
      <c r="T2449" t="s">
        <v>20</v>
      </c>
      <c r="U2449" t="s">
        <v>21</v>
      </c>
    </row>
    <row r="2450" spans="1:21" x14ac:dyDescent="0.2">
      <c r="A2450">
        <v>10375</v>
      </c>
      <c r="B2450" s="1">
        <v>38386</v>
      </c>
      <c r="C2450">
        <v>119</v>
      </c>
      <c r="D2450" t="s">
        <v>204</v>
      </c>
      <c r="E2450" s="5">
        <v>44</v>
      </c>
      <c r="F2450">
        <v>59.85</v>
      </c>
      <c r="G2450">
        <v>68.790000000000006</v>
      </c>
      <c r="H2450">
        <v>33.020000000000003</v>
      </c>
      <c r="I2450" s="8">
        <v>0.15040000000000001</v>
      </c>
      <c r="J2450" s="8">
        <v>0.81769999999999998</v>
      </c>
      <c r="K2450" s="9">
        <f t="shared" si="114"/>
        <v>2633.4</v>
      </c>
      <c r="L2450">
        <f t="shared" si="115"/>
        <v>26.83</v>
      </c>
      <c r="M2450" s="9">
        <f t="shared" si="116"/>
        <v>1180.52</v>
      </c>
      <c r="N2450">
        <v>2005</v>
      </c>
      <c r="O2450" s="10">
        <v>1</v>
      </c>
      <c r="P2450">
        <v>2</v>
      </c>
      <c r="Q2450">
        <v>5</v>
      </c>
      <c r="R2450">
        <v>3</v>
      </c>
      <c r="S2450" t="s">
        <v>34</v>
      </c>
      <c r="T2450" t="s">
        <v>31</v>
      </c>
      <c r="U2450" t="s">
        <v>29</v>
      </c>
    </row>
    <row r="2451" spans="1:21" x14ac:dyDescent="0.2">
      <c r="A2451">
        <v>10398</v>
      </c>
      <c r="B2451" s="1">
        <v>38441</v>
      </c>
      <c r="C2451">
        <v>353</v>
      </c>
      <c r="D2451" t="s">
        <v>204</v>
      </c>
      <c r="E2451" s="5">
        <v>22</v>
      </c>
      <c r="F2451">
        <v>60.54</v>
      </c>
      <c r="G2451">
        <v>68.790000000000006</v>
      </c>
      <c r="H2451">
        <v>33.020000000000003</v>
      </c>
      <c r="I2451" s="8">
        <v>0.1321</v>
      </c>
      <c r="J2451" s="8">
        <v>0.84799999999999998</v>
      </c>
      <c r="K2451" s="9">
        <f t="shared" si="114"/>
        <v>1331.8799999999999</v>
      </c>
      <c r="L2451">
        <f t="shared" si="115"/>
        <v>27.519999999999996</v>
      </c>
      <c r="M2451" s="9">
        <f t="shared" si="116"/>
        <v>605.43999999999994</v>
      </c>
      <c r="N2451">
        <v>2005</v>
      </c>
      <c r="O2451" s="10">
        <v>1</v>
      </c>
      <c r="P2451">
        <v>3</v>
      </c>
      <c r="Q2451">
        <v>4</v>
      </c>
      <c r="R2451">
        <v>30</v>
      </c>
      <c r="S2451" t="s">
        <v>37</v>
      </c>
      <c r="T2451" t="s">
        <v>31</v>
      </c>
      <c r="U2451" t="s">
        <v>29</v>
      </c>
    </row>
    <row r="2452" spans="1:21" x14ac:dyDescent="0.2">
      <c r="A2452">
        <v>10308</v>
      </c>
      <c r="B2452" s="1">
        <v>38275</v>
      </c>
      <c r="C2452">
        <v>319</v>
      </c>
      <c r="D2452" t="s">
        <v>204</v>
      </c>
      <c r="E2452" s="5">
        <v>46</v>
      </c>
      <c r="F2452">
        <v>61.22</v>
      </c>
      <c r="G2452">
        <v>68.790000000000006</v>
      </c>
      <c r="H2452">
        <v>33.020000000000003</v>
      </c>
      <c r="I2452" s="8">
        <v>0.13070000000000001</v>
      </c>
      <c r="J2452" s="8">
        <v>0.84799999999999998</v>
      </c>
      <c r="K2452" s="9">
        <f t="shared" si="114"/>
        <v>2816.12</v>
      </c>
      <c r="L2452">
        <f t="shared" si="115"/>
        <v>28.199999999999996</v>
      </c>
      <c r="M2452" s="9">
        <f t="shared" si="116"/>
        <v>1297.1999999999998</v>
      </c>
      <c r="N2452">
        <v>2004</v>
      </c>
      <c r="O2452" s="10">
        <v>3</v>
      </c>
      <c r="P2452">
        <v>10</v>
      </c>
      <c r="Q2452">
        <v>6</v>
      </c>
      <c r="R2452">
        <v>15</v>
      </c>
      <c r="S2452" t="s">
        <v>75</v>
      </c>
      <c r="T2452" t="s">
        <v>24</v>
      </c>
      <c r="U2452" t="s">
        <v>25</v>
      </c>
    </row>
    <row r="2453" spans="1:21" x14ac:dyDescent="0.2">
      <c r="A2453">
        <v>10328</v>
      </c>
      <c r="B2453" s="1">
        <v>38303</v>
      </c>
      <c r="C2453">
        <v>278</v>
      </c>
      <c r="D2453" t="s">
        <v>204</v>
      </c>
      <c r="E2453" s="5">
        <v>24</v>
      </c>
      <c r="F2453">
        <v>57.1</v>
      </c>
      <c r="G2453">
        <v>68.790000000000006</v>
      </c>
      <c r="H2453">
        <v>33.020000000000003</v>
      </c>
      <c r="I2453" s="8">
        <v>0.2102</v>
      </c>
      <c r="J2453" s="8">
        <v>0.7268</v>
      </c>
      <c r="K2453" s="9">
        <f t="shared" si="114"/>
        <v>1370.4</v>
      </c>
      <c r="L2453">
        <f t="shared" si="115"/>
        <v>24.08</v>
      </c>
      <c r="M2453" s="9">
        <f t="shared" si="116"/>
        <v>577.91999999999996</v>
      </c>
      <c r="N2453">
        <v>2004</v>
      </c>
      <c r="O2453" s="10">
        <v>3</v>
      </c>
      <c r="P2453">
        <v>11</v>
      </c>
      <c r="Q2453">
        <v>6</v>
      </c>
      <c r="R2453">
        <v>12</v>
      </c>
      <c r="S2453" t="s">
        <v>128</v>
      </c>
      <c r="T2453" t="s">
        <v>63</v>
      </c>
      <c r="U2453" t="s">
        <v>29</v>
      </c>
    </row>
    <row r="2454" spans="1:21" x14ac:dyDescent="0.2">
      <c r="A2454">
        <v>10187</v>
      </c>
      <c r="B2454" s="1">
        <v>37940</v>
      </c>
      <c r="C2454">
        <v>211</v>
      </c>
      <c r="D2454" t="s">
        <v>204</v>
      </c>
      <c r="E2454" s="5">
        <v>31</v>
      </c>
      <c r="F2454">
        <v>61.22</v>
      </c>
      <c r="G2454">
        <v>68.790000000000006</v>
      </c>
      <c r="H2454">
        <v>33.020000000000003</v>
      </c>
      <c r="I2454" s="8">
        <v>0.13070000000000001</v>
      </c>
      <c r="J2454" s="8">
        <v>0.84799999999999998</v>
      </c>
      <c r="K2454" s="9">
        <f t="shared" si="114"/>
        <v>1897.82</v>
      </c>
      <c r="L2454">
        <f t="shared" si="115"/>
        <v>28.199999999999996</v>
      </c>
      <c r="M2454" s="9">
        <f t="shared" si="116"/>
        <v>874.19999999999982</v>
      </c>
      <c r="N2454">
        <v>2003</v>
      </c>
      <c r="O2454" s="10">
        <v>3</v>
      </c>
      <c r="P2454">
        <v>11</v>
      </c>
      <c r="Q2454">
        <v>7</v>
      </c>
      <c r="R2454">
        <v>15</v>
      </c>
      <c r="S2454" t="s">
        <v>144</v>
      </c>
      <c r="T2454" t="s">
        <v>145</v>
      </c>
      <c r="U2454" t="s">
        <v>21</v>
      </c>
    </row>
    <row r="2455" spans="1:21" x14ac:dyDescent="0.2">
      <c r="A2455">
        <v>10297</v>
      </c>
      <c r="B2455" s="1">
        <v>38246</v>
      </c>
      <c r="C2455">
        <v>189</v>
      </c>
      <c r="D2455" t="s">
        <v>204</v>
      </c>
      <c r="E2455" s="5">
        <v>28</v>
      </c>
      <c r="F2455">
        <v>63.29</v>
      </c>
      <c r="G2455">
        <v>68.790000000000006</v>
      </c>
      <c r="H2455">
        <v>33.020000000000003</v>
      </c>
      <c r="I2455" s="8">
        <v>9.4799999999999995E-2</v>
      </c>
      <c r="J2455" s="8">
        <v>0.90849999999999997</v>
      </c>
      <c r="K2455" s="9">
        <f t="shared" si="114"/>
        <v>1772.12</v>
      </c>
      <c r="L2455">
        <f t="shared" si="115"/>
        <v>30.269999999999996</v>
      </c>
      <c r="M2455" s="9">
        <f t="shared" si="116"/>
        <v>847.56</v>
      </c>
      <c r="N2455">
        <v>2004</v>
      </c>
      <c r="O2455" s="10">
        <v>3</v>
      </c>
      <c r="P2455">
        <v>9</v>
      </c>
      <c r="Q2455">
        <v>5</v>
      </c>
      <c r="R2455">
        <v>16</v>
      </c>
      <c r="S2455" t="s">
        <v>107</v>
      </c>
      <c r="T2455" t="s">
        <v>108</v>
      </c>
      <c r="U2455" t="s">
        <v>29</v>
      </c>
    </row>
    <row r="2456" spans="1:21" x14ac:dyDescent="0.2">
      <c r="A2456">
        <v>10144</v>
      </c>
      <c r="B2456" s="1">
        <v>37846</v>
      </c>
      <c r="C2456">
        <v>381</v>
      </c>
      <c r="D2456" t="s">
        <v>204</v>
      </c>
      <c r="E2456" s="5">
        <v>20</v>
      </c>
      <c r="F2456">
        <v>56.41</v>
      </c>
      <c r="G2456">
        <v>68.790000000000006</v>
      </c>
      <c r="H2456">
        <v>33.020000000000003</v>
      </c>
      <c r="I2456" s="8">
        <v>0.2127</v>
      </c>
      <c r="J2456" s="8">
        <v>0.69650000000000001</v>
      </c>
      <c r="K2456" s="9">
        <f t="shared" si="114"/>
        <v>1128.1999999999998</v>
      </c>
      <c r="L2456">
        <f t="shared" si="115"/>
        <v>23.389999999999993</v>
      </c>
      <c r="M2456" s="9">
        <f t="shared" si="116"/>
        <v>467.79999999999984</v>
      </c>
      <c r="N2456">
        <v>2003</v>
      </c>
      <c r="O2456" s="10">
        <v>3</v>
      </c>
      <c r="P2456">
        <v>8</v>
      </c>
      <c r="Q2456">
        <v>4</v>
      </c>
      <c r="R2456">
        <v>13</v>
      </c>
      <c r="S2456" t="s">
        <v>133</v>
      </c>
      <c r="T2456" t="s">
        <v>85</v>
      </c>
      <c r="U2456" t="s">
        <v>29</v>
      </c>
    </row>
    <row r="2457" spans="1:21" x14ac:dyDescent="0.2">
      <c r="A2457">
        <v>10200</v>
      </c>
      <c r="B2457" s="1">
        <v>37956</v>
      </c>
      <c r="C2457">
        <v>211</v>
      </c>
      <c r="D2457" t="s">
        <v>204</v>
      </c>
      <c r="E2457" s="5">
        <v>27</v>
      </c>
      <c r="F2457">
        <v>65.349999999999994</v>
      </c>
      <c r="G2457">
        <v>68.790000000000006</v>
      </c>
      <c r="H2457">
        <v>33.020000000000003</v>
      </c>
      <c r="I2457" s="8">
        <v>4.5900000000000003E-2</v>
      </c>
      <c r="J2457" s="8">
        <v>0.96909999999999996</v>
      </c>
      <c r="K2457" s="9">
        <f t="shared" si="114"/>
        <v>1764.4499999999998</v>
      </c>
      <c r="L2457">
        <f t="shared" si="115"/>
        <v>32.329999999999991</v>
      </c>
      <c r="M2457" s="9">
        <f t="shared" si="116"/>
        <v>872.90999999999974</v>
      </c>
      <c r="N2457">
        <v>2003</v>
      </c>
      <c r="O2457" s="10">
        <v>4</v>
      </c>
      <c r="P2457">
        <v>12</v>
      </c>
      <c r="Q2457">
        <v>2</v>
      </c>
      <c r="R2457">
        <v>1</v>
      </c>
      <c r="S2457" t="s">
        <v>144</v>
      </c>
      <c r="T2457" t="s">
        <v>145</v>
      </c>
      <c r="U2457" t="s">
        <v>21</v>
      </c>
    </row>
    <row r="2458" spans="1:21" x14ac:dyDescent="0.2">
      <c r="A2458">
        <v>10235</v>
      </c>
      <c r="B2458" s="1">
        <v>38079</v>
      </c>
      <c r="C2458">
        <v>260</v>
      </c>
      <c r="D2458" t="s">
        <v>204</v>
      </c>
      <c r="E2458" s="5">
        <v>34</v>
      </c>
      <c r="F2458">
        <v>66.73</v>
      </c>
      <c r="G2458">
        <v>68.790000000000006</v>
      </c>
      <c r="H2458">
        <v>33.020000000000003</v>
      </c>
      <c r="I2458" s="8">
        <v>0.03</v>
      </c>
      <c r="J2458" s="8">
        <v>1.0297000000000001</v>
      </c>
      <c r="K2458" s="9">
        <f t="shared" si="114"/>
        <v>2268.8200000000002</v>
      </c>
      <c r="L2458">
        <f t="shared" si="115"/>
        <v>33.71</v>
      </c>
      <c r="M2458" s="9">
        <f t="shared" si="116"/>
        <v>1146.1400000000001</v>
      </c>
      <c r="N2458">
        <v>2004</v>
      </c>
      <c r="O2458" s="10">
        <v>2</v>
      </c>
      <c r="P2458">
        <v>4</v>
      </c>
      <c r="Q2458">
        <v>6</v>
      </c>
      <c r="R2458">
        <v>2</v>
      </c>
      <c r="S2458" t="s">
        <v>82</v>
      </c>
      <c r="T2458" t="s">
        <v>60</v>
      </c>
      <c r="U2458" t="s">
        <v>25</v>
      </c>
    </row>
    <row r="2459" spans="1:21" x14ac:dyDescent="0.2">
      <c r="A2459">
        <v>10133</v>
      </c>
      <c r="B2459" s="1">
        <v>37799</v>
      </c>
      <c r="C2459">
        <v>141</v>
      </c>
      <c r="D2459" t="s">
        <v>204</v>
      </c>
      <c r="E2459" s="5">
        <v>49</v>
      </c>
      <c r="F2459">
        <v>67.41</v>
      </c>
      <c r="G2459">
        <v>68.790000000000006</v>
      </c>
      <c r="H2459">
        <v>33.020000000000003</v>
      </c>
      <c r="I2459" s="8">
        <v>1.4800000000000001E-2</v>
      </c>
      <c r="J2459" s="8">
        <v>1.0297000000000001</v>
      </c>
      <c r="K2459" s="9">
        <f t="shared" si="114"/>
        <v>3303.0899999999997</v>
      </c>
      <c r="L2459">
        <f t="shared" si="115"/>
        <v>34.389999999999993</v>
      </c>
      <c r="M2459" s="9">
        <f t="shared" si="116"/>
        <v>1685.1099999999997</v>
      </c>
      <c r="N2459">
        <v>2003</v>
      </c>
      <c r="O2459" s="10">
        <v>2</v>
      </c>
      <c r="P2459">
        <v>6</v>
      </c>
      <c r="Q2459">
        <v>6</v>
      </c>
      <c r="R2459">
        <v>27</v>
      </c>
      <c r="S2459" t="s">
        <v>40</v>
      </c>
      <c r="T2459" t="s">
        <v>41</v>
      </c>
      <c r="U2459" t="s">
        <v>29</v>
      </c>
    </row>
    <row r="2460" spans="1:21" x14ac:dyDescent="0.2">
      <c r="A2460">
        <v>10250</v>
      </c>
      <c r="B2460" s="1">
        <v>38118</v>
      </c>
      <c r="C2460">
        <v>450</v>
      </c>
      <c r="D2460" t="s">
        <v>204</v>
      </c>
      <c r="E2460" s="5">
        <v>50</v>
      </c>
      <c r="F2460">
        <v>62.6</v>
      </c>
      <c r="G2460">
        <v>68.790000000000006</v>
      </c>
      <c r="H2460">
        <v>33.020000000000003</v>
      </c>
      <c r="I2460" s="8">
        <v>9.5799999999999996E-2</v>
      </c>
      <c r="J2460" s="8">
        <v>0.90849999999999997</v>
      </c>
      <c r="K2460" s="9">
        <f t="shared" si="114"/>
        <v>3130</v>
      </c>
      <c r="L2460">
        <f t="shared" si="115"/>
        <v>29.58</v>
      </c>
      <c r="M2460" s="9">
        <f t="shared" si="116"/>
        <v>1479</v>
      </c>
      <c r="N2460">
        <v>2004</v>
      </c>
      <c r="O2460" s="10">
        <v>2</v>
      </c>
      <c r="P2460">
        <v>5</v>
      </c>
      <c r="Q2460">
        <v>3</v>
      </c>
      <c r="R2460">
        <v>11</v>
      </c>
      <c r="S2460" t="s">
        <v>33</v>
      </c>
      <c r="T2460" t="s">
        <v>24</v>
      </c>
      <c r="U2460" t="s">
        <v>25</v>
      </c>
    </row>
    <row r="2461" spans="1:21" x14ac:dyDescent="0.2">
      <c r="A2461">
        <v>10340</v>
      </c>
      <c r="B2461" s="1">
        <v>38315</v>
      </c>
      <c r="C2461">
        <v>216</v>
      </c>
      <c r="D2461" t="s">
        <v>204</v>
      </c>
      <c r="E2461" s="5">
        <v>39</v>
      </c>
      <c r="F2461">
        <v>67.41</v>
      </c>
      <c r="G2461">
        <v>68.790000000000006</v>
      </c>
      <c r="H2461">
        <v>33.020000000000003</v>
      </c>
      <c r="I2461" s="8">
        <v>1.4800000000000001E-2</v>
      </c>
      <c r="J2461" s="8">
        <v>1.0297000000000001</v>
      </c>
      <c r="K2461" s="9">
        <f t="shared" si="114"/>
        <v>2628.99</v>
      </c>
      <c r="L2461">
        <f t="shared" si="115"/>
        <v>34.389999999999993</v>
      </c>
      <c r="M2461" s="9">
        <f t="shared" si="116"/>
        <v>1341.2099999999998</v>
      </c>
      <c r="N2461">
        <v>2004</v>
      </c>
      <c r="O2461" s="10">
        <v>3</v>
      </c>
      <c r="P2461">
        <v>11</v>
      </c>
      <c r="Q2461">
        <v>4</v>
      </c>
      <c r="R2461">
        <v>24</v>
      </c>
      <c r="S2461" t="s">
        <v>88</v>
      </c>
      <c r="T2461" t="s">
        <v>41</v>
      </c>
      <c r="U2461" t="s">
        <v>29</v>
      </c>
    </row>
    <row r="2462" spans="1:21" x14ac:dyDescent="0.2">
      <c r="A2462">
        <v>10388</v>
      </c>
      <c r="B2462" s="1">
        <v>38414</v>
      </c>
      <c r="C2462">
        <v>462</v>
      </c>
      <c r="D2462" t="s">
        <v>204</v>
      </c>
      <c r="E2462" s="5">
        <v>35</v>
      </c>
      <c r="F2462">
        <v>58.47</v>
      </c>
      <c r="G2462">
        <v>68.790000000000006</v>
      </c>
      <c r="H2462">
        <v>33.020000000000003</v>
      </c>
      <c r="I2462" s="8">
        <v>0.17100000000000001</v>
      </c>
      <c r="J2462" s="8">
        <v>0.7571</v>
      </c>
      <c r="K2462" s="9">
        <f t="shared" si="114"/>
        <v>2046.45</v>
      </c>
      <c r="L2462">
        <f t="shared" si="115"/>
        <v>25.449999999999996</v>
      </c>
      <c r="M2462" s="9">
        <f t="shared" si="116"/>
        <v>890.74999999999989</v>
      </c>
      <c r="N2462">
        <v>2005</v>
      </c>
      <c r="O2462" s="10">
        <v>1</v>
      </c>
      <c r="P2462">
        <v>3</v>
      </c>
      <c r="Q2462">
        <v>5</v>
      </c>
      <c r="R2462">
        <v>3</v>
      </c>
      <c r="S2462" t="s">
        <v>26</v>
      </c>
      <c r="T2462" t="s">
        <v>24</v>
      </c>
      <c r="U2462" t="s">
        <v>25</v>
      </c>
    </row>
    <row r="2463" spans="1:21" x14ac:dyDescent="0.2">
      <c r="A2463">
        <v>10353</v>
      </c>
      <c r="B2463" s="1">
        <v>38325</v>
      </c>
      <c r="C2463">
        <v>447</v>
      </c>
      <c r="D2463" t="s">
        <v>204</v>
      </c>
      <c r="E2463" s="5">
        <v>40</v>
      </c>
      <c r="F2463">
        <v>68.099999999999994</v>
      </c>
      <c r="G2463">
        <v>68.790000000000006</v>
      </c>
      <c r="H2463">
        <v>33.020000000000003</v>
      </c>
      <c r="I2463" s="8">
        <v>1.47E-2</v>
      </c>
      <c r="J2463" s="8">
        <v>1.06</v>
      </c>
      <c r="K2463" s="9">
        <f t="shared" si="114"/>
        <v>2724</v>
      </c>
      <c r="L2463">
        <f t="shared" si="115"/>
        <v>35.079999999999991</v>
      </c>
      <c r="M2463" s="9">
        <f t="shared" si="116"/>
        <v>1403.1999999999996</v>
      </c>
      <c r="N2463">
        <v>2004</v>
      </c>
      <c r="O2463" s="10">
        <v>4</v>
      </c>
      <c r="P2463">
        <v>12</v>
      </c>
      <c r="Q2463">
        <v>7</v>
      </c>
      <c r="R2463">
        <v>4</v>
      </c>
      <c r="S2463" t="s">
        <v>115</v>
      </c>
      <c r="T2463" t="s">
        <v>24</v>
      </c>
      <c r="U2463" t="s">
        <v>25</v>
      </c>
    </row>
    <row r="2464" spans="1:21" x14ac:dyDescent="0.2">
      <c r="A2464">
        <v>10157</v>
      </c>
      <c r="B2464" s="1">
        <v>37903</v>
      </c>
      <c r="C2464">
        <v>473</v>
      </c>
      <c r="D2464" t="s">
        <v>204</v>
      </c>
      <c r="E2464" s="5">
        <v>28</v>
      </c>
      <c r="F2464">
        <v>56.41</v>
      </c>
      <c r="G2464">
        <v>68.790000000000006</v>
      </c>
      <c r="H2464">
        <v>33.020000000000003</v>
      </c>
      <c r="I2464" s="8">
        <v>0.2127</v>
      </c>
      <c r="J2464" s="8">
        <v>0.69650000000000001</v>
      </c>
      <c r="K2464" s="9">
        <f t="shared" si="114"/>
        <v>1579.48</v>
      </c>
      <c r="L2464">
        <f t="shared" si="115"/>
        <v>23.389999999999993</v>
      </c>
      <c r="M2464" s="9">
        <f t="shared" si="116"/>
        <v>654.91999999999985</v>
      </c>
      <c r="N2464">
        <v>2003</v>
      </c>
      <c r="O2464" s="10">
        <v>3</v>
      </c>
      <c r="P2464">
        <v>10</v>
      </c>
      <c r="Q2464">
        <v>5</v>
      </c>
      <c r="R2464">
        <v>9</v>
      </c>
      <c r="S2464" t="s">
        <v>140</v>
      </c>
      <c r="T2464" t="s">
        <v>63</v>
      </c>
      <c r="U2464" t="s">
        <v>29</v>
      </c>
    </row>
    <row r="2465" spans="1:21" x14ac:dyDescent="0.2">
      <c r="A2465">
        <v>10106</v>
      </c>
      <c r="B2465" s="1">
        <v>37669</v>
      </c>
      <c r="C2465">
        <v>278</v>
      </c>
      <c r="D2465" t="s">
        <v>204</v>
      </c>
      <c r="E2465" s="5">
        <v>33</v>
      </c>
      <c r="F2465">
        <v>65.349999999999994</v>
      </c>
      <c r="G2465">
        <v>68.790000000000006</v>
      </c>
      <c r="H2465">
        <v>33.020000000000003</v>
      </c>
      <c r="I2465" s="8">
        <v>4.5900000000000003E-2</v>
      </c>
      <c r="J2465" s="8">
        <v>0.96909999999999996</v>
      </c>
      <c r="K2465" s="9">
        <f t="shared" si="114"/>
        <v>2156.5499999999997</v>
      </c>
      <c r="L2465">
        <f t="shared" si="115"/>
        <v>32.329999999999991</v>
      </c>
      <c r="M2465" s="9">
        <f t="shared" si="116"/>
        <v>1066.8899999999996</v>
      </c>
      <c r="N2465">
        <v>2003</v>
      </c>
      <c r="O2465" s="10">
        <v>1</v>
      </c>
      <c r="P2465">
        <v>2</v>
      </c>
      <c r="Q2465">
        <v>2</v>
      </c>
      <c r="R2465">
        <v>17</v>
      </c>
      <c r="S2465" t="s">
        <v>128</v>
      </c>
      <c r="T2465" t="s">
        <v>63</v>
      </c>
      <c r="U2465" t="s">
        <v>29</v>
      </c>
    </row>
    <row r="2466" spans="1:21" x14ac:dyDescent="0.2">
      <c r="A2466">
        <v>10210</v>
      </c>
      <c r="B2466" s="1">
        <v>37998</v>
      </c>
      <c r="C2466">
        <v>177</v>
      </c>
      <c r="D2466" t="s">
        <v>204</v>
      </c>
      <c r="E2466" s="5">
        <v>39</v>
      </c>
      <c r="F2466">
        <v>57.1</v>
      </c>
      <c r="G2466">
        <v>68.790000000000006</v>
      </c>
      <c r="H2466">
        <v>33.020000000000003</v>
      </c>
      <c r="I2466" s="8">
        <v>0.2102</v>
      </c>
      <c r="J2466" s="8">
        <v>0.7268</v>
      </c>
      <c r="K2466" s="9">
        <f t="shared" si="114"/>
        <v>2226.9</v>
      </c>
      <c r="L2466">
        <f t="shared" si="115"/>
        <v>24.08</v>
      </c>
      <c r="M2466" s="9">
        <f t="shared" si="116"/>
        <v>939.11999999999989</v>
      </c>
      <c r="N2466">
        <v>2004</v>
      </c>
      <c r="O2466" s="10">
        <v>1</v>
      </c>
      <c r="P2466">
        <v>1</v>
      </c>
      <c r="Q2466">
        <v>2</v>
      </c>
      <c r="R2466">
        <v>12</v>
      </c>
      <c r="S2466" t="s">
        <v>76</v>
      </c>
      <c r="T2466" t="s">
        <v>57</v>
      </c>
      <c r="U2466" t="s">
        <v>21</v>
      </c>
    </row>
    <row r="2467" spans="1:21" x14ac:dyDescent="0.2">
      <c r="A2467">
        <v>10262</v>
      </c>
      <c r="B2467" s="1">
        <v>38162</v>
      </c>
      <c r="C2467">
        <v>141</v>
      </c>
      <c r="D2467" t="s">
        <v>204</v>
      </c>
      <c r="E2467" s="5">
        <v>40</v>
      </c>
      <c r="F2467">
        <v>63.97</v>
      </c>
      <c r="G2467">
        <v>68.790000000000006</v>
      </c>
      <c r="H2467">
        <v>33.020000000000003</v>
      </c>
      <c r="I2467" s="8">
        <v>7.8200000000000006E-2</v>
      </c>
      <c r="J2467" s="8">
        <v>0.93879999999999997</v>
      </c>
      <c r="K2467" s="9">
        <f t="shared" si="114"/>
        <v>2558.8000000000002</v>
      </c>
      <c r="L2467">
        <f t="shared" si="115"/>
        <v>30.949999999999996</v>
      </c>
      <c r="M2467" s="9">
        <f t="shared" si="116"/>
        <v>1237.9999999999998</v>
      </c>
      <c r="N2467">
        <v>2004</v>
      </c>
      <c r="O2467" s="10">
        <v>2</v>
      </c>
      <c r="P2467">
        <v>6</v>
      </c>
      <c r="Q2467">
        <v>5</v>
      </c>
      <c r="R2467">
        <v>24</v>
      </c>
      <c r="S2467" t="s">
        <v>40</v>
      </c>
      <c r="T2467" t="s">
        <v>41</v>
      </c>
      <c r="U2467" t="s">
        <v>29</v>
      </c>
    </row>
    <row r="2468" spans="1:21" x14ac:dyDescent="0.2">
      <c r="A2468">
        <v>10284</v>
      </c>
      <c r="B2468" s="1">
        <v>38220</v>
      </c>
      <c r="C2468">
        <v>299</v>
      </c>
      <c r="D2468" t="s">
        <v>204</v>
      </c>
      <c r="E2468" s="5">
        <v>50</v>
      </c>
      <c r="F2468">
        <v>60.54</v>
      </c>
      <c r="G2468">
        <v>68.790000000000006</v>
      </c>
      <c r="H2468">
        <v>33.020000000000003</v>
      </c>
      <c r="I2468" s="8">
        <v>0.1321</v>
      </c>
      <c r="J2468" s="8">
        <v>0.84799999999999998</v>
      </c>
      <c r="K2468" s="9">
        <f t="shared" si="114"/>
        <v>3027</v>
      </c>
      <c r="L2468">
        <f t="shared" si="115"/>
        <v>27.519999999999996</v>
      </c>
      <c r="M2468" s="9">
        <f t="shared" si="116"/>
        <v>1375.9999999999998</v>
      </c>
      <c r="N2468">
        <v>2004</v>
      </c>
      <c r="O2468" s="10">
        <v>3</v>
      </c>
      <c r="P2468">
        <v>8</v>
      </c>
      <c r="Q2468">
        <v>7</v>
      </c>
      <c r="R2468">
        <v>21</v>
      </c>
      <c r="S2468" t="s">
        <v>124</v>
      </c>
      <c r="T2468" t="s">
        <v>45</v>
      </c>
      <c r="U2468" t="s">
        <v>29</v>
      </c>
    </row>
    <row r="2469" spans="1:21" x14ac:dyDescent="0.2">
      <c r="A2469">
        <v>10168</v>
      </c>
      <c r="B2469" s="1">
        <v>37922</v>
      </c>
      <c r="C2469">
        <v>161</v>
      </c>
      <c r="D2469" t="s">
        <v>204</v>
      </c>
      <c r="E2469" s="5">
        <v>31</v>
      </c>
      <c r="F2469">
        <v>57.78</v>
      </c>
      <c r="G2469">
        <v>68.790000000000006</v>
      </c>
      <c r="H2469">
        <v>33.020000000000003</v>
      </c>
      <c r="I2469" s="8">
        <v>0.19040000000000001</v>
      </c>
      <c r="J2469" s="8">
        <v>0.7571</v>
      </c>
      <c r="K2469" s="9">
        <f t="shared" si="114"/>
        <v>1791.18</v>
      </c>
      <c r="L2469">
        <f t="shared" si="115"/>
        <v>24.759999999999998</v>
      </c>
      <c r="M2469" s="9">
        <f t="shared" si="116"/>
        <v>767.56</v>
      </c>
      <c r="N2469">
        <v>2003</v>
      </c>
      <c r="O2469" s="10">
        <v>3</v>
      </c>
      <c r="P2469">
        <v>10</v>
      </c>
      <c r="Q2469">
        <v>3</v>
      </c>
      <c r="R2469">
        <v>28</v>
      </c>
      <c r="S2469" t="s">
        <v>33</v>
      </c>
      <c r="T2469" t="s">
        <v>24</v>
      </c>
      <c r="U2469" t="s">
        <v>25</v>
      </c>
    </row>
    <row r="2470" spans="1:21" x14ac:dyDescent="0.2">
      <c r="A2470">
        <v>10401</v>
      </c>
      <c r="B2470" s="1">
        <v>38445</v>
      </c>
      <c r="C2470">
        <v>328</v>
      </c>
      <c r="D2470" t="s">
        <v>204</v>
      </c>
      <c r="E2470" s="5">
        <v>62</v>
      </c>
      <c r="F2470">
        <v>62.6</v>
      </c>
      <c r="G2470">
        <v>68.790000000000006</v>
      </c>
      <c r="H2470">
        <v>33.020000000000003</v>
      </c>
      <c r="I2470" s="8">
        <v>9.5799999999999996E-2</v>
      </c>
      <c r="J2470" s="8">
        <v>0.90849999999999997</v>
      </c>
      <c r="K2470" s="9">
        <f t="shared" si="114"/>
        <v>3881.2000000000003</v>
      </c>
      <c r="L2470">
        <f t="shared" si="115"/>
        <v>29.58</v>
      </c>
      <c r="M2470" s="9">
        <f t="shared" si="116"/>
        <v>1833.9599999999998</v>
      </c>
      <c r="N2470">
        <v>2005</v>
      </c>
      <c r="O2470" s="10">
        <v>2</v>
      </c>
      <c r="P2470">
        <v>4</v>
      </c>
      <c r="Q2470">
        <v>1</v>
      </c>
      <c r="R2470">
        <v>3</v>
      </c>
      <c r="S2470" t="s">
        <v>36</v>
      </c>
      <c r="T2470" t="s">
        <v>24</v>
      </c>
      <c r="U2470" t="s">
        <v>25</v>
      </c>
    </row>
    <row r="2471" spans="1:21" x14ac:dyDescent="0.2">
      <c r="A2471">
        <v>10316</v>
      </c>
      <c r="B2471" s="1">
        <v>38292</v>
      </c>
      <c r="C2471">
        <v>240</v>
      </c>
      <c r="D2471" t="s">
        <v>204</v>
      </c>
      <c r="E2471" s="5">
        <v>24</v>
      </c>
      <c r="F2471">
        <v>59.16</v>
      </c>
      <c r="G2471">
        <v>68.790000000000006</v>
      </c>
      <c r="H2471">
        <v>33.020000000000003</v>
      </c>
      <c r="I2471" s="8">
        <v>0.16900000000000001</v>
      </c>
      <c r="J2471" s="8">
        <v>0.78739999999999999</v>
      </c>
      <c r="K2471" s="9">
        <f t="shared" si="114"/>
        <v>1419.84</v>
      </c>
      <c r="L2471">
        <f t="shared" si="115"/>
        <v>26.139999999999993</v>
      </c>
      <c r="M2471" s="9">
        <f t="shared" si="116"/>
        <v>627.3599999999999</v>
      </c>
      <c r="N2471">
        <v>2004</v>
      </c>
      <c r="O2471" s="10">
        <v>3</v>
      </c>
      <c r="P2471">
        <v>11</v>
      </c>
      <c r="Q2471">
        <v>2</v>
      </c>
      <c r="R2471">
        <v>1</v>
      </c>
      <c r="S2471" t="s">
        <v>81</v>
      </c>
      <c r="T2471" t="s">
        <v>48</v>
      </c>
      <c r="U2471" t="s">
        <v>29</v>
      </c>
    </row>
    <row r="2472" spans="1:21" x14ac:dyDescent="0.2">
      <c r="A2472">
        <v>10179</v>
      </c>
      <c r="B2472" s="1">
        <v>37936</v>
      </c>
      <c r="C2472">
        <v>496</v>
      </c>
      <c r="D2472" t="s">
        <v>204</v>
      </c>
      <c r="E2472" s="5">
        <v>24</v>
      </c>
      <c r="F2472">
        <v>63.97</v>
      </c>
      <c r="G2472">
        <v>68.790000000000006</v>
      </c>
      <c r="H2472">
        <v>33.020000000000003</v>
      </c>
      <c r="I2472" s="8">
        <v>7.8200000000000006E-2</v>
      </c>
      <c r="J2472" s="8">
        <v>0.93879999999999997</v>
      </c>
      <c r="K2472" s="9">
        <f t="shared" si="114"/>
        <v>1535.28</v>
      </c>
      <c r="L2472">
        <f t="shared" si="115"/>
        <v>30.949999999999996</v>
      </c>
      <c r="M2472" s="9">
        <f t="shared" si="116"/>
        <v>742.8</v>
      </c>
      <c r="N2472">
        <v>2003</v>
      </c>
      <c r="O2472" s="10">
        <v>3</v>
      </c>
      <c r="P2472">
        <v>11</v>
      </c>
      <c r="Q2472">
        <v>3</v>
      </c>
      <c r="R2472">
        <v>11</v>
      </c>
      <c r="S2472" t="s">
        <v>42</v>
      </c>
      <c r="T2472" t="s">
        <v>43</v>
      </c>
      <c r="U2472" t="s">
        <v>21</v>
      </c>
    </row>
    <row r="2473" spans="1:21" x14ac:dyDescent="0.2">
      <c r="A2473">
        <v>10416</v>
      </c>
      <c r="B2473" s="1">
        <v>38482</v>
      </c>
      <c r="C2473">
        <v>386</v>
      </c>
      <c r="D2473" t="s">
        <v>204</v>
      </c>
      <c r="E2473" s="5">
        <v>26</v>
      </c>
      <c r="F2473">
        <v>68.099999999999994</v>
      </c>
      <c r="G2473">
        <v>68.790000000000006</v>
      </c>
      <c r="H2473">
        <v>33.020000000000003</v>
      </c>
      <c r="I2473" s="8">
        <v>1.47E-2</v>
      </c>
      <c r="J2473" s="8">
        <v>1.06</v>
      </c>
      <c r="K2473" s="9">
        <f t="shared" si="114"/>
        <v>1770.6</v>
      </c>
      <c r="L2473">
        <f t="shared" si="115"/>
        <v>35.079999999999991</v>
      </c>
      <c r="M2473" s="9">
        <f t="shared" si="116"/>
        <v>912.07999999999981</v>
      </c>
      <c r="N2473">
        <v>2005</v>
      </c>
      <c r="O2473" s="10">
        <v>2</v>
      </c>
      <c r="P2473">
        <v>5</v>
      </c>
      <c r="Q2473">
        <v>3</v>
      </c>
      <c r="R2473">
        <v>10</v>
      </c>
      <c r="S2473" t="s">
        <v>98</v>
      </c>
      <c r="T2473" t="s">
        <v>63</v>
      </c>
      <c r="U2473" t="s">
        <v>29</v>
      </c>
    </row>
    <row r="2474" spans="1:21" x14ac:dyDescent="0.2">
      <c r="A2474">
        <v>10275</v>
      </c>
      <c r="B2474" s="1">
        <v>38191</v>
      </c>
      <c r="C2474">
        <v>119</v>
      </c>
      <c r="D2474" t="s">
        <v>204</v>
      </c>
      <c r="E2474" s="5">
        <v>28</v>
      </c>
      <c r="F2474">
        <v>58.47</v>
      </c>
      <c r="G2474">
        <v>68.790000000000006</v>
      </c>
      <c r="H2474">
        <v>33.020000000000003</v>
      </c>
      <c r="I2474" s="8">
        <v>0.17100000000000001</v>
      </c>
      <c r="J2474" s="8">
        <v>0.7571</v>
      </c>
      <c r="K2474" s="9">
        <f t="shared" si="114"/>
        <v>1637.1599999999999</v>
      </c>
      <c r="L2474">
        <f t="shared" si="115"/>
        <v>25.449999999999996</v>
      </c>
      <c r="M2474" s="9">
        <f t="shared" si="116"/>
        <v>712.59999999999991</v>
      </c>
      <c r="N2474">
        <v>2004</v>
      </c>
      <c r="O2474" s="10">
        <v>2</v>
      </c>
      <c r="P2474">
        <v>7</v>
      </c>
      <c r="Q2474">
        <v>6</v>
      </c>
      <c r="R2474">
        <v>23</v>
      </c>
      <c r="S2474" t="s">
        <v>34</v>
      </c>
      <c r="T2474" t="s">
        <v>31</v>
      </c>
      <c r="U2474" t="s">
        <v>29</v>
      </c>
    </row>
    <row r="2475" spans="1:21" x14ac:dyDescent="0.2">
      <c r="A2475">
        <v>10418</v>
      </c>
      <c r="B2475" s="1">
        <v>38488</v>
      </c>
      <c r="C2475">
        <v>412</v>
      </c>
      <c r="D2475" t="s">
        <v>205</v>
      </c>
      <c r="E2475" s="5">
        <v>50</v>
      </c>
      <c r="F2475">
        <v>100.01</v>
      </c>
      <c r="G2475">
        <v>102.05</v>
      </c>
      <c r="H2475">
        <v>56.13</v>
      </c>
      <c r="I2475" s="8">
        <v>0.02</v>
      </c>
      <c r="J2475" s="8">
        <v>0.78390000000000004</v>
      </c>
      <c r="K2475" s="9">
        <f t="shared" si="114"/>
        <v>5000.5</v>
      </c>
      <c r="L2475">
        <f t="shared" si="115"/>
        <v>43.88</v>
      </c>
      <c r="M2475" s="9">
        <f t="shared" si="116"/>
        <v>2194</v>
      </c>
      <c r="N2475">
        <v>2005</v>
      </c>
      <c r="O2475" s="10">
        <v>2</v>
      </c>
      <c r="P2475">
        <v>5</v>
      </c>
      <c r="Q2475">
        <v>2</v>
      </c>
      <c r="R2475">
        <v>16</v>
      </c>
      <c r="S2475" t="s">
        <v>90</v>
      </c>
      <c r="T2475" t="s">
        <v>43</v>
      </c>
      <c r="U2475" t="s">
        <v>21</v>
      </c>
    </row>
    <row r="2476" spans="1:21" x14ac:dyDescent="0.2">
      <c r="A2476">
        <v>10135</v>
      </c>
      <c r="B2476" s="1">
        <v>37804</v>
      </c>
      <c r="C2476">
        <v>124</v>
      </c>
      <c r="D2476" t="s">
        <v>205</v>
      </c>
      <c r="E2476" s="5">
        <v>30</v>
      </c>
      <c r="F2476">
        <v>91.85</v>
      </c>
      <c r="G2476">
        <v>102.05</v>
      </c>
      <c r="H2476">
        <v>56.13</v>
      </c>
      <c r="I2476" s="8">
        <v>0.1089</v>
      </c>
      <c r="J2476" s="8">
        <v>0.64139999999999997</v>
      </c>
      <c r="K2476" s="9">
        <f t="shared" si="114"/>
        <v>2755.5</v>
      </c>
      <c r="L2476">
        <f t="shared" si="115"/>
        <v>35.719999999999992</v>
      </c>
      <c r="M2476" s="9">
        <f t="shared" si="116"/>
        <v>1071.5999999999997</v>
      </c>
      <c r="N2476">
        <v>2003</v>
      </c>
      <c r="O2476" s="10">
        <v>2</v>
      </c>
      <c r="P2476">
        <v>7</v>
      </c>
      <c r="Q2476">
        <v>4</v>
      </c>
      <c r="R2476">
        <v>2</v>
      </c>
      <c r="S2476" t="s">
        <v>23</v>
      </c>
      <c r="T2476" t="s">
        <v>24</v>
      </c>
      <c r="U2476" t="s">
        <v>25</v>
      </c>
    </row>
    <row r="2477" spans="1:21" x14ac:dyDescent="0.2">
      <c r="A2477">
        <v>10145</v>
      </c>
      <c r="B2477" s="1">
        <v>37858</v>
      </c>
      <c r="C2477">
        <v>205</v>
      </c>
      <c r="D2477" t="s">
        <v>205</v>
      </c>
      <c r="E2477" s="5">
        <v>27</v>
      </c>
      <c r="F2477">
        <v>95.93</v>
      </c>
      <c r="G2477">
        <v>102.05</v>
      </c>
      <c r="H2477">
        <v>56.13</v>
      </c>
      <c r="I2477" s="8">
        <v>6.25E-2</v>
      </c>
      <c r="J2477" s="8">
        <v>0.71260000000000001</v>
      </c>
      <c r="K2477" s="9">
        <f t="shared" si="114"/>
        <v>2590.11</v>
      </c>
      <c r="L2477">
        <f t="shared" si="115"/>
        <v>39.800000000000004</v>
      </c>
      <c r="M2477" s="9">
        <f t="shared" si="116"/>
        <v>1074.6000000000001</v>
      </c>
      <c r="N2477">
        <v>2003</v>
      </c>
      <c r="O2477" s="10">
        <v>3</v>
      </c>
      <c r="P2477">
        <v>8</v>
      </c>
      <c r="Q2477">
        <v>2</v>
      </c>
      <c r="R2477">
        <v>25</v>
      </c>
      <c r="S2477" t="s">
        <v>46</v>
      </c>
      <c r="T2477" t="s">
        <v>24</v>
      </c>
      <c r="U2477" t="s">
        <v>25</v>
      </c>
    </row>
    <row r="2478" spans="1:21" x14ac:dyDescent="0.2">
      <c r="A2478">
        <v>10169</v>
      </c>
      <c r="B2478" s="1">
        <v>37929</v>
      </c>
      <c r="C2478">
        <v>276</v>
      </c>
      <c r="D2478" t="s">
        <v>205</v>
      </c>
      <c r="E2478" s="5">
        <v>34</v>
      </c>
      <c r="F2478">
        <v>83.68</v>
      </c>
      <c r="G2478">
        <v>102.05</v>
      </c>
      <c r="H2478">
        <v>56.13</v>
      </c>
      <c r="I2478" s="8">
        <v>0.21510000000000001</v>
      </c>
      <c r="J2478" s="8">
        <v>0.49880000000000002</v>
      </c>
      <c r="K2478" s="9">
        <f t="shared" si="114"/>
        <v>2845.1200000000003</v>
      </c>
      <c r="L2478">
        <f t="shared" si="115"/>
        <v>27.550000000000004</v>
      </c>
      <c r="M2478" s="9">
        <f t="shared" si="116"/>
        <v>936.70000000000016</v>
      </c>
      <c r="N2478">
        <v>2003</v>
      </c>
      <c r="O2478" s="10">
        <v>3</v>
      </c>
      <c r="P2478">
        <v>11</v>
      </c>
      <c r="Q2478">
        <v>3</v>
      </c>
      <c r="R2478">
        <v>4</v>
      </c>
      <c r="S2478" t="s">
        <v>55</v>
      </c>
      <c r="T2478" t="s">
        <v>20</v>
      </c>
      <c r="U2478" t="s">
        <v>21</v>
      </c>
    </row>
    <row r="2479" spans="1:21" x14ac:dyDescent="0.2">
      <c r="A2479">
        <v>10331</v>
      </c>
      <c r="B2479" s="1">
        <v>38308</v>
      </c>
      <c r="C2479">
        <v>486</v>
      </c>
      <c r="D2479" t="s">
        <v>205</v>
      </c>
      <c r="E2479" s="5">
        <v>32</v>
      </c>
      <c r="F2479">
        <v>100.01</v>
      </c>
      <c r="G2479">
        <v>102.05</v>
      </c>
      <c r="H2479">
        <v>56.13</v>
      </c>
      <c r="I2479" s="8">
        <v>0.02</v>
      </c>
      <c r="J2479" s="8">
        <v>0.78390000000000004</v>
      </c>
      <c r="K2479" s="9">
        <f t="shared" si="114"/>
        <v>3200.32</v>
      </c>
      <c r="L2479">
        <f t="shared" si="115"/>
        <v>43.88</v>
      </c>
      <c r="M2479" s="9">
        <f t="shared" si="116"/>
        <v>1404.16</v>
      </c>
      <c r="N2479">
        <v>2004</v>
      </c>
      <c r="O2479" s="10">
        <v>3</v>
      </c>
      <c r="P2479">
        <v>11</v>
      </c>
      <c r="Q2479">
        <v>4</v>
      </c>
      <c r="R2479">
        <v>17</v>
      </c>
      <c r="S2479" t="s">
        <v>61</v>
      </c>
      <c r="T2479" t="s">
        <v>24</v>
      </c>
      <c r="U2479" t="s">
        <v>25</v>
      </c>
    </row>
    <row r="2480" spans="1:21" x14ac:dyDescent="0.2">
      <c r="A2480">
        <v>10202</v>
      </c>
      <c r="B2480" s="1">
        <v>37957</v>
      </c>
      <c r="C2480">
        <v>357</v>
      </c>
      <c r="D2480" t="s">
        <v>205</v>
      </c>
      <c r="E2480" s="5">
        <v>31</v>
      </c>
      <c r="F2480">
        <v>81.64</v>
      </c>
      <c r="G2480">
        <v>102.05</v>
      </c>
      <c r="H2480">
        <v>56.13</v>
      </c>
      <c r="I2480" s="8">
        <v>0.245</v>
      </c>
      <c r="J2480" s="8">
        <v>0.4632</v>
      </c>
      <c r="K2480" s="9">
        <f t="shared" si="114"/>
        <v>2530.84</v>
      </c>
      <c r="L2480">
        <f t="shared" si="115"/>
        <v>25.509999999999998</v>
      </c>
      <c r="M2480" s="9">
        <f t="shared" si="116"/>
        <v>790.81</v>
      </c>
      <c r="N2480">
        <v>2003</v>
      </c>
      <c r="O2480" s="10">
        <v>4</v>
      </c>
      <c r="P2480">
        <v>12</v>
      </c>
      <c r="Q2480">
        <v>3</v>
      </c>
      <c r="R2480">
        <v>2</v>
      </c>
      <c r="S2480" t="s">
        <v>42</v>
      </c>
      <c r="T2480" t="s">
        <v>43</v>
      </c>
      <c r="U2480" t="s">
        <v>21</v>
      </c>
    </row>
    <row r="2481" spans="1:21" x14ac:dyDescent="0.2">
      <c r="A2481">
        <v>10190</v>
      </c>
      <c r="B2481" s="1">
        <v>37944</v>
      </c>
      <c r="C2481">
        <v>141</v>
      </c>
      <c r="D2481" t="s">
        <v>205</v>
      </c>
      <c r="E2481" s="5">
        <v>42</v>
      </c>
      <c r="F2481">
        <v>89.8</v>
      </c>
      <c r="G2481">
        <v>102.05</v>
      </c>
      <c r="H2481">
        <v>56.13</v>
      </c>
      <c r="I2481" s="8">
        <v>0.1336</v>
      </c>
      <c r="J2481" s="8">
        <v>0.60570000000000002</v>
      </c>
      <c r="K2481" s="9">
        <f t="shared" si="114"/>
        <v>3771.6</v>
      </c>
      <c r="L2481">
        <f t="shared" si="115"/>
        <v>33.669999999999995</v>
      </c>
      <c r="M2481" s="9">
        <f t="shared" si="116"/>
        <v>1414.1399999999999</v>
      </c>
      <c r="N2481">
        <v>2003</v>
      </c>
      <c r="O2481" s="10">
        <v>3</v>
      </c>
      <c r="P2481">
        <v>11</v>
      </c>
      <c r="Q2481">
        <v>4</v>
      </c>
      <c r="R2481">
        <v>19</v>
      </c>
      <c r="S2481" t="s">
        <v>40</v>
      </c>
      <c r="T2481" t="s">
        <v>41</v>
      </c>
      <c r="U2481" t="s">
        <v>29</v>
      </c>
    </row>
    <row r="2482" spans="1:21" x14ac:dyDescent="0.2">
      <c r="A2482">
        <v>10365</v>
      </c>
      <c r="B2482" s="1">
        <v>38359</v>
      </c>
      <c r="C2482">
        <v>320</v>
      </c>
      <c r="D2482" t="s">
        <v>205</v>
      </c>
      <c r="E2482" s="5">
        <v>22</v>
      </c>
      <c r="F2482">
        <v>82.66</v>
      </c>
      <c r="G2482">
        <v>102.05</v>
      </c>
      <c r="H2482">
        <v>56.13</v>
      </c>
      <c r="I2482" s="8">
        <v>0.22989999999999999</v>
      </c>
      <c r="J2482" s="8">
        <v>0.48099999999999998</v>
      </c>
      <c r="K2482" s="9">
        <f t="shared" si="114"/>
        <v>1818.52</v>
      </c>
      <c r="L2482">
        <f t="shared" si="115"/>
        <v>26.529999999999994</v>
      </c>
      <c r="M2482" s="9">
        <f t="shared" si="116"/>
        <v>583.65999999999985</v>
      </c>
      <c r="N2482">
        <v>2005</v>
      </c>
      <c r="O2482" s="10">
        <v>1</v>
      </c>
      <c r="P2482">
        <v>1</v>
      </c>
      <c r="Q2482">
        <v>6</v>
      </c>
      <c r="R2482">
        <v>7</v>
      </c>
      <c r="S2482" t="s">
        <v>26</v>
      </c>
      <c r="T2482" t="s">
        <v>24</v>
      </c>
      <c r="U2482" t="s">
        <v>25</v>
      </c>
    </row>
    <row r="2483" spans="1:21" x14ac:dyDescent="0.2">
      <c r="A2483">
        <v>10390</v>
      </c>
      <c r="B2483" s="1">
        <v>38415</v>
      </c>
      <c r="C2483">
        <v>124</v>
      </c>
      <c r="D2483" t="s">
        <v>205</v>
      </c>
      <c r="E2483" s="5">
        <v>45</v>
      </c>
      <c r="F2483">
        <v>101.03</v>
      </c>
      <c r="G2483">
        <v>102.05</v>
      </c>
      <c r="H2483">
        <v>56.13</v>
      </c>
      <c r="I2483" s="8">
        <v>9.9000000000000008E-3</v>
      </c>
      <c r="J2483" s="8">
        <v>0.80169999999999997</v>
      </c>
      <c r="K2483" s="9">
        <f t="shared" si="114"/>
        <v>4546.3500000000004</v>
      </c>
      <c r="L2483">
        <f t="shared" si="115"/>
        <v>44.9</v>
      </c>
      <c r="M2483" s="9">
        <f t="shared" si="116"/>
        <v>2020.5</v>
      </c>
      <c r="N2483">
        <v>2005</v>
      </c>
      <c r="O2483" s="10">
        <v>1</v>
      </c>
      <c r="P2483">
        <v>3</v>
      </c>
      <c r="Q2483">
        <v>6</v>
      </c>
      <c r="R2483">
        <v>4</v>
      </c>
      <c r="S2483" t="s">
        <v>23</v>
      </c>
      <c r="T2483" t="s">
        <v>24</v>
      </c>
      <c r="U2483" t="s">
        <v>25</v>
      </c>
    </row>
    <row r="2484" spans="1:21" x14ac:dyDescent="0.2">
      <c r="A2484">
        <v>10285</v>
      </c>
      <c r="B2484" s="1">
        <v>38226</v>
      </c>
      <c r="C2484">
        <v>286</v>
      </c>
      <c r="D2484" t="s">
        <v>205</v>
      </c>
      <c r="E2484" s="5">
        <v>26</v>
      </c>
      <c r="F2484">
        <v>100.01</v>
      </c>
      <c r="G2484">
        <v>102.05</v>
      </c>
      <c r="H2484">
        <v>56.13</v>
      </c>
      <c r="I2484" s="8">
        <v>0.02</v>
      </c>
      <c r="J2484" s="8">
        <v>0.78390000000000004</v>
      </c>
      <c r="K2484" s="9">
        <f t="shared" si="114"/>
        <v>2600.2600000000002</v>
      </c>
      <c r="L2484">
        <f t="shared" si="115"/>
        <v>43.88</v>
      </c>
      <c r="M2484" s="9">
        <f t="shared" si="116"/>
        <v>1140.8800000000001</v>
      </c>
      <c r="N2484">
        <v>2004</v>
      </c>
      <c r="O2484" s="10">
        <v>3</v>
      </c>
      <c r="P2484">
        <v>8</v>
      </c>
      <c r="Q2484">
        <v>6</v>
      </c>
      <c r="R2484">
        <v>27</v>
      </c>
      <c r="S2484" t="s">
        <v>32</v>
      </c>
      <c r="T2484" t="s">
        <v>24</v>
      </c>
      <c r="U2484" t="s">
        <v>25</v>
      </c>
    </row>
    <row r="2485" spans="1:21" x14ac:dyDescent="0.2">
      <c r="A2485">
        <v>10108</v>
      </c>
      <c r="B2485" s="1">
        <v>37683</v>
      </c>
      <c r="C2485">
        <v>385</v>
      </c>
      <c r="D2485" t="s">
        <v>205</v>
      </c>
      <c r="E2485" s="5">
        <v>31</v>
      </c>
      <c r="F2485">
        <v>87.76</v>
      </c>
      <c r="G2485">
        <v>102.05</v>
      </c>
      <c r="H2485">
        <v>56.13</v>
      </c>
      <c r="I2485" s="8">
        <v>0.1595</v>
      </c>
      <c r="J2485" s="8">
        <v>0.57010000000000005</v>
      </c>
      <c r="K2485" s="9">
        <f t="shared" si="114"/>
        <v>2720.56</v>
      </c>
      <c r="L2485">
        <f t="shared" si="115"/>
        <v>31.630000000000003</v>
      </c>
      <c r="M2485" s="9">
        <f t="shared" si="116"/>
        <v>980.53000000000009</v>
      </c>
      <c r="N2485">
        <v>2003</v>
      </c>
      <c r="O2485" s="10">
        <v>1</v>
      </c>
      <c r="P2485">
        <v>3</v>
      </c>
      <c r="Q2485">
        <v>2</v>
      </c>
      <c r="R2485">
        <v>3</v>
      </c>
      <c r="S2485" t="s">
        <v>104</v>
      </c>
      <c r="T2485" t="s">
        <v>105</v>
      </c>
      <c r="U2485" t="s">
        <v>21</v>
      </c>
    </row>
    <row r="2486" spans="1:21" x14ac:dyDescent="0.2">
      <c r="A2486">
        <v>10237</v>
      </c>
      <c r="B2486" s="1">
        <v>38082</v>
      </c>
      <c r="C2486">
        <v>181</v>
      </c>
      <c r="D2486" t="s">
        <v>205</v>
      </c>
      <c r="E2486" s="5">
        <v>27</v>
      </c>
      <c r="F2486">
        <v>94.91</v>
      </c>
      <c r="G2486">
        <v>102.05</v>
      </c>
      <c r="H2486">
        <v>56.13</v>
      </c>
      <c r="I2486" s="8">
        <v>7.3800000000000004E-2</v>
      </c>
      <c r="J2486" s="8">
        <v>0.69479999999999997</v>
      </c>
      <c r="K2486" s="9">
        <f t="shared" si="114"/>
        <v>2562.5699999999997</v>
      </c>
      <c r="L2486">
        <f t="shared" si="115"/>
        <v>38.779999999999994</v>
      </c>
      <c r="M2486" s="9">
        <f t="shared" si="116"/>
        <v>1047.06</v>
      </c>
      <c r="N2486">
        <v>2004</v>
      </c>
      <c r="O2486" s="10">
        <v>2</v>
      </c>
      <c r="P2486">
        <v>4</v>
      </c>
      <c r="Q2486">
        <v>2</v>
      </c>
      <c r="R2486">
        <v>5</v>
      </c>
      <c r="S2486" t="s">
        <v>35</v>
      </c>
      <c r="T2486" t="s">
        <v>24</v>
      </c>
      <c r="U2486" t="s">
        <v>25</v>
      </c>
    </row>
    <row r="2487" spans="1:21" x14ac:dyDescent="0.2">
      <c r="A2487">
        <v>10319</v>
      </c>
      <c r="B2487" s="1">
        <v>38294</v>
      </c>
      <c r="C2487">
        <v>456</v>
      </c>
      <c r="D2487" t="s">
        <v>205</v>
      </c>
      <c r="E2487" s="5">
        <v>22</v>
      </c>
      <c r="F2487">
        <v>96.95</v>
      </c>
      <c r="G2487">
        <v>102.05</v>
      </c>
      <c r="H2487">
        <v>56.13</v>
      </c>
      <c r="I2487" s="8">
        <v>5.16E-2</v>
      </c>
      <c r="J2487" s="8">
        <v>0.73040000000000005</v>
      </c>
      <c r="K2487" s="9">
        <f t="shared" si="114"/>
        <v>2132.9</v>
      </c>
      <c r="L2487">
        <f t="shared" si="115"/>
        <v>40.82</v>
      </c>
      <c r="M2487" s="9">
        <f t="shared" si="116"/>
        <v>898.04</v>
      </c>
      <c r="N2487">
        <v>2004</v>
      </c>
      <c r="O2487" s="10">
        <v>3</v>
      </c>
      <c r="P2487">
        <v>11</v>
      </c>
      <c r="Q2487">
        <v>4</v>
      </c>
      <c r="R2487">
        <v>3</v>
      </c>
      <c r="S2487" t="s">
        <v>35</v>
      </c>
      <c r="T2487" t="s">
        <v>24</v>
      </c>
      <c r="U2487" t="s">
        <v>25</v>
      </c>
    </row>
    <row r="2488" spans="1:21" x14ac:dyDescent="0.2">
      <c r="A2488">
        <v>10159</v>
      </c>
      <c r="B2488" s="1">
        <v>37904</v>
      </c>
      <c r="C2488">
        <v>321</v>
      </c>
      <c r="D2488" t="s">
        <v>205</v>
      </c>
      <c r="E2488" s="5">
        <v>23</v>
      </c>
      <c r="F2488">
        <v>86.74</v>
      </c>
      <c r="G2488">
        <v>102.05</v>
      </c>
      <c r="H2488">
        <v>56.13</v>
      </c>
      <c r="I2488" s="8">
        <v>0.1729</v>
      </c>
      <c r="J2488" s="8">
        <v>0.55230000000000001</v>
      </c>
      <c r="K2488" s="9">
        <f t="shared" si="114"/>
        <v>1995.02</v>
      </c>
      <c r="L2488">
        <f t="shared" si="115"/>
        <v>30.609999999999992</v>
      </c>
      <c r="M2488" s="9">
        <f t="shared" si="116"/>
        <v>704.02999999999986</v>
      </c>
      <c r="N2488">
        <v>2003</v>
      </c>
      <c r="O2488" s="10">
        <v>3</v>
      </c>
      <c r="P2488">
        <v>10</v>
      </c>
      <c r="Q2488">
        <v>6</v>
      </c>
      <c r="R2488">
        <v>10</v>
      </c>
      <c r="S2488" t="s">
        <v>33</v>
      </c>
      <c r="T2488" t="s">
        <v>24</v>
      </c>
      <c r="U2488" t="s">
        <v>25</v>
      </c>
    </row>
    <row r="2489" spans="1:21" x14ac:dyDescent="0.2">
      <c r="A2489">
        <v>10341</v>
      </c>
      <c r="B2489" s="1">
        <v>38315</v>
      </c>
      <c r="C2489">
        <v>382</v>
      </c>
      <c r="D2489" t="s">
        <v>205</v>
      </c>
      <c r="E2489" s="5">
        <v>31</v>
      </c>
      <c r="F2489">
        <v>95.93</v>
      </c>
      <c r="G2489">
        <v>102.05</v>
      </c>
      <c r="H2489">
        <v>56.13</v>
      </c>
      <c r="I2489" s="8">
        <v>6.25E-2</v>
      </c>
      <c r="J2489" s="8">
        <v>0.71260000000000001</v>
      </c>
      <c r="K2489" s="9">
        <f t="shared" si="114"/>
        <v>2973.8300000000004</v>
      </c>
      <c r="L2489">
        <f t="shared" si="115"/>
        <v>39.800000000000004</v>
      </c>
      <c r="M2489" s="9">
        <f t="shared" si="116"/>
        <v>1233.8000000000002</v>
      </c>
      <c r="N2489">
        <v>2004</v>
      </c>
      <c r="O2489" s="10">
        <v>3</v>
      </c>
      <c r="P2489">
        <v>11</v>
      </c>
      <c r="Q2489">
        <v>4</v>
      </c>
      <c r="R2489">
        <v>24</v>
      </c>
      <c r="S2489" t="s">
        <v>38</v>
      </c>
      <c r="T2489" t="s">
        <v>39</v>
      </c>
      <c r="U2489" t="s">
        <v>29</v>
      </c>
    </row>
    <row r="2490" spans="1:21" x14ac:dyDescent="0.2">
      <c r="A2490">
        <v>10264</v>
      </c>
      <c r="B2490" s="1">
        <v>38168</v>
      </c>
      <c r="C2490">
        <v>362</v>
      </c>
      <c r="D2490" t="s">
        <v>205</v>
      </c>
      <c r="E2490" s="5">
        <v>34</v>
      </c>
      <c r="F2490">
        <v>100.01</v>
      </c>
      <c r="G2490">
        <v>102.05</v>
      </c>
      <c r="H2490">
        <v>56.13</v>
      </c>
      <c r="I2490" s="8">
        <v>0.02</v>
      </c>
      <c r="J2490" s="8">
        <v>0.78390000000000004</v>
      </c>
      <c r="K2490" s="9">
        <f t="shared" si="114"/>
        <v>3400.34</v>
      </c>
      <c r="L2490">
        <f t="shared" si="115"/>
        <v>43.88</v>
      </c>
      <c r="M2490" s="9">
        <f t="shared" si="116"/>
        <v>1491.92</v>
      </c>
      <c r="N2490">
        <v>2004</v>
      </c>
      <c r="O2490" s="10">
        <v>2</v>
      </c>
      <c r="P2490">
        <v>6</v>
      </c>
      <c r="Q2490">
        <v>4</v>
      </c>
      <c r="R2490">
        <v>30</v>
      </c>
      <c r="S2490" t="s">
        <v>83</v>
      </c>
      <c r="T2490" t="s">
        <v>24</v>
      </c>
      <c r="U2490" t="s">
        <v>25</v>
      </c>
    </row>
    <row r="2491" spans="1:21" x14ac:dyDescent="0.2">
      <c r="A2491">
        <v>10375</v>
      </c>
      <c r="B2491" s="1">
        <v>38386</v>
      </c>
      <c r="C2491">
        <v>119</v>
      </c>
      <c r="D2491" t="s">
        <v>205</v>
      </c>
      <c r="E2491" s="5">
        <v>41</v>
      </c>
      <c r="F2491">
        <v>96.95</v>
      </c>
      <c r="G2491">
        <v>102.05</v>
      </c>
      <c r="H2491">
        <v>56.13</v>
      </c>
      <c r="I2491" s="8">
        <v>5.16E-2</v>
      </c>
      <c r="J2491" s="8">
        <v>0.73040000000000005</v>
      </c>
      <c r="K2491" s="9">
        <f t="shared" si="114"/>
        <v>3974.9500000000003</v>
      </c>
      <c r="L2491">
        <f t="shared" si="115"/>
        <v>40.82</v>
      </c>
      <c r="M2491" s="9">
        <f t="shared" si="116"/>
        <v>1673.6200000000001</v>
      </c>
      <c r="N2491">
        <v>2005</v>
      </c>
      <c r="O2491" s="10">
        <v>1</v>
      </c>
      <c r="P2491">
        <v>2</v>
      </c>
      <c r="Q2491">
        <v>5</v>
      </c>
      <c r="R2491">
        <v>3</v>
      </c>
      <c r="S2491" t="s">
        <v>34</v>
      </c>
      <c r="T2491" t="s">
        <v>31</v>
      </c>
      <c r="U2491" t="s">
        <v>29</v>
      </c>
    </row>
    <row r="2492" spans="1:21" x14ac:dyDescent="0.2">
      <c r="A2492">
        <v>10299</v>
      </c>
      <c r="B2492" s="1">
        <v>38260</v>
      </c>
      <c r="C2492">
        <v>186</v>
      </c>
      <c r="D2492" t="s">
        <v>205</v>
      </c>
      <c r="E2492" s="5">
        <v>38</v>
      </c>
      <c r="F2492">
        <v>84.7</v>
      </c>
      <c r="G2492">
        <v>102.05</v>
      </c>
      <c r="H2492">
        <v>56.13</v>
      </c>
      <c r="I2492" s="8">
        <v>0.20069999999999999</v>
      </c>
      <c r="J2492" s="8">
        <v>0.51670000000000005</v>
      </c>
      <c r="K2492" s="9">
        <f t="shared" si="114"/>
        <v>3218.6</v>
      </c>
      <c r="L2492">
        <f t="shared" si="115"/>
        <v>28.57</v>
      </c>
      <c r="M2492" s="9">
        <f t="shared" si="116"/>
        <v>1085.6600000000001</v>
      </c>
      <c r="N2492">
        <v>2004</v>
      </c>
      <c r="O2492" s="10">
        <v>3</v>
      </c>
      <c r="P2492">
        <v>9</v>
      </c>
      <c r="Q2492">
        <v>5</v>
      </c>
      <c r="R2492">
        <v>30</v>
      </c>
      <c r="S2492" t="s">
        <v>52</v>
      </c>
      <c r="T2492" t="s">
        <v>53</v>
      </c>
      <c r="U2492" t="s">
        <v>29</v>
      </c>
    </row>
    <row r="2493" spans="1:21" x14ac:dyDescent="0.2">
      <c r="A2493">
        <v>10252</v>
      </c>
      <c r="B2493" s="1">
        <v>38133</v>
      </c>
      <c r="C2493">
        <v>406</v>
      </c>
      <c r="D2493" t="s">
        <v>205</v>
      </c>
      <c r="E2493" s="5">
        <v>25</v>
      </c>
      <c r="F2493">
        <v>93.89</v>
      </c>
      <c r="G2493">
        <v>102.05</v>
      </c>
      <c r="H2493">
        <v>56.13</v>
      </c>
      <c r="I2493" s="8">
        <v>8.5199999999999998E-2</v>
      </c>
      <c r="J2493" s="8">
        <v>0.67700000000000005</v>
      </c>
      <c r="K2493" s="9">
        <f t="shared" si="114"/>
        <v>2347.25</v>
      </c>
      <c r="L2493">
        <f t="shared" si="115"/>
        <v>37.76</v>
      </c>
      <c r="M2493" s="9">
        <f t="shared" si="116"/>
        <v>944</v>
      </c>
      <c r="N2493">
        <v>2004</v>
      </c>
      <c r="O2493" s="10">
        <v>2</v>
      </c>
      <c r="P2493">
        <v>5</v>
      </c>
      <c r="Q2493">
        <v>4</v>
      </c>
      <c r="R2493">
        <v>26</v>
      </c>
      <c r="S2493" t="s">
        <v>30</v>
      </c>
      <c r="T2493" t="s">
        <v>31</v>
      </c>
      <c r="U2493" t="s">
        <v>29</v>
      </c>
    </row>
    <row r="2494" spans="1:21" x14ac:dyDescent="0.2">
      <c r="A2494">
        <v>10276</v>
      </c>
      <c r="B2494" s="1">
        <v>38201</v>
      </c>
      <c r="C2494">
        <v>204</v>
      </c>
      <c r="D2494" t="s">
        <v>205</v>
      </c>
      <c r="E2494" s="5">
        <v>38</v>
      </c>
      <c r="F2494">
        <v>94.91</v>
      </c>
      <c r="G2494">
        <v>102.05</v>
      </c>
      <c r="H2494">
        <v>56.13</v>
      </c>
      <c r="I2494" s="8">
        <v>7.3800000000000004E-2</v>
      </c>
      <c r="J2494" s="8">
        <v>0.69479999999999997</v>
      </c>
      <c r="K2494" s="9">
        <f t="shared" si="114"/>
        <v>3606.58</v>
      </c>
      <c r="L2494">
        <f t="shared" si="115"/>
        <v>38.779999999999994</v>
      </c>
      <c r="M2494" s="9">
        <f t="shared" si="116"/>
        <v>1473.6399999999999</v>
      </c>
      <c r="N2494">
        <v>2004</v>
      </c>
      <c r="O2494" s="10">
        <v>3</v>
      </c>
      <c r="P2494">
        <v>8</v>
      </c>
      <c r="Q2494">
        <v>2</v>
      </c>
      <c r="R2494">
        <v>2</v>
      </c>
      <c r="S2494" t="s">
        <v>68</v>
      </c>
      <c r="T2494" t="s">
        <v>24</v>
      </c>
      <c r="U2494" t="s">
        <v>25</v>
      </c>
    </row>
    <row r="2495" spans="1:21" x14ac:dyDescent="0.2">
      <c r="A2495">
        <v>10355</v>
      </c>
      <c r="B2495" s="1">
        <v>38328</v>
      </c>
      <c r="C2495">
        <v>141</v>
      </c>
      <c r="D2495" t="s">
        <v>205</v>
      </c>
      <c r="E2495" s="5">
        <v>40</v>
      </c>
      <c r="F2495">
        <v>93.89</v>
      </c>
      <c r="G2495">
        <v>102.05</v>
      </c>
      <c r="H2495">
        <v>56.13</v>
      </c>
      <c r="I2495" s="8">
        <v>8.5199999999999998E-2</v>
      </c>
      <c r="J2495" s="8">
        <v>0.67700000000000005</v>
      </c>
      <c r="K2495" s="9">
        <f t="shared" si="114"/>
        <v>3755.6</v>
      </c>
      <c r="L2495">
        <f t="shared" si="115"/>
        <v>37.76</v>
      </c>
      <c r="M2495" s="9">
        <f t="shared" si="116"/>
        <v>1510.3999999999999</v>
      </c>
      <c r="N2495">
        <v>2004</v>
      </c>
      <c r="O2495" s="10">
        <v>4</v>
      </c>
      <c r="P2495">
        <v>12</v>
      </c>
      <c r="Q2495">
        <v>3</v>
      </c>
      <c r="R2495">
        <v>7</v>
      </c>
      <c r="S2495" t="s">
        <v>40</v>
      </c>
      <c r="T2495" t="s">
        <v>41</v>
      </c>
      <c r="U2495" t="s">
        <v>29</v>
      </c>
    </row>
    <row r="2496" spans="1:21" x14ac:dyDescent="0.2">
      <c r="A2496">
        <v>10309</v>
      </c>
      <c r="B2496" s="1">
        <v>38275</v>
      </c>
      <c r="C2496">
        <v>121</v>
      </c>
      <c r="D2496" t="s">
        <v>205</v>
      </c>
      <c r="E2496" s="5">
        <v>50</v>
      </c>
      <c r="F2496">
        <v>93.89</v>
      </c>
      <c r="G2496">
        <v>102.05</v>
      </c>
      <c r="H2496">
        <v>56.13</v>
      </c>
      <c r="I2496" s="8">
        <v>8.5199999999999998E-2</v>
      </c>
      <c r="J2496" s="8">
        <v>0.67700000000000005</v>
      </c>
      <c r="K2496" s="9">
        <f t="shared" si="114"/>
        <v>4694.5</v>
      </c>
      <c r="L2496">
        <f t="shared" si="115"/>
        <v>37.76</v>
      </c>
      <c r="M2496" s="9">
        <f t="shared" si="116"/>
        <v>1888</v>
      </c>
      <c r="N2496">
        <v>2004</v>
      </c>
      <c r="O2496" s="10">
        <v>3</v>
      </c>
      <c r="P2496">
        <v>10</v>
      </c>
      <c r="Q2496">
        <v>6</v>
      </c>
      <c r="R2496">
        <v>15</v>
      </c>
      <c r="S2496" t="s">
        <v>27</v>
      </c>
      <c r="T2496" t="s">
        <v>28</v>
      </c>
      <c r="U2496" t="s">
        <v>29</v>
      </c>
    </row>
    <row r="2497" spans="1:21" x14ac:dyDescent="0.2">
      <c r="A2497">
        <v>10121</v>
      </c>
      <c r="B2497" s="1">
        <v>37748</v>
      </c>
      <c r="C2497">
        <v>353</v>
      </c>
      <c r="D2497" t="s">
        <v>205</v>
      </c>
      <c r="E2497" s="5">
        <v>25</v>
      </c>
      <c r="F2497">
        <v>95.93</v>
      </c>
      <c r="G2497">
        <v>102.05</v>
      </c>
      <c r="H2497">
        <v>56.13</v>
      </c>
      <c r="I2497" s="8">
        <v>6.25E-2</v>
      </c>
      <c r="J2497" s="8">
        <v>0.71260000000000001</v>
      </c>
      <c r="K2497" s="9">
        <f t="shared" si="114"/>
        <v>2398.25</v>
      </c>
      <c r="L2497">
        <f t="shared" si="115"/>
        <v>39.800000000000004</v>
      </c>
      <c r="M2497" s="9">
        <f t="shared" si="116"/>
        <v>995.00000000000011</v>
      </c>
      <c r="N2497">
        <v>2003</v>
      </c>
      <c r="O2497" s="10">
        <v>2</v>
      </c>
      <c r="P2497">
        <v>5</v>
      </c>
      <c r="Q2497">
        <v>4</v>
      </c>
      <c r="R2497">
        <v>7</v>
      </c>
      <c r="S2497" t="s">
        <v>37</v>
      </c>
      <c r="T2497" t="s">
        <v>31</v>
      </c>
      <c r="U2497" t="s">
        <v>29</v>
      </c>
    </row>
    <row r="2498" spans="1:21" x14ac:dyDescent="0.2">
      <c r="A2498">
        <v>10224</v>
      </c>
      <c r="B2498" s="1">
        <v>38038</v>
      </c>
      <c r="C2498">
        <v>171</v>
      </c>
      <c r="D2498" t="s">
        <v>205</v>
      </c>
      <c r="E2498" s="5">
        <v>30</v>
      </c>
      <c r="F2498">
        <v>94.91</v>
      </c>
      <c r="G2498">
        <v>102.05</v>
      </c>
      <c r="H2498">
        <v>56.13</v>
      </c>
      <c r="I2498" s="8">
        <v>7.3800000000000004E-2</v>
      </c>
      <c r="J2498" s="8">
        <v>0.69479999999999997</v>
      </c>
      <c r="K2498" s="9">
        <f t="shared" ref="K2498:K2561" si="117">E2498*F2498</f>
        <v>2847.2999999999997</v>
      </c>
      <c r="L2498">
        <f t="shared" ref="L2498:L2561" si="118">F2498-H2498</f>
        <v>38.779999999999994</v>
      </c>
      <c r="M2498" s="9">
        <f t="shared" ref="M2498:M2561" si="119">L2498*E2498</f>
        <v>1163.3999999999999</v>
      </c>
      <c r="N2498">
        <v>2004</v>
      </c>
      <c r="O2498" s="10">
        <v>1</v>
      </c>
      <c r="P2498">
        <v>2</v>
      </c>
      <c r="Q2498">
        <v>7</v>
      </c>
      <c r="R2498">
        <v>21</v>
      </c>
      <c r="S2498" t="s">
        <v>51</v>
      </c>
      <c r="T2498" t="s">
        <v>31</v>
      </c>
      <c r="U2498" t="s">
        <v>29</v>
      </c>
    </row>
    <row r="2499" spans="1:21" x14ac:dyDescent="0.2">
      <c r="A2499">
        <v>10403</v>
      </c>
      <c r="B2499" s="1">
        <v>38450</v>
      </c>
      <c r="C2499">
        <v>201</v>
      </c>
      <c r="D2499" t="s">
        <v>205</v>
      </c>
      <c r="E2499" s="5">
        <v>45</v>
      </c>
      <c r="F2499">
        <v>88.78</v>
      </c>
      <c r="G2499">
        <v>102.05</v>
      </c>
      <c r="H2499">
        <v>56.13</v>
      </c>
      <c r="I2499" s="8">
        <v>0.1464</v>
      </c>
      <c r="J2499" s="8">
        <v>0.58789999999999998</v>
      </c>
      <c r="K2499" s="9">
        <f t="shared" si="117"/>
        <v>3995.1</v>
      </c>
      <c r="L2499">
        <f t="shared" si="118"/>
        <v>32.65</v>
      </c>
      <c r="M2499" s="9">
        <f t="shared" si="119"/>
        <v>1469.25</v>
      </c>
      <c r="N2499">
        <v>2005</v>
      </c>
      <c r="O2499" s="10">
        <v>2</v>
      </c>
      <c r="P2499">
        <v>4</v>
      </c>
      <c r="Q2499">
        <v>6</v>
      </c>
      <c r="R2499">
        <v>8</v>
      </c>
      <c r="S2499" t="s">
        <v>47</v>
      </c>
      <c r="T2499" t="s">
        <v>48</v>
      </c>
      <c r="U2499" t="s">
        <v>49</v>
      </c>
    </row>
    <row r="2500" spans="1:21" x14ac:dyDescent="0.2">
      <c r="A2500">
        <v>10180</v>
      </c>
      <c r="B2500" s="1">
        <v>37936</v>
      </c>
      <c r="C2500">
        <v>171</v>
      </c>
      <c r="D2500" t="s">
        <v>205</v>
      </c>
      <c r="E2500" s="5">
        <v>22</v>
      </c>
      <c r="F2500">
        <v>102.05</v>
      </c>
      <c r="G2500">
        <v>102.05</v>
      </c>
      <c r="H2500">
        <v>56.13</v>
      </c>
      <c r="I2500" s="8">
        <v>0</v>
      </c>
      <c r="J2500" s="8">
        <v>0.81950000000000001</v>
      </c>
      <c r="K2500" s="9">
        <f t="shared" si="117"/>
        <v>2245.1</v>
      </c>
      <c r="L2500">
        <f t="shared" si="118"/>
        <v>45.919999999999995</v>
      </c>
      <c r="M2500" s="9">
        <f t="shared" si="119"/>
        <v>1010.2399999999999</v>
      </c>
      <c r="N2500">
        <v>2003</v>
      </c>
      <c r="O2500" s="10">
        <v>3</v>
      </c>
      <c r="P2500">
        <v>11</v>
      </c>
      <c r="Q2500">
        <v>3</v>
      </c>
      <c r="R2500">
        <v>11</v>
      </c>
      <c r="S2500" t="s">
        <v>51</v>
      </c>
      <c r="T2500" t="s">
        <v>31</v>
      </c>
      <c r="U2500" t="s">
        <v>29</v>
      </c>
    </row>
    <row r="2501" spans="1:21" x14ac:dyDescent="0.2">
      <c r="A2501">
        <v>10211</v>
      </c>
      <c r="B2501" s="1">
        <v>38001</v>
      </c>
      <c r="C2501">
        <v>406</v>
      </c>
      <c r="D2501" t="s">
        <v>205</v>
      </c>
      <c r="E2501" s="5">
        <v>37</v>
      </c>
      <c r="F2501">
        <v>94.91</v>
      </c>
      <c r="G2501">
        <v>102.05</v>
      </c>
      <c r="H2501">
        <v>56.13</v>
      </c>
      <c r="I2501" s="8">
        <v>7.3800000000000004E-2</v>
      </c>
      <c r="J2501" s="8">
        <v>0.69479999999999997</v>
      </c>
      <c r="K2501" s="9">
        <f t="shared" si="117"/>
        <v>3511.67</v>
      </c>
      <c r="L2501">
        <f t="shared" si="118"/>
        <v>38.779999999999994</v>
      </c>
      <c r="M2501" s="9">
        <f t="shared" si="119"/>
        <v>1434.8599999999997</v>
      </c>
      <c r="N2501">
        <v>2004</v>
      </c>
      <c r="O2501" s="10">
        <v>1</v>
      </c>
      <c r="P2501">
        <v>1</v>
      </c>
      <c r="Q2501">
        <v>5</v>
      </c>
      <c r="R2501">
        <v>15</v>
      </c>
      <c r="S2501" t="s">
        <v>30</v>
      </c>
      <c r="T2501" t="s">
        <v>31</v>
      </c>
      <c r="U2501" t="s">
        <v>29</v>
      </c>
    </row>
    <row r="2502" spans="1:21" x14ac:dyDescent="0.2">
      <c r="A2502">
        <v>10375</v>
      </c>
      <c r="B2502" s="1">
        <v>38386</v>
      </c>
      <c r="C2502">
        <v>119</v>
      </c>
      <c r="D2502" t="s">
        <v>206</v>
      </c>
      <c r="E2502" s="5">
        <v>49</v>
      </c>
      <c r="F2502">
        <v>36.22</v>
      </c>
      <c r="G2502">
        <v>43.64</v>
      </c>
      <c r="H2502">
        <v>27.06</v>
      </c>
      <c r="I2502" s="8">
        <v>0.1933</v>
      </c>
      <c r="J2502" s="8">
        <v>0.33260000000000001</v>
      </c>
      <c r="K2502" s="9">
        <f t="shared" si="117"/>
        <v>1774.78</v>
      </c>
      <c r="L2502">
        <f t="shared" si="118"/>
        <v>9.16</v>
      </c>
      <c r="M2502" s="9">
        <f t="shared" si="119"/>
        <v>448.84000000000003</v>
      </c>
      <c r="N2502">
        <v>2005</v>
      </c>
      <c r="O2502" s="10">
        <v>1</v>
      </c>
      <c r="P2502">
        <v>2</v>
      </c>
      <c r="Q2502">
        <v>5</v>
      </c>
      <c r="R2502">
        <v>3</v>
      </c>
      <c r="S2502" t="s">
        <v>34</v>
      </c>
      <c r="T2502" t="s">
        <v>31</v>
      </c>
      <c r="U2502" t="s">
        <v>29</v>
      </c>
    </row>
    <row r="2503" spans="1:21" x14ac:dyDescent="0.2">
      <c r="A2503">
        <v>10340</v>
      </c>
      <c r="B2503" s="1">
        <v>38315</v>
      </c>
      <c r="C2503">
        <v>216</v>
      </c>
      <c r="D2503" t="s">
        <v>206</v>
      </c>
      <c r="E2503" s="5">
        <v>40</v>
      </c>
      <c r="F2503">
        <v>37.090000000000003</v>
      </c>
      <c r="G2503">
        <v>43.64</v>
      </c>
      <c r="H2503">
        <v>27.06</v>
      </c>
      <c r="I2503" s="8">
        <v>0.18870000000000001</v>
      </c>
      <c r="J2503" s="8">
        <v>0.3695</v>
      </c>
      <c r="K2503" s="9">
        <f t="shared" si="117"/>
        <v>1483.6000000000001</v>
      </c>
      <c r="L2503">
        <f t="shared" si="118"/>
        <v>10.030000000000005</v>
      </c>
      <c r="M2503" s="9">
        <f t="shared" si="119"/>
        <v>401.20000000000016</v>
      </c>
      <c r="N2503">
        <v>2004</v>
      </c>
      <c r="O2503" s="10">
        <v>3</v>
      </c>
      <c r="P2503">
        <v>11</v>
      </c>
      <c r="Q2503">
        <v>4</v>
      </c>
      <c r="R2503">
        <v>24</v>
      </c>
      <c r="S2503" t="s">
        <v>88</v>
      </c>
      <c r="T2503" t="s">
        <v>41</v>
      </c>
      <c r="U2503" t="s">
        <v>29</v>
      </c>
    </row>
    <row r="2504" spans="1:21" x14ac:dyDescent="0.2">
      <c r="A2504">
        <v>10388</v>
      </c>
      <c r="B2504" s="1">
        <v>38414</v>
      </c>
      <c r="C2504">
        <v>462</v>
      </c>
      <c r="D2504" t="s">
        <v>206</v>
      </c>
      <c r="E2504" s="5">
        <v>27</v>
      </c>
      <c r="F2504">
        <v>41.02</v>
      </c>
      <c r="G2504">
        <v>43.64</v>
      </c>
      <c r="H2504">
        <v>27.06</v>
      </c>
      <c r="I2504" s="8">
        <v>7.3099999999999998E-2</v>
      </c>
      <c r="J2504" s="8">
        <v>0.51739999999999997</v>
      </c>
      <c r="K2504" s="9">
        <f t="shared" si="117"/>
        <v>1107.5400000000002</v>
      </c>
      <c r="L2504">
        <f t="shared" si="118"/>
        <v>13.960000000000004</v>
      </c>
      <c r="M2504" s="9">
        <f t="shared" si="119"/>
        <v>376.92000000000013</v>
      </c>
      <c r="N2504">
        <v>2005</v>
      </c>
      <c r="O2504" s="10">
        <v>1</v>
      </c>
      <c r="P2504">
        <v>3</v>
      </c>
      <c r="Q2504">
        <v>5</v>
      </c>
      <c r="R2504">
        <v>3</v>
      </c>
      <c r="S2504" t="s">
        <v>26</v>
      </c>
      <c r="T2504" t="s">
        <v>24</v>
      </c>
      <c r="U2504" t="s">
        <v>25</v>
      </c>
    </row>
    <row r="2505" spans="1:21" x14ac:dyDescent="0.2">
      <c r="A2505">
        <v>10353</v>
      </c>
      <c r="B2505" s="1">
        <v>38325</v>
      </c>
      <c r="C2505">
        <v>447</v>
      </c>
      <c r="D2505" t="s">
        <v>206</v>
      </c>
      <c r="E2505" s="5">
        <v>40</v>
      </c>
      <c r="F2505">
        <v>35.78</v>
      </c>
      <c r="G2505">
        <v>43.64</v>
      </c>
      <c r="H2505">
        <v>27.06</v>
      </c>
      <c r="I2505" s="8">
        <v>0.22359999999999999</v>
      </c>
      <c r="J2505" s="8">
        <v>0.33260000000000001</v>
      </c>
      <c r="K2505" s="9">
        <f t="shared" si="117"/>
        <v>1431.2</v>
      </c>
      <c r="L2505">
        <f t="shared" si="118"/>
        <v>8.7200000000000024</v>
      </c>
      <c r="M2505" s="9">
        <f t="shared" si="119"/>
        <v>348.80000000000007</v>
      </c>
      <c r="N2505">
        <v>2004</v>
      </c>
      <c r="O2505" s="10">
        <v>4</v>
      </c>
      <c r="P2505">
        <v>12</v>
      </c>
      <c r="Q2505">
        <v>7</v>
      </c>
      <c r="R2505">
        <v>4</v>
      </c>
      <c r="S2505" t="s">
        <v>115</v>
      </c>
      <c r="T2505" t="s">
        <v>24</v>
      </c>
      <c r="U2505" t="s">
        <v>25</v>
      </c>
    </row>
    <row r="2506" spans="1:21" x14ac:dyDescent="0.2">
      <c r="A2506">
        <v>10106</v>
      </c>
      <c r="B2506" s="1">
        <v>37669</v>
      </c>
      <c r="C2506">
        <v>278</v>
      </c>
      <c r="D2506" t="s">
        <v>206</v>
      </c>
      <c r="E2506" s="5">
        <v>39</v>
      </c>
      <c r="F2506">
        <v>35.78</v>
      </c>
      <c r="G2506">
        <v>43.64</v>
      </c>
      <c r="H2506">
        <v>27.06</v>
      </c>
      <c r="I2506" s="8">
        <v>0.22359999999999999</v>
      </c>
      <c r="J2506" s="8">
        <v>0.33260000000000001</v>
      </c>
      <c r="K2506" s="9">
        <f t="shared" si="117"/>
        <v>1395.42</v>
      </c>
      <c r="L2506">
        <f t="shared" si="118"/>
        <v>8.7200000000000024</v>
      </c>
      <c r="M2506" s="9">
        <f t="shared" si="119"/>
        <v>340.0800000000001</v>
      </c>
      <c r="N2506">
        <v>2003</v>
      </c>
      <c r="O2506" s="10">
        <v>1</v>
      </c>
      <c r="P2506">
        <v>2</v>
      </c>
      <c r="Q2506">
        <v>2</v>
      </c>
      <c r="R2506">
        <v>17</v>
      </c>
      <c r="S2506" t="s">
        <v>128</v>
      </c>
      <c r="T2506" t="s">
        <v>63</v>
      </c>
      <c r="U2506" t="s">
        <v>29</v>
      </c>
    </row>
    <row r="2507" spans="1:21" x14ac:dyDescent="0.2">
      <c r="A2507">
        <v>10143</v>
      </c>
      <c r="B2507" s="1">
        <v>37843</v>
      </c>
      <c r="C2507">
        <v>320</v>
      </c>
      <c r="D2507" t="s">
        <v>206</v>
      </c>
      <c r="E2507" s="5">
        <v>34</v>
      </c>
      <c r="F2507">
        <v>34.909999999999997</v>
      </c>
      <c r="G2507">
        <v>43.64</v>
      </c>
      <c r="H2507">
        <v>27.06</v>
      </c>
      <c r="I2507" s="8">
        <v>0.25779999999999997</v>
      </c>
      <c r="J2507" s="8">
        <v>0.29559999999999997</v>
      </c>
      <c r="K2507" s="9">
        <f t="shared" si="117"/>
        <v>1186.9399999999998</v>
      </c>
      <c r="L2507">
        <f t="shared" si="118"/>
        <v>7.8499999999999979</v>
      </c>
      <c r="M2507" s="9">
        <f t="shared" si="119"/>
        <v>266.89999999999992</v>
      </c>
      <c r="N2507">
        <v>2003</v>
      </c>
      <c r="O2507" s="10">
        <v>3</v>
      </c>
      <c r="P2507">
        <v>8</v>
      </c>
      <c r="Q2507">
        <v>1</v>
      </c>
      <c r="R2507">
        <v>10</v>
      </c>
      <c r="S2507" t="s">
        <v>26</v>
      </c>
      <c r="T2507" t="s">
        <v>24</v>
      </c>
      <c r="U2507" t="s">
        <v>25</v>
      </c>
    </row>
    <row r="2508" spans="1:21" x14ac:dyDescent="0.2">
      <c r="A2508">
        <v>10210</v>
      </c>
      <c r="B2508" s="1">
        <v>37998</v>
      </c>
      <c r="C2508">
        <v>177</v>
      </c>
      <c r="D2508" t="s">
        <v>206</v>
      </c>
      <c r="E2508" s="5">
        <v>43</v>
      </c>
      <c r="F2508">
        <v>43.2</v>
      </c>
      <c r="G2508">
        <v>43.64</v>
      </c>
      <c r="H2508">
        <v>27.06</v>
      </c>
      <c r="I2508" s="8">
        <v>0</v>
      </c>
      <c r="J2508" s="8">
        <v>0.59130000000000005</v>
      </c>
      <c r="K2508" s="9">
        <f t="shared" si="117"/>
        <v>1857.6000000000001</v>
      </c>
      <c r="L2508">
        <f t="shared" si="118"/>
        <v>16.140000000000004</v>
      </c>
      <c r="M2508" s="9">
        <f t="shared" si="119"/>
        <v>694.02000000000021</v>
      </c>
      <c r="N2508">
        <v>2004</v>
      </c>
      <c r="O2508" s="10">
        <v>1</v>
      </c>
      <c r="P2508">
        <v>1</v>
      </c>
      <c r="Q2508">
        <v>2</v>
      </c>
      <c r="R2508">
        <v>12</v>
      </c>
      <c r="S2508" t="s">
        <v>76</v>
      </c>
      <c r="T2508" t="s">
        <v>57</v>
      </c>
      <c r="U2508" t="s">
        <v>21</v>
      </c>
    </row>
    <row r="2509" spans="1:21" x14ac:dyDescent="0.2">
      <c r="A2509">
        <v>10262</v>
      </c>
      <c r="B2509" s="1">
        <v>38162</v>
      </c>
      <c r="C2509">
        <v>141</v>
      </c>
      <c r="D2509" t="s">
        <v>206</v>
      </c>
      <c r="E2509" s="5">
        <v>49</v>
      </c>
      <c r="F2509">
        <v>35.78</v>
      </c>
      <c r="G2509">
        <v>43.64</v>
      </c>
      <c r="H2509">
        <v>27.06</v>
      </c>
      <c r="I2509" s="8">
        <v>0.22359999999999999</v>
      </c>
      <c r="J2509" s="8">
        <v>0.33260000000000001</v>
      </c>
      <c r="K2509" s="9">
        <f t="shared" si="117"/>
        <v>1753.22</v>
      </c>
      <c r="L2509">
        <f t="shared" si="118"/>
        <v>8.7200000000000024</v>
      </c>
      <c r="M2509" s="9">
        <f t="shared" si="119"/>
        <v>427.28000000000014</v>
      </c>
      <c r="N2509">
        <v>2004</v>
      </c>
      <c r="O2509" s="10">
        <v>2</v>
      </c>
      <c r="P2509">
        <v>6</v>
      </c>
      <c r="Q2509">
        <v>5</v>
      </c>
      <c r="R2509">
        <v>24</v>
      </c>
      <c r="S2509" t="s">
        <v>40</v>
      </c>
      <c r="T2509" t="s">
        <v>41</v>
      </c>
      <c r="U2509" t="s">
        <v>29</v>
      </c>
    </row>
    <row r="2510" spans="1:21" x14ac:dyDescent="0.2">
      <c r="A2510">
        <v>10284</v>
      </c>
      <c r="B2510" s="1">
        <v>38220</v>
      </c>
      <c r="C2510">
        <v>299</v>
      </c>
      <c r="D2510" t="s">
        <v>206</v>
      </c>
      <c r="E2510" s="5">
        <v>33</v>
      </c>
      <c r="F2510">
        <v>35.78</v>
      </c>
      <c r="G2510">
        <v>43.64</v>
      </c>
      <c r="H2510">
        <v>27.06</v>
      </c>
      <c r="I2510" s="8">
        <v>0.22359999999999999</v>
      </c>
      <c r="J2510" s="8">
        <v>0.33260000000000001</v>
      </c>
      <c r="K2510" s="9">
        <f t="shared" si="117"/>
        <v>1180.74</v>
      </c>
      <c r="L2510">
        <f t="shared" si="118"/>
        <v>8.7200000000000024</v>
      </c>
      <c r="M2510" s="9">
        <f t="shared" si="119"/>
        <v>287.7600000000001</v>
      </c>
      <c r="N2510">
        <v>2004</v>
      </c>
      <c r="O2510" s="10">
        <v>3</v>
      </c>
      <c r="P2510">
        <v>8</v>
      </c>
      <c r="Q2510">
        <v>7</v>
      </c>
      <c r="R2510">
        <v>21</v>
      </c>
      <c r="S2510" t="s">
        <v>124</v>
      </c>
      <c r="T2510" t="s">
        <v>45</v>
      </c>
      <c r="U2510" t="s">
        <v>29</v>
      </c>
    </row>
    <row r="2511" spans="1:21" x14ac:dyDescent="0.2">
      <c r="A2511">
        <v>10168</v>
      </c>
      <c r="B2511" s="1">
        <v>37922</v>
      </c>
      <c r="C2511">
        <v>161</v>
      </c>
      <c r="D2511" t="s">
        <v>206</v>
      </c>
      <c r="E2511" s="5">
        <v>48</v>
      </c>
      <c r="F2511">
        <v>39.71</v>
      </c>
      <c r="G2511">
        <v>43.64</v>
      </c>
      <c r="H2511">
        <v>27.06</v>
      </c>
      <c r="I2511" s="8">
        <v>0.1007</v>
      </c>
      <c r="J2511" s="8">
        <v>0.48039999999999999</v>
      </c>
      <c r="K2511" s="9">
        <f t="shared" si="117"/>
        <v>1906.08</v>
      </c>
      <c r="L2511">
        <f t="shared" si="118"/>
        <v>12.650000000000002</v>
      </c>
      <c r="M2511" s="9">
        <f t="shared" si="119"/>
        <v>607.20000000000005</v>
      </c>
      <c r="N2511">
        <v>2003</v>
      </c>
      <c r="O2511" s="10">
        <v>3</v>
      </c>
      <c r="P2511">
        <v>10</v>
      </c>
      <c r="Q2511">
        <v>3</v>
      </c>
      <c r="R2511">
        <v>28</v>
      </c>
      <c r="S2511" t="s">
        <v>33</v>
      </c>
      <c r="T2511" t="s">
        <v>24</v>
      </c>
      <c r="U2511" t="s">
        <v>25</v>
      </c>
    </row>
    <row r="2512" spans="1:21" x14ac:dyDescent="0.2">
      <c r="A2512">
        <v>10401</v>
      </c>
      <c r="B2512" s="1">
        <v>38445</v>
      </c>
      <c r="C2512">
        <v>328</v>
      </c>
      <c r="D2512" t="s">
        <v>206</v>
      </c>
      <c r="E2512" s="5">
        <v>56</v>
      </c>
      <c r="F2512">
        <v>41.46</v>
      </c>
      <c r="G2512">
        <v>43.64</v>
      </c>
      <c r="H2512">
        <v>27.06</v>
      </c>
      <c r="I2512" s="8">
        <v>4.82E-2</v>
      </c>
      <c r="J2512" s="8">
        <v>0.51739999999999997</v>
      </c>
      <c r="K2512" s="9">
        <f t="shared" si="117"/>
        <v>2321.7600000000002</v>
      </c>
      <c r="L2512">
        <f t="shared" si="118"/>
        <v>14.400000000000002</v>
      </c>
      <c r="M2512" s="9">
        <f t="shared" si="119"/>
        <v>806.40000000000009</v>
      </c>
      <c r="N2512">
        <v>2005</v>
      </c>
      <c r="O2512" s="10">
        <v>2</v>
      </c>
      <c r="P2512">
        <v>4</v>
      </c>
      <c r="Q2512">
        <v>1</v>
      </c>
      <c r="R2512">
        <v>3</v>
      </c>
      <c r="S2512" t="s">
        <v>36</v>
      </c>
      <c r="T2512" t="s">
        <v>24</v>
      </c>
      <c r="U2512" t="s">
        <v>25</v>
      </c>
    </row>
    <row r="2513" spans="1:21" x14ac:dyDescent="0.2">
      <c r="A2513">
        <v>10316</v>
      </c>
      <c r="B2513" s="1">
        <v>38292</v>
      </c>
      <c r="C2513">
        <v>240</v>
      </c>
      <c r="D2513" t="s">
        <v>206</v>
      </c>
      <c r="E2513" s="5">
        <v>34</v>
      </c>
      <c r="F2513">
        <v>36.659999999999997</v>
      </c>
      <c r="G2513">
        <v>43.64</v>
      </c>
      <c r="H2513">
        <v>27.06</v>
      </c>
      <c r="I2513" s="8">
        <v>0.19089999999999999</v>
      </c>
      <c r="J2513" s="8">
        <v>0.3695</v>
      </c>
      <c r="K2513" s="9">
        <f t="shared" si="117"/>
        <v>1246.4399999999998</v>
      </c>
      <c r="L2513">
        <f t="shared" si="118"/>
        <v>9.5999999999999979</v>
      </c>
      <c r="M2513" s="9">
        <f t="shared" si="119"/>
        <v>326.39999999999992</v>
      </c>
      <c r="N2513">
        <v>2004</v>
      </c>
      <c r="O2513" s="10">
        <v>3</v>
      </c>
      <c r="P2513">
        <v>11</v>
      </c>
      <c r="Q2513">
        <v>2</v>
      </c>
      <c r="R2513">
        <v>1</v>
      </c>
      <c r="S2513" t="s">
        <v>81</v>
      </c>
      <c r="T2513" t="s">
        <v>48</v>
      </c>
      <c r="U2513" t="s">
        <v>29</v>
      </c>
    </row>
    <row r="2514" spans="1:21" x14ac:dyDescent="0.2">
      <c r="A2514">
        <v>10156</v>
      </c>
      <c r="B2514" s="1">
        <v>37902</v>
      </c>
      <c r="C2514">
        <v>141</v>
      </c>
      <c r="D2514" t="s">
        <v>206</v>
      </c>
      <c r="E2514" s="5">
        <v>20</v>
      </c>
      <c r="F2514">
        <v>43.64</v>
      </c>
      <c r="G2514">
        <v>43.64</v>
      </c>
      <c r="H2514">
        <v>27.06</v>
      </c>
      <c r="I2514" s="8">
        <v>0</v>
      </c>
      <c r="J2514" s="8">
        <v>0.62819999999999998</v>
      </c>
      <c r="K2514" s="9">
        <f t="shared" si="117"/>
        <v>872.8</v>
      </c>
      <c r="L2514">
        <f t="shared" si="118"/>
        <v>16.580000000000002</v>
      </c>
      <c r="M2514" s="9">
        <f t="shared" si="119"/>
        <v>331.6</v>
      </c>
      <c r="N2514">
        <v>2003</v>
      </c>
      <c r="O2514" s="10">
        <v>3</v>
      </c>
      <c r="P2514">
        <v>10</v>
      </c>
      <c r="Q2514">
        <v>4</v>
      </c>
      <c r="R2514">
        <v>8</v>
      </c>
      <c r="S2514" t="s">
        <v>40</v>
      </c>
      <c r="T2514" t="s">
        <v>41</v>
      </c>
      <c r="U2514" t="s">
        <v>29</v>
      </c>
    </row>
    <row r="2515" spans="1:21" x14ac:dyDescent="0.2">
      <c r="A2515">
        <v>10179</v>
      </c>
      <c r="B2515" s="1">
        <v>37936</v>
      </c>
      <c r="C2515">
        <v>496</v>
      </c>
      <c r="D2515" t="s">
        <v>206</v>
      </c>
      <c r="E2515" s="5">
        <v>34</v>
      </c>
      <c r="F2515">
        <v>43.2</v>
      </c>
      <c r="G2515">
        <v>43.64</v>
      </c>
      <c r="H2515">
        <v>27.06</v>
      </c>
      <c r="I2515" s="8">
        <v>0</v>
      </c>
      <c r="J2515" s="8">
        <v>0.59130000000000005</v>
      </c>
      <c r="K2515" s="9">
        <f t="shared" si="117"/>
        <v>1468.8000000000002</v>
      </c>
      <c r="L2515">
        <f t="shared" si="118"/>
        <v>16.140000000000004</v>
      </c>
      <c r="M2515" s="9">
        <f t="shared" si="119"/>
        <v>548.7600000000001</v>
      </c>
      <c r="N2515">
        <v>2003</v>
      </c>
      <c r="O2515" s="10">
        <v>3</v>
      </c>
      <c r="P2515">
        <v>11</v>
      </c>
      <c r="Q2515">
        <v>3</v>
      </c>
      <c r="R2515">
        <v>11</v>
      </c>
      <c r="S2515" t="s">
        <v>42</v>
      </c>
      <c r="T2515" t="s">
        <v>43</v>
      </c>
      <c r="U2515" t="s">
        <v>21</v>
      </c>
    </row>
    <row r="2516" spans="1:21" x14ac:dyDescent="0.2">
      <c r="A2516">
        <v>10416</v>
      </c>
      <c r="B2516" s="1">
        <v>38482</v>
      </c>
      <c r="C2516">
        <v>386</v>
      </c>
      <c r="D2516" t="s">
        <v>206</v>
      </c>
      <c r="E2516" s="5">
        <v>37</v>
      </c>
      <c r="F2516">
        <v>39.71</v>
      </c>
      <c r="G2516">
        <v>43.64</v>
      </c>
      <c r="H2516">
        <v>27.06</v>
      </c>
      <c r="I2516" s="8">
        <v>0.1007</v>
      </c>
      <c r="J2516" s="8">
        <v>0.48039999999999999</v>
      </c>
      <c r="K2516" s="9">
        <f t="shared" si="117"/>
        <v>1469.27</v>
      </c>
      <c r="L2516">
        <f t="shared" si="118"/>
        <v>12.650000000000002</v>
      </c>
      <c r="M2516" s="9">
        <f t="shared" si="119"/>
        <v>468.05000000000007</v>
      </c>
      <c r="N2516">
        <v>2005</v>
      </c>
      <c r="O2516" s="10">
        <v>2</v>
      </c>
      <c r="P2516">
        <v>5</v>
      </c>
      <c r="Q2516">
        <v>3</v>
      </c>
      <c r="R2516">
        <v>10</v>
      </c>
      <c r="S2516" t="s">
        <v>98</v>
      </c>
      <c r="T2516" t="s">
        <v>63</v>
      </c>
      <c r="U2516" t="s">
        <v>29</v>
      </c>
    </row>
    <row r="2517" spans="1:21" x14ac:dyDescent="0.2">
      <c r="A2517">
        <v>10275</v>
      </c>
      <c r="B2517" s="1">
        <v>38191</v>
      </c>
      <c r="C2517">
        <v>119</v>
      </c>
      <c r="D2517" t="s">
        <v>206</v>
      </c>
      <c r="E2517" s="5">
        <v>38</v>
      </c>
      <c r="F2517">
        <v>40.15</v>
      </c>
      <c r="G2517">
        <v>43.64</v>
      </c>
      <c r="H2517">
        <v>27.06</v>
      </c>
      <c r="I2517" s="8">
        <v>7.4700000000000003E-2</v>
      </c>
      <c r="J2517" s="8">
        <v>0.48039999999999999</v>
      </c>
      <c r="K2517" s="9">
        <f t="shared" si="117"/>
        <v>1525.7</v>
      </c>
      <c r="L2517">
        <f t="shared" si="118"/>
        <v>13.09</v>
      </c>
      <c r="M2517" s="9">
        <f t="shared" si="119"/>
        <v>497.42</v>
      </c>
      <c r="N2517">
        <v>2004</v>
      </c>
      <c r="O2517" s="10">
        <v>2</v>
      </c>
      <c r="P2517">
        <v>7</v>
      </c>
      <c r="Q2517">
        <v>6</v>
      </c>
      <c r="R2517">
        <v>23</v>
      </c>
      <c r="S2517" t="s">
        <v>34</v>
      </c>
      <c r="T2517" t="s">
        <v>31</v>
      </c>
      <c r="U2517" t="s">
        <v>29</v>
      </c>
    </row>
    <row r="2518" spans="1:21" x14ac:dyDescent="0.2">
      <c r="A2518">
        <v>10120</v>
      </c>
      <c r="B2518" s="1">
        <v>37740</v>
      </c>
      <c r="C2518">
        <v>114</v>
      </c>
      <c r="D2518" t="s">
        <v>206</v>
      </c>
      <c r="E2518" s="5">
        <v>49</v>
      </c>
      <c r="F2518">
        <v>41.46</v>
      </c>
      <c r="G2518">
        <v>43.64</v>
      </c>
      <c r="H2518">
        <v>27.06</v>
      </c>
      <c r="I2518" s="8">
        <v>4.82E-2</v>
      </c>
      <c r="J2518" s="8">
        <v>0.51739999999999997</v>
      </c>
      <c r="K2518" s="9">
        <f t="shared" si="117"/>
        <v>2031.54</v>
      </c>
      <c r="L2518">
        <f t="shared" si="118"/>
        <v>14.400000000000002</v>
      </c>
      <c r="M2518" s="9">
        <f t="shared" si="119"/>
        <v>705.60000000000014</v>
      </c>
      <c r="N2518">
        <v>2003</v>
      </c>
      <c r="O2518" s="10">
        <v>2</v>
      </c>
      <c r="P2518">
        <v>4</v>
      </c>
      <c r="Q2518">
        <v>3</v>
      </c>
      <c r="R2518">
        <v>29</v>
      </c>
      <c r="S2518" t="s">
        <v>19</v>
      </c>
      <c r="T2518" t="s">
        <v>20</v>
      </c>
      <c r="U2518" t="s">
        <v>21</v>
      </c>
    </row>
    <row r="2519" spans="1:21" x14ac:dyDescent="0.2">
      <c r="A2519">
        <v>10361</v>
      </c>
      <c r="B2519" s="1">
        <v>38338</v>
      </c>
      <c r="C2519">
        <v>282</v>
      </c>
      <c r="D2519" t="s">
        <v>206</v>
      </c>
      <c r="E2519" s="5">
        <v>33</v>
      </c>
      <c r="F2519">
        <v>35.78</v>
      </c>
      <c r="G2519">
        <v>43.64</v>
      </c>
      <c r="H2519">
        <v>27.06</v>
      </c>
      <c r="I2519" s="8">
        <v>0.22359999999999999</v>
      </c>
      <c r="J2519" s="8">
        <v>0.33260000000000001</v>
      </c>
      <c r="K2519" s="9">
        <f t="shared" si="117"/>
        <v>1180.74</v>
      </c>
      <c r="L2519">
        <f t="shared" si="118"/>
        <v>8.7200000000000024</v>
      </c>
      <c r="M2519" s="9">
        <f t="shared" si="119"/>
        <v>287.7600000000001</v>
      </c>
      <c r="N2519">
        <v>2004</v>
      </c>
      <c r="O2519" s="10">
        <v>4</v>
      </c>
      <c r="P2519">
        <v>12</v>
      </c>
      <c r="Q2519">
        <v>6</v>
      </c>
      <c r="R2519">
        <v>17</v>
      </c>
      <c r="S2519" t="s">
        <v>22</v>
      </c>
      <c r="T2519" t="s">
        <v>20</v>
      </c>
      <c r="U2519" t="s">
        <v>21</v>
      </c>
    </row>
    <row r="2520" spans="1:21" x14ac:dyDescent="0.2">
      <c r="A2520">
        <v>10223</v>
      </c>
      <c r="B2520" s="1">
        <v>38037</v>
      </c>
      <c r="C2520">
        <v>114</v>
      </c>
      <c r="D2520" t="s">
        <v>206</v>
      </c>
      <c r="E2520" s="5">
        <v>41</v>
      </c>
      <c r="F2520">
        <v>41.02</v>
      </c>
      <c r="G2520">
        <v>43.64</v>
      </c>
      <c r="H2520">
        <v>27.06</v>
      </c>
      <c r="I2520" s="8">
        <v>7.3099999999999998E-2</v>
      </c>
      <c r="J2520" s="8">
        <v>0.51739999999999997</v>
      </c>
      <c r="K2520" s="9">
        <f t="shared" si="117"/>
        <v>1681.8200000000002</v>
      </c>
      <c r="L2520">
        <f t="shared" si="118"/>
        <v>13.960000000000004</v>
      </c>
      <c r="M2520" s="9">
        <f t="shared" si="119"/>
        <v>572.36000000000013</v>
      </c>
      <c r="N2520">
        <v>2004</v>
      </c>
      <c r="O2520" s="10">
        <v>1</v>
      </c>
      <c r="P2520">
        <v>2</v>
      </c>
      <c r="Q2520">
        <v>6</v>
      </c>
      <c r="R2520">
        <v>20</v>
      </c>
      <c r="S2520" t="s">
        <v>19</v>
      </c>
      <c r="T2520" t="s">
        <v>20</v>
      </c>
      <c r="U2520" t="s">
        <v>21</v>
      </c>
    </row>
    <row r="2521" spans="1:21" x14ac:dyDescent="0.2">
      <c r="A2521">
        <v>10296</v>
      </c>
      <c r="B2521" s="1">
        <v>38245</v>
      </c>
      <c r="C2521">
        <v>415</v>
      </c>
      <c r="D2521" t="s">
        <v>206</v>
      </c>
      <c r="E2521" s="5">
        <v>26</v>
      </c>
      <c r="F2521">
        <v>41.02</v>
      </c>
      <c r="G2521">
        <v>43.64</v>
      </c>
      <c r="H2521">
        <v>27.06</v>
      </c>
      <c r="I2521" s="8">
        <v>7.3099999999999998E-2</v>
      </c>
      <c r="J2521" s="8">
        <v>0.51739999999999997</v>
      </c>
      <c r="K2521" s="9">
        <f t="shared" si="117"/>
        <v>1066.52</v>
      </c>
      <c r="L2521">
        <f t="shared" si="118"/>
        <v>13.960000000000004</v>
      </c>
      <c r="M2521" s="9">
        <f t="shared" si="119"/>
        <v>362.96000000000009</v>
      </c>
      <c r="N2521">
        <v>2004</v>
      </c>
      <c r="O2521" s="10">
        <v>3</v>
      </c>
      <c r="P2521">
        <v>9</v>
      </c>
      <c r="Q2521">
        <v>4</v>
      </c>
      <c r="R2521">
        <v>15</v>
      </c>
      <c r="S2521" t="s">
        <v>132</v>
      </c>
      <c r="T2521" t="s">
        <v>97</v>
      </c>
      <c r="U2521" t="s">
        <v>29</v>
      </c>
    </row>
    <row r="2522" spans="1:21" x14ac:dyDescent="0.2">
      <c r="A2522">
        <v>10199</v>
      </c>
      <c r="B2522" s="1">
        <v>37956</v>
      </c>
      <c r="C2522">
        <v>475</v>
      </c>
      <c r="D2522" t="s">
        <v>206</v>
      </c>
      <c r="E2522" s="5">
        <v>29</v>
      </c>
      <c r="F2522">
        <v>37.97</v>
      </c>
      <c r="G2522">
        <v>43.64</v>
      </c>
      <c r="H2522">
        <v>27.06</v>
      </c>
      <c r="I2522" s="8">
        <v>0.158</v>
      </c>
      <c r="J2522" s="8">
        <v>0.40649999999999997</v>
      </c>
      <c r="K2522" s="9">
        <f t="shared" si="117"/>
        <v>1101.1299999999999</v>
      </c>
      <c r="L2522">
        <f t="shared" si="118"/>
        <v>10.91</v>
      </c>
      <c r="M2522" s="9">
        <f t="shared" si="119"/>
        <v>316.39</v>
      </c>
      <c r="N2522">
        <v>2003</v>
      </c>
      <c r="O2522" s="10">
        <v>4</v>
      </c>
      <c r="P2522">
        <v>12</v>
      </c>
      <c r="Q2522">
        <v>2</v>
      </c>
      <c r="R2522">
        <v>1</v>
      </c>
      <c r="S2522" t="s">
        <v>36</v>
      </c>
      <c r="T2522" t="s">
        <v>24</v>
      </c>
      <c r="U2522" t="s">
        <v>25</v>
      </c>
    </row>
    <row r="2523" spans="1:21" x14ac:dyDescent="0.2">
      <c r="A2523">
        <v>10398</v>
      </c>
      <c r="B2523" s="1">
        <v>38441</v>
      </c>
      <c r="C2523">
        <v>353</v>
      </c>
      <c r="D2523" t="s">
        <v>206</v>
      </c>
      <c r="E2523" s="5">
        <v>49</v>
      </c>
      <c r="F2523">
        <v>38.840000000000003</v>
      </c>
      <c r="G2523">
        <v>43.64</v>
      </c>
      <c r="H2523">
        <v>27.06</v>
      </c>
      <c r="I2523" s="8">
        <v>0.12870000000000001</v>
      </c>
      <c r="J2523" s="8">
        <v>0.44350000000000001</v>
      </c>
      <c r="K2523" s="9">
        <f t="shared" si="117"/>
        <v>1903.16</v>
      </c>
      <c r="L2523">
        <f t="shared" si="118"/>
        <v>11.780000000000005</v>
      </c>
      <c r="M2523" s="9">
        <f t="shared" si="119"/>
        <v>577.22000000000025</v>
      </c>
      <c r="N2523">
        <v>2005</v>
      </c>
      <c r="O2523" s="10">
        <v>1</v>
      </c>
      <c r="P2523">
        <v>3</v>
      </c>
      <c r="Q2523">
        <v>4</v>
      </c>
      <c r="R2523">
        <v>30</v>
      </c>
      <c r="S2523" t="s">
        <v>37</v>
      </c>
      <c r="T2523" t="s">
        <v>31</v>
      </c>
      <c r="U2523" t="s">
        <v>29</v>
      </c>
    </row>
    <row r="2524" spans="1:21" x14ac:dyDescent="0.2">
      <c r="A2524">
        <v>10308</v>
      </c>
      <c r="B2524" s="1">
        <v>38275</v>
      </c>
      <c r="C2524">
        <v>319</v>
      </c>
      <c r="D2524" t="s">
        <v>206</v>
      </c>
      <c r="E2524" s="5">
        <v>47</v>
      </c>
      <c r="F2524">
        <v>37.090000000000003</v>
      </c>
      <c r="G2524">
        <v>43.64</v>
      </c>
      <c r="H2524">
        <v>27.06</v>
      </c>
      <c r="I2524" s="8">
        <v>0.18870000000000001</v>
      </c>
      <c r="J2524" s="8">
        <v>0.3695</v>
      </c>
      <c r="K2524" s="9">
        <f t="shared" si="117"/>
        <v>1743.2300000000002</v>
      </c>
      <c r="L2524">
        <f t="shared" si="118"/>
        <v>10.030000000000005</v>
      </c>
      <c r="M2524" s="9">
        <f t="shared" si="119"/>
        <v>471.4100000000002</v>
      </c>
      <c r="N2524">
        <v>2004</v>
      </c>
      <c r="O2524" s="10">
        <v>3</v>
      </c>
      <c r="P2524">
        <v>10</v>
      </c>
      <c r="Q2524">
        <v>6</v>
      </c>
      <c r="R2524">
        <v>15</v>
      </c>
      <c r="S2524" t="s">
        <v>75</v>
      </c>
      <c r="T2524" t="s">
        <v>24</v>
      </c>
      <c r="U2524" t="s">
        <v>25</v>
      </c>
    </row>
    <row r="2525" spans="1:21" x14ac:dyDescent="0.2">
      <c r="A2525">
        <v>10328</v>
      </c>
      <c r="B2525" s="1">
        <v>38303</v>
      </c>
      <c r="C2525">
        <v>278</v>
      </c>
      <c r="D2525" t="s">
        <v>206</v>
      </c>
      <c r="E2525" s="5">
        <v>34</v>
      </c>
      <c r="F2525">
        <v>42.33</v>
      </c>
      <c r="G2525">
        <v>43.64</v>
      </c>
      <c r="H2525">
        <v>27.06</v>
      </c>
      <c r="I2525" s="8">
        <v>2.3599999999999999E-2</v>
      </c>
      <c r="J2525" s="8">
        <v>0.55430000000000001</v>
      </c>
      <c r="K2525" s="9">
        <f t="shared" si="117"/>
        <v>1439.22</v>
      </c>
      <c r="L2525">
        <f t="shared" si="118"/>
        <v>15.27</v>
      </c>
      <c r="M2525" s="9">
        <f t="shared" si="119"/>
        <v>519.17999999999995</v>
      </c>
      <c r="N2525">
        <v>2004</v>
      </c>
      <c r="O2525" s="10">
        <v>3</v>
      </c>
      <c r="P2525">
        <v>11</v>
      </c>
      <c r="Q2525">
        <v>6</v>
      </c>
      <c r="R2525">
        <v>12</v>
      </c>
      <c r="S2525" t="s">
        <v>128</v>
      </c>
      <c r="T2525" t="s">
        <v>63</v>
      </c>
      <c r="U2525" t="s">
        <v>29</v>
      </c>
    </row>
    <row r="2526" spans="1:21" x14ac:dyDescent="0.2">
      <c r="A2526">
        <v>10187</v>
      </c>
      <c r="B2526" s="1">
        <v>37940</v>
      </c>
      <c r="C2526">
        <v>211</v>
      </c>
      <c r="D2526" t="s">
        <v>206</v>
      </c>
      <c r="E2526" s="5">
        <v>41</v>
      </c>
      <c r="F2526">
        <v>39.71</v>
      </c>
      <c r="G2526">
        <v>43.64</v>
      </c>
      <c r="H2526">
        <v>27.06</v>
      </c>
      <c r="I2526" s="8">
        <v>0.1007</v>
      </c>
      <c r="J2526" s="8">
        <v>0.48039999999999999</v>
      </c>
      <c r="K2526" s="9">
        <f t="shared" si="117"/>
        <v>1628.1100000000001</v>
      </c>
      <c r="L2526">
        <f t="shared" si="118"/>
        <v>12.650000000000002</v>
      </c>
      <c r="M2526" s="9">
        <f t="shared" si="119"/>
        <v>518.65000000000009</v>
      </c>
      <c r="N2526">
        <v>2003</v>
      </c>
      <c r="O2526" s="10">
        <v>3</v>
      </c>
      <c r="P2526">
        <v>11</v>
      </c>
      <c r="Q2526">
        <v>7</v>
      </c>
      <c r="R2526">
        <v>15</v>
      </c>
      <c r="S2526" t="s">
        <v>144</v>
      </c>
      <c r="T2526" t="s">
        <v>145</v>
      </c>
      <c r="U2526" t="s">
        <v>21</v>
      </c>
    </row>
    <row r="2527" spans="1:21" x14ac:dyDescent="0.2">
      <c r="A2527">
        <v>10235</v>
      </c>
      <c r="B2527" s="1">
        <v>38079</v>
      </c>
      <c r="C2527">
        <v>260</v>
      </c>
      <c r="D2527" t="s">
        <v>206</v>
      </c>
      <c r="E2527" s="5">
        <v>41</v>
      </c>
      <c r="F2527">
        <v>37.090000000000003</v>
      </c>
      <c r="G2527">
        <v>43.64</v>
      </c>
      <c r="H2527">
        <v>27.06</v>
      </c>
      <c r="I2527" s="8">
        <v>0.18870000000000001</v>
      </c>
      <c r="J2527" s="8">
        <v>0.3695</v>
      </c>
      <c r="K2527" s="9">
        <f t="shared" si="117"/>
        <v>1520.69</v>
      </c>
      <c r="L2527">
        <f t="shared" si="118"/>
        <v>10.030000000000005</v>
      </c>
      <c r="M2527" s="9">
        <f t="shared" si="119"/>
        <v>411.23000000000019</v>
      </c>
      <c r="N2527">
        <v>2004</v>
      </c>
      <c r="O2527" s="10">
        <v>2</v>
      </c>
      <c r="P2527">
        <v>4</v>
      </c>
      <c r="Q2527">
        <v>6</v>
      </c>
      <c r="R2527">
        <v>2</v>
      </c>
      <c r="S2527" t="s">
        <v>82</v>
      </c>
      <c r="T2527" t="s">
        <v>60</v>
      </c>
      <c r="U2527" t="s">
        <v>25</v>
      </c>
    </row>
    <row r="2528" spans="1:21" x14ac:dyDescent="0.2">
      <c r="A2528">
        <v>10133</v>
      </c>
      <c r="B2528" s="1">
        <v>37799</v>
      </c>
      <c r="C2528">
        <v>141</v>
      </c>
      <c r="D2528" t="s">
        <v>206</v>
      </c>
      <c r="E2528" s="5">
        <v>27</v>
      </c>
      <c r="F2528">
        <v>37.090000000000003</v>
      </c>
      <c r="G2528">
        <v>43.64</v>
      </c>
      <c r="H2528">
        <v>27.06</v>
      </c>
      <c r="I2528" s="8">
        <v>0.18870000000000001</v>
      </c>
      <c r="J2528" s="8">
        <v>0.3695</v>
      </c>
      <c r="K2528" s="9">
        <f t="shared" si="117"/>
        <v>1001.4300000000001</v>
      </c>
      <c r="L2528">
        <f t="shared" si="118"/>
        <v>10.030000000000005</v>
      </c>
      <c r="M2528" s="9">
        <f t="shared" si="119"/>
        <v>270.81000000000012</v>
      </c>
      <c r="N2528">
        <v>2003</v>
      </c>
      <c r="O2528" s="10">
        <v>2</v>
      </c>
      <c r="P2528">
        <v>6</v>
      </c>
      <c r="Q2528">
        <v>6</v>
      </c>
      <c r="R2528">
        <v>27</v>
      </c>
      <c r="S2528" t="s">
        <v>40</v>
      </c>
      <c r="T2528" t="s">
        <v>41</v>
      </c>
      <c r="U2528" t="s">
        <v>29</v>
      </c>
    </row>
    <row r="2529" spans="1:21" x14ac:dyDescent="0.2">
      <c r="A2529">
        <v>10250</v>
      </c>
      <c r="B2529" s="1">
        <v>38118</v>
      </c>
      <c r="C2529">
        <v>450</v>
      </c>
      <c r="D2529" t="s">
        <v>206</v>
      </c>
      <c r="E2529" s="5">
        <v>36</v>
      </c>
      <c r="F2529">
        <v>36.659999999999997</v>
      </c>
      <c r="G2529">
        <v>43.64</v>
      </c>
      <c r="H2529">
        <v>27.06</v>
      </c>
      <c r="I2529" s="8">
        <v>0.19089999999999999</v>
      </c>
      <c r="J2529" s="8">
        <v>0.3695</v>
      </c>
      <c r="K2529" s="9">
        <f t="shared" si="117"/>
        <v>1319.7599999999998</v>
      </c>
      <c r="L2529">
        <f t="shared" si="118"/>
        <v>9.5999999999999979</v>
      </c>
      <c r="M2529" s="9">
        <f t="shared" si="119"/>
        <v>345.59999999999991</v>
      </c>
      <c r="N2529">
        <v>2004</v>
      </c>
      <c r="O2529" s="10">
        <v>2</v>
      </c>
      <c r="P2529">
        <v>5</v>
      </c>
      <c r="Q2529">
        <v>3</v>
      </c>
      <c r="R2529">
        <v>11</v>
      </c>
      <c r="S2529" t="s">
        <v>33</v>
      </c>
      <c r="T2529" t="s">
        <v>24</v>
      </c>
      <c r="U2529" t="s">
        <v>25</v>
      </c>
    </row>
    <row r="2530" spans="1:21" x14ac:dyDescent="0.2">
      <c r="A2530">
        <v>10141</v>
      </c>
      <c r="B2530" s="1">
        <v>37834</v>
      </c>
      <c r="C2530">
        <v>334</v>
      </c>
      <c r="D2530" t="s">
        <v>207</v>
      </c>
      <c r="E2530" s="5">
        <v>44</v>
      </c>
      <c r="F2530">
        <v>94.92</v>
      </c>
      <c r="G2530">
        <v>115.75</v>
      </c>
      <c r="H2530">
        <v>68.290000000000006</v>
      </c>
      <c r="I2530" s="8">
        <v>0.22120000000000001</v>
      </c>
      <c r="J2530" s="8">
        <v>0.39539999999999997</v>
      </c>
      <c r="K2530" s="9">
        <f t="shared" si="117"/>
        <v>4176.4800000000005</v>
      </c>
      <c r="L2530">
        <f t="shared" si="118"/>
        <v>26.629999999999995</v>
      </c>
      <c r="M2530" s="9">
        <f t="shared" si="119"/>
        <v>1171.7199999999998</v>
      </c>
      <c r="N2530">
        <v>2003</v>
      </c>
      <c r="O2530" s="10">
        <v>3</v>
      </c>
      <c r="P2530">
        <v>8</v>
      </c>
      <c r="Q2530">
        <v>6</v>
      </c>
      <c r="R2530">
        <v>1</v>
      </c>
      <c r="S2530" t="s">
        <v>99</v>
      </c>
      <c r="T2530" t="s">
        <v>53</v>
      </c>
      <c r="U2530" t="s">
        <v>29</v>
      </c>
    </row>
    <row r="2531" spans="1:21" x14ac:dyDescent="0.2">
      <c r="A2531">
        <v>10282</v>
      </c>
      <c r="B2531" s="1">
        <v>38219</v>
      </c>
      <c r="C2531">
        <v>124</v>
      </c>
      <c r="D2531" t="s">
        <v>207</v>
      </c>
      <c r="E2531" s="5">
        <v>38</v>
      </c>
      <c r="F2531">
        <v>114.59</v>
      </c>
      <c r="G2531">
        <v>115.75</v>
      </c>
      <c r="H2531">
        <v>68.290000000000006</v>
      </c>
      <c r="I2531" s="8">
        <v>8.6999999999999994E-3</v>
      </c>
      <c r="J2531" s="8">
        <v>0.67359999999999998</v>
      </c>
      <c r="K2531" s="9">
        <f t="shared" si="117"/>
        <v>4354.42</v>
      </c>
      <c r="L2531">
        <f t="shared" si="118"/>
        <v>46.3</v>
      </c>
      <c r="M2531" s="9">
        <f t="shared" si="119"/>
        <v>1759.3999999999999</v>
      </c>
      <c r="N2531">
        <v>2004</v>
      </c>
      <c r="O2531" s="10">
        <v>3</v>
      </c>
      <c r="P2531">
        <v>8</v>
      </c>
      <c r="Q2531">
        <v>6</v>
      </c>
      <c r="R2531">
        <v>20</v>
      </c>
      <c r="S2531" t="s">
        <v>23</v>
      </c>
      <c r="T2531" t="s">
        <v>24</v>
      </c>
      <c r="U2531" t="s">
        <v>25</v>
      </c>
    </row>
    <row r="2532" spans="1:21" x14ac:dyDescent="0.2">
      <c r="A2532">
        <v>10383</v>
      </c>
      <c r="B2532" s="1">
        <v>38405</v>
      </c>
      <c r="C2532">
        <v>141</v>
      </c>
      <c r="D2532" t="s">
        <v>207</v>
      </c>
      <c r="E2532" s="5">
        <v>29</v>
      </c>
      <c r="F2532">
        <v>94.92</v>
      </c>
      <c r="G2532">
        <v>115.75</v>
      </c>
      <c r="H2532">
        <v>68.290000000000006</v>
      </c>
      <c r="I2532" s="8">
        <v>0.22120000000000001</v>
      </c>
      <c r="J2532" s="8">
        <v>0.39539999999999997</v>
      </c>
      <c r="K2532" s="9">
        <f t="shared" si="117"/>
        <v>2752.68</v>
      </c>
      <c r="L2532">
        <f t="shared" si="118"/>
        <v>26.629999999999995</v>
      </c>
      <c r="M2532" s="9">
        <f t="shared" si="119"/>
        <v>772.26999999999987</v>
      </c>
      <c r="N2532">
        <v>2005</v>
      </c>
      <c r="O2532" s="10">
        <v>1</v>
      </c>
      <c r="P2532">
        <v>2</v>
      </c>
      <c r="Q2532">
        <v>3</v>
      </c>
      <c r="R2532">
        <v>22</v>
      </c>
      <c r="S2532" t="s">
        <v>40</v>
      </c>
      <c r="T2532" t="s">
        <v>41</v>
      </c>
      <c r="U2532" t="s">
        <v>29</v>
      </c>
    </row>
    <row r="2533" spans="1:21" x14ac:dyDescent="0.2">
      <c r="A2533">
        <v>10176</v>
      </c>
      <c r="B2533" s="1">
        <v>37931</v>
      </c>
      <c r="C2533">
        <v>386</v>
      </c>
      <c r="D2533" t="s">
        <v>207</v>
      </c>
      <c r="E2533" s="5">
        <v>23</v>
      </c>
      <c r="F2533">
        <v>109.96</v>
      </c>
      <c r="G2533">
        <v>115.75</v>
      </c>
      <c r="H2533">
        <v>68.290000000000006</v>
      </c>
      <c r="I2533" s="8">
        <v>5.4600000000000003E-2</v>
      </c>
      <c r="J2533" s="8">
        <v>0.61499999999999999</v>
      </c>
      <c r="K2533" s="9">
        <f t="shared" si="117"/>
        <v>2529.08</v>
      </c>
      <c r="L2533">
        <f t="shared" si="118"/>
        <v>41.669999999999987</v>
      </c>
      <c r="M2533" s="9">
        <f t="shared" si="119"/>
        <v>958.40999999999974</v>
      </c>
      <c r="N2533">
        <v>2003</v>
      </c>
      <c r="O2533" s="10">
        <v>3</v>
      </c>
      <c r="P2533">
        <v>11</v>
      </c>
      <c r="Q2533">
        <v>5</v>
      </c>
      <c r="R2533">
        <v>6</v>
      </c>
      <c r="S2533" t="s">
        <v>98</v>
      </c>
      <c r="T2533" t="s">
        <v>63</v>
      </c>
      <c r="U2533" t="s">
        <v>29</v>
      </c>
    </row>
    <row r="2534" spans="1:21" x14ac:dyDescent="0.2">
      <c r="A2534">
        <v>10314</v>
      </c>
      <c r="B2534" s="1">
        <v>38282</v>
      </c>
      <c r="C2534">
        <v>227</v>
      </c>
      <c r="D2534" t="s">
        <v>207</v>
      </c>
      <c r="E2534" s="5">
        <v>28</v>
      </c>
      <c r="F2534">
        <v>115.75</v>
      </c>
      <c r="G2534">
        <v>115.75</v>
      </c>
      <c r="H2534">
        <v>68.290000000000006</v>
      </c>
      <c r="I2534" s="8">
        <v>0</v>
      </c>
      <c r="J2534" s="8">
        <v>0.68820000000000003</v>
      </c>
      <c r="K2534" s="9">
        <f t="shared" si="117"/>
        <v>3241</v>
      </c>
      <c r="L2534">
        <f t="shared" si="118"/>
        <v>47.459999999999994</v>
      </c>
      <c r="M2534" s="9">
        <f t="shared" si="119"/>
        <v>1328.8799999999999</v>
      </c>
      <c r="N2534">
        <v>2004</v>
      </c>
      <c r="O2534" s="10">
        <v>3</v>
      </c>
      <c r="P2534">
        <v>10</v>
      </c>
      <c r="Q2534">
        <v>6</v>
      </c>
      <c r="R2534">
        <v>22</v>
      </c>
      <c r="S2534" t="s">
        <v>110</v>
      </c>
      <c r="T2534" t="s">
        <v>92</v>
      </c>
      <c r="U2534" t="s">
        <v>29</v>
      </c>
    </row>
    <row r="2535" spans="1:21" x14ac:dyDescent="0.2">
      <c r="A2535">
        <v>10184</v>
      </c>
      <c r="B2535" s="1">
        <v>37939</v>
      </c>
      <c r="C2535">
        <v>484</v>
      </c>
      <c r="D2535" t="s">
        <v>207</v>
      </c>
      <c r="E2535" s="5">
        <v>45</v>
      </c>
      <c r="F2535">
        <v>92.6</v>
      </c>
      <c r="G2535">
        <v>115.75</v>
      </c>
      <c r="H2535">
        <v>68.290000000000006</v>
      </c>
      <c r="I2535" s="8">
        <v>0.24840000000000001</v>
      </c>
      <c r="J2535" s="8">
        <v>0.35139999999999999</v>
      </c>
      <c r="K2535" s="9">
        <f t="shared" si="117"/>
        <v>4167</v>
      </c>
      <c r="L2535">
        <f t="shared" si="118"/>
        <v>24.309999999999988</v>
      </c>
      <c r="M2535" s="9">
        <f t="shared" si="119"/>
        <v>1093.9499999999994</v>
      </c>
      <c r="N2535">
        <v>2003</v>
      </c>
      <c r="O2535" s="10">
        <v>3</v>
      </c>
      <c r="P2535">
        <v>11</v>
      </c>
      <c r="Q2535">
        <v>6</v>
      </c>
      <c r="R2535">
        <v>14</v>
      </c>
      <c r="S2535" t="s">
        <v>119</v>
      </c>
      <c r="T2535" t="s">
        <v>41</v>
      </c>
      <c r="U2535" t="s">
        <v>29</v>
      </c>
    </row>
    <row r="2536" spans="1:21" x14ac:dyDescent="0.2">
      <c r="A2536">
        <v>10104</v>
      </c>
      <c r="B2536" s="1">
        <v>37652</v>
      </c>
      <c r="C2536">
        <v>141</v>
      </c>
      <c r="D2536" t="s">
        <v>207</v>
      </c>
      <c r="E2536" s="5">
        <v>33</v>
      </c>
      <c r="F2536">
        <v>114.59</v>
      </c>
      <c r="G2536">
        <v>115.75</v>
      </c>
      <c r="H2536">
        <v>68.290000000000006</v>
      </c>
      <c r="I2536" s="8">
        <v>8.6999999999999994E-3</v>
      </c>
      <c r="J2536" s="8">
        <v>0.67359999999999998</v>
      </c>
      <c r="K2536" s="9">
        <f t="shared" si="117"/>
        <v>3781.4700000000003</v>
      </c>
      <c r="L2536">
        <f t="shared" si="118"/>
        <v>46.3</v>
      </c>
      <c r="M2536" s="9">
        <f t="shared" si="119"/>
        <v>1527.8999999999999</v>
      </c>
      <c r="N2536">
        <v>2003</v>
      </c>
      <c r="O2536" s="10">
        <v>1</v>
      </c>
      <c r="P2536">
        <v>1</v>
      </c>
      <c r="Q2536">
        <v>6</v>
      </c>
      <c r="R2536">
        <v>31</v>
      </c>
      <c r="S2536" t="s">
        <v>40</v>
      </c>
      <c r="T2536" t="s">
        <v>41</v>
      </c>
      <c r="U2536" t="s">
        <v>29</v>
      </c>
    </row>
    <row r="2537" spans="1:21" x14ac:dyDescent="0.2">
      <c r="A2537">
        <v>10246</v>
      </c>
      <c r="B2537" s="1">
        <v>38112</v>
      </c>
      <c r="C2537">
        <v>141</v>
      </c>
      <c r="D2537" t="s">
        <v>207</v>
      </c>
      <c r="E2537" s="5">
        <v>22</v>
      </c>
      <c r="F2537">
        <v>113.44</v>
      </c>
      <c r="G2537">
        <v>115.75</v>
      </c>
      <c r="H2537">
        <v>68.290000000000006</v>
      </c>
      <c r="I2537" s="8">
        <v>1.7600000000000001E-2</v>
      </c>
      <c r="J2537" s="8">
        <v>0.65900000000000003</v>
      </c>
      <c r="K2537" s="9">
        <f t="shared" si="117"/>
        <v>2495.6799999999998</v>
      </c>
      <c r="L2537">
        <f t="shared" si="118"/>
        <v>45.149999999999991</v>
      </c>
      <c r="M2537" s="9">
        <f t="shared" si="119"/>
        <v>993.29999999999984</v>
      </c>
      <c r="N2537">
        <v>2004</v>
      </c>
      <c r="O2537" s="10">
        <v>2</v>
      </c>
      <c r="P2537">
        <v>5</v>
      </c>
      <c r="Q2537">
        <v>4</v>
      </c>
      <c r="R2537">
        <v>5</v>
      </c>
      <c r="S2537" t="s">
        <v>40</v>
      </c>
      <c r="T2537" t="s">
        <v>41</v>
      </c>
      <c r="U2537" t="s">
        <v>29</v>
      </c>
    </row>
    <row r="2538" spans="1:21" x14ac:dyDescent="0.2">
      <c r="A2538">
        <v>10350</v>
      </c>
      <c r="B2538" s="1">
        <v>38323</v>
      </c>
      <c r="C2538">
        <v>141</v>
      </c>
      <c r="D2538" t="s">
        <v>207</v>
      </c>
      <c r="E2538" s="5">
        <v>31</v>
      </c>
      <c r="F2538">
        <v>104.18</v>
      </c>
      <c r="G2538">
        <v>115.75</v>
      </c>
      <c r="H2538">
        <v>68.290000000000006</v>
      </c>
      <c r="I2538" s="8">
        <v>0.1152</v>
      </c>
      <c r="J2538" s="8">
        <v>0.5272</v>
      </c>
      <c r="K2538" s="9">
        <f t="shared" si="117"/>
        <v>3229.5800000000004</v>
      </c>
      <c r="L2538">
        <f t="shared" si="118"/>
        <v>35.89</v>
      </c>
      <c r="M2538" s="9">
        <f t="shared" si="119"/>
        <v>1112.5899999999999</v>
      </c>
      <c r="N2538">
        <v>2004</v>
      </c>
      <c r="O2538" s="10">
        <v>4</v>
      </c>
      <c r="P2538">
        <v>12</v>
      </c>
      <c r="Q2538">
        <v>5</v>
      </c>
      <c r="R2538">
        <v>2</v>
      </c>
      <c r="S2538" t="s">
        <v>40</v>
      </c>
      <c r="T2538" t="s">
        <v>41</v>
      </c>
      <c r="U2538" t="s">
        <v>29</v>
      </c>
    </row>
    <row r="2539" spans="1:21" x14ac:dyDescent="0.2">
      <c r="A2539">
        <v>10336</v>
      </c>
      <c r="B2539" s="1">
        <v>38311</v>
      </c>
      <c r="C2539">
        <v>172</v>
      </c>
      <c r="D2539" t="s">
        <v>207</v>
      </c>
      <c r="E2539" s="5">
        <v>23</v>
      </c>
      <c r="F2539">
        <v>109.96</v>
      </c>
      <c r="G2539">
        <v>115.75</v>
      </c>
      <c r="H2539">
        <v>68.290000000000006</v>
      </c>
      <c r="I2539" s="8">
        <v>5.4600000000000003E-2</v>
      </c>
      <c r="J2539" s="8">
        <v>0.61499999999999999</v>
      </c>
      <c r="K2539" s="9">
        <f t="shared" si="117"/>
        <v>2529.08</v>
      </c>
      <c r="L2539">
        <f t="shared" si="118"/>
        <v>41.669999999999987</v>
      </c>
      <c r="M2539" s="9">
        <f t="shared" si="119"/>
        <v>958.40999999999974</v>
      </c>
      <c r="N2539">
        <v>2004</v>
      </c>
      <c r="O2539" s="10">
        <v>3</v>
      </c>
      <c r="P2539">
        <v>11</v>
      </c>
      <c r="Q2539">
        <v>7</v>
      </c>
      <c r="R2539">
        <v>20</v>
      </c>
      <c r="S2539" t="s">
        <v>30</v>
      </c>
      <c r="T2539" t="s">
        <v>31</v>
      </c>
      <c r="U2539" t="s">
        <v>29</v>
      </c>
    </row>
    <row r="2540" spans="1:21" x14ac:dyDescent="0.2">
      <c r="A2540">
        <v>10127</v>
      </c>
      <c r="B2540" s="1">
        <v>37775</v>
      </c>
      <c r="C2540">
        <v>151</v>
      </c>
      <c r="D2540" t="s">
        <v>207</v>
      </c>
      <c r="E2540" s="5">
        <v>46</v>
      </c>
      <c r="F2540">
        <v>111.12</v>
      </c>
      <c r="G2540">
        <v>115.75</v>
      </c>
      <c r="H2540">
        <v>68.290000000000006</v>
      </c>
      <c r="I2540" s="8">
        <v>4.4999999999999998E-2</v>
      </c>
      <c r="J2540" s="8">
        <v>0.62970000000000004</v>
      </c>
      <c r="K2540" s="9">
        <f t="shared" si="117"/>
        <v>5111.5200000000004</v>
      </c>
      <c r="L2540">
        <f t="shared" si="118"/>
        <v>42.83</v>
      </c>
      <c r="M2540" s="9">
        <f t="shared" si="119"/>
        <v>1970.1799999999998</v>
      </c>
      <c r="N2540">
        <v>2003</v>
      </c>
      <c r="O2540" s="10">
        <v>2</v>
      </c>
      <c r="P2540">
        <v>6</v>
      </c>
      <c r="Q2540">
        <v>3</v>
      </c>
      <c r="R2540">
        <v>3</v>
      </c>
      <c r="S2540" t="s">
        <v>35</v>
      </c>
      <c r="T2540" t="s">
        <v>24</v>
      </c>
      <c r="U2540" t="s">
        <v>25</v>
      </c>
    </row>
    <row r="2541" spans="1:21" x14ac:dyDescent="0.2">
      <c r="A2541">
        <v>10325</v>
      </c>
      <c r="B2541" s="1">
        <v>38296</v>
      </c>
      <c r="C2541">
        <v>121</v>
      </c>
      <c r="D2541" t="s">
        <v>207</v>
      </c>
      <c r="E2541" s="5">
        <v>38</v>
      </c>
      <c r="F2541">
        <v>99.55</v>
      </c>
      <c r="G2541">
        <v>115.75</v>
      </c>
      <c r="H2541">
        <v>68.290000000000006</v>
      </c>
      <c r="I2541" s="8">
        <v>0.16070000000000001</v>
      </c>
      <c r="J2541" s="8">
        <v>0.45390000000000003</v>
      </c>
      <c r="K2541" s="9">
        <f t="shared" si="117"/>
        <v>3782.9</v>
      </c>
      <c r="L2541">
        <f t="shared" si="118"/>
        <v>31.259999999999991</v>
      </c>
      <c r="M2541" s="9">
        <f t="shared" si="119"/>
        <v>1187.8799999999997</v>
      </c>
      <c r="N2541">
        <v>2004</v>
      </c>
      <c r="O2541" s="10">
        <v>3</v>
      </c>
      <c r="P2541">
        <v>11</v>
      </c>
      <c r="Q2541">
        <v>6</v>
      </c>
      <c r="R2541">
        <v>5</v>
      </c>
      <c r="S2541" t="s">
        <v>27</v>
      </c>
      <c r="T2541" t="s">
        <v>28</v>
      </c>
      <c r="U2541" t="s">
        <v>29</v>
      </c>
    </row>
    <row r="2542" spans="1:21" x14ac:dyDescent="0.2">
      <c r="A2542">
        <v>10259</v>
      </c>
      <c r="B2542" s="1">
        <v>38153</v>
      </c>
      <c r="C2542">
        <v>166</v>
      </c>
      <c r="D2542" t="s">
        <v>207</v>
      </c>
      <c r="E2542" s="5">
        <v>29</v>
      </c>
      <c r="F2542">
        <v>105.33</v>
      </c>
      <c r="G2542">
        <v>115.75</v>
      </c>
      <c r="H2542">
        <v>68.290000000000006</v>
      </c>
      <c r="I2542" s="8">
        <v>9.4899999999999998E-2</v>
      </c>
      <c r="J2542" s="8">
        <v>0.54179999999999995</v>
      </c>
      <c r="K2542" s="9">
        <f t="shared" si="117"/>
        <v>3054.57</v>
      </c>
      <c r="L2542">
        <f t="shared" si="118"/>
        <v>37.039999999999992</v>
      </c>
      <c r="M2542" s="9">
        <f t="shared" si="119"/>
        <v>1074.1599999999999</v>
      </c>
      <c r="N2542">
        <v>2004</v>
      </c>
      <c r="O2542" s="10">
        <v>2</v>
      </c>
      <c r="P2542">
        <v>6</v>
      </c>
      <c r="Q2542">
        <v>3</v>
      </c>
      <c r="R2542">
        <v>15</v>
      </c>
      <c r="S2542" t="s">
        <v>70</v>
      </c>
      <c r="T2542" t="s">
        <v>70</v>
      </c>
      <c r="U2542" t="s">
        <v>21</v>
      </c>
    </row>
    <row r="2543" spans="1:21" x14ac:dyDescent="0.2">
      <c r="A2543">
        <v>10395</v>
      </c>
      <c r="B2543" s="1">
        <v>38428</v>
      </c>
      <c r="C2543">
        <v>250</v>
      </c>
      <c r="D2543" t="s">
        <v>207</v>
      </c>
      <c r="E2543" s="5">
        <v>46</v>
      </c>
      <c r="F2543">
        <v>98.39</v>
      </c>
      <c r="G2543">
        <v>115.75</v>
      </c>
      <c r="H2543">
        <v>68.290000000000006</v>
      </c>
      <c r="I2543" s="8">
        <v>0.17280000000000001</v>
      </c>
      <c r="J2543" s="8">
        <v>0.43930000000000002</v>
      </c>
      <c r="K2543" s="9">
        <f t="shared" si="117"/>
        <v>4525.9399999999996</v>
      </c>
      <c r="L2543">
        <f t="shared" si="118"/>
        <v>30.099999999999994</v>
      </c>
      <c r="M2543" s="9">
        <f t="shared" si="119"/>
        <v>1384.5999999999997</v>
      </c>
      <c r="N2543">
        <v>2005</v>
      </c>
      <c r="O2543" s="10">
        <v>1</v>
      </c>
      <c r="P2543">
        <v>3</v>
      </c>
      <c r="Q2543">
        <v>5</v>
      </c>
      <c r="R2543">
        <v>17</v>
      </c>
      <c r="S2543" t="s">
        <v>30</v>
      </c>
      <c r="T2543" t="s">
        <v>31</v>
      </c>
      <c r="U2543" t="s">
        <v>29</v>
      </c>
    </row>
    <row r="2544" spans="1:21" x14ac:dyDescent="0.2">
      <c r="A2544">
        <v>10412</v>
      </c>
      <c r="B2544" s="1">
        <v>38475</v>
      </c>
      <c r="C2544">
        <v>141</v>
      </c>
      <c r="D2544" t="s">
        <v>207</v>
      </c>
      <c r="E2544" s="5">
        <v>26</v>
      </c>
      <c r="F2544">
        <v>105.33</v>
      </c>
      <c r="G2544">
        <v>115.75</v>
      </c>
      <c r="H2544">
        <v>68.290000000000006</v>
      </c>
      <c r="I2544" s="8">
        <v>9.4899999999999998E-2</v>
      </c>
      <c r="J2544" s="8">
        <v>0.54179999999999995</v>
      </c>
      <c r="K2544" s="9">
        <f t="shared" si="117"/>
        <v>2738.58</v>
      </c>
      <c r="L2544">
        <f t="shared" si="118"/>
        <v>37.039999999999992</v>
      </c>
      <c r="M2544" s="9">
        <f t="shared" si="119"/>
        <v>963.03999999999974</v>
      </c>
      <c r="N2544">
        <v>2005</v>
      </c>
      <c r="O2544" s="10">
        <v>2</v>
      </c>
      <c r="P2544">
        <v>5</v>
      </c>
      <c r="Q2544">
        <v>3</v>
      </c>
      <c r="R2544">
        <v>3</v>
      </c>
      <c r="S2544" t="s">
        <v>40</v>
      </c>
      <c r="T2544" t="s">
        <v>41</v>
      </c>
      <c r="U2544" t="s">
        <v>29</v>
      </c>
    </row>
    <row r="2545" spans="1:21" x14ac:dyDescent="0.2">
      <c r="A2545">
        <v>10271</v>
      </c>
      <c r="B2545" s="1">
        <v>38188</v>
      </c>
      <c r="C2545">
        <v>124</v>
      </c>
      <c r="D2545" t="s">
        <v>207</v>
      </c>
      <c r="E2545" s="5">
        <v>34</v>
      </c>
      <c r="F2545">
        <v>93.76</v>
      </c>
      <c r="G2545">
        <v>115.75</v>
      </c>
      <c r="H2545">
        <v>68.290000000000006</v>
      </c>
      <c r="I2545" s="8">
        <v>0.2346</v>
      </c>
      <c r="J2545" s="8">
        <v>0.36609999999999998</v>
      </c>
      <c r="K2545" s="9">
        <f t="shared" si="117"/>
        <v>3187.84</v>
      </c>
      <c r="L2545">
        <f t="shared" si="118"/>
        <v>25.47</v>
      </c>
      <c r="M2545" s="9">
        <f t="shared" si="119"/>
        <v>865.98</v>
      </c>
      <c r="N2545">
        <v>2004</v>
      </c>
      <c r="O2545" s="10">
        <v>2</v>
      </c>
      <c r="P2545">
        <v>7</v>
      </c>
      <c r="Q2545">
        <v>3</v>
      </c>
      <c r="R2545">
        <v>20</v>
      </c>
      <c r="S2545" t="s">
        <v>23</v>
      </c>
      <c r="T2545" t="s">
        <v>24</v>
      </c>
      <c r="U2545" t="s">
        <v>25</v>
      </c>
    </row>
    <row r="2546" spans="1:21" x14ac:dyDescent="0.2">
      <c r="A2546">
        <v>10371</v>
      </c>
      <c r="B2546" s="1">
        <v>38375</v>
      </c>
      <c r="C2546">
        <v>124</v>
      </c>
      <c r="D2546" t="s">
        <v>207</v>
      </c>
      <c r="E2546" s="5">
        <v>48</v>
      </c>
      <c r="F2546">
        <v>97.23</v>
      </c>
      <c r="G2546">
        <v>115.75</v>
      </c>
      <c r="H2546">
        <v>68.290000000000006</v>
      </c>
      <c r="I2546" s="8">
        <v>0.19539999999999999</v>
      </c>
      <c r="J2546" s="8">
        <v>0.42470000000000002</v>
      </c>
      <c r="K2546" s="9">
        <f t="shared" si="117"/>
        <v>4667.04</v>
      </c>
      <c r="L2546">
        <f t="shared" si="118"/>
        <v>28.939999999999998</v>
      </c>
      <c r="M2546" s="9">
        <f t="shared" si="119"/>
        <v>1389.12</v>
      </c>
      <c r="N2546">
        <v>2005</v>
      </c>
      <c r="O2546" s="10">
        <v>1</v>
      </c>
      <c r="P2546">
        <v>1</v>
      </c>
      <c r="Q2546">
        <v>1</v>
      </c>
      <c r="R2546">
        <v>23</v>
      </c>
      <c r="S2546" t="s">
        <v>23</v>
      </c>
      <c r="T2546" t="s">
        <v>24</v>
      </c>
      <c r="U2546" t="s">
        <v>25</v>
      </c>
    </row>
    <row r="2547" spans="1:21" x14ac:dyDescent="0.2">
      <c r="A2547">
        <v>10305</v>
      </c>
      <c r="B2547" s="1">
        <v>38273</v>
      </c>
      <c r="C2547">
        <v>286</v>
      </c>
      <c r="D2547" t="s">
        <v>207</v>
      </c>
      <c r="E2547" s="5">
        <v>42</v>
      </c>
      <c r="F2547">
        <v>109.96</v>
      </c>
      <c r="G2547">
        <v>115.75</v>
      </c>
      <c r="H2547">
        <v>68.290000000000006</v>
      </c>
      <c r="I2547" s="8">
        <v>5.4600000000000003E-2</v>
      </c>
      <c r="J2547" s="8">
        <v>0.61499999999999999</v>
      </c>
      <c r="K2547" s="9">
        <f t="shared" si="117"/>
        <v>4618.32</v>
      </c>
      <c r="L2547">
        <f t="shared" si="118"/>
        <v>41.669999999999987</v>
      </c>
      <c r="M2547" s="9">
        <f t="shared" si="119"/>
        <v>1750.1399999999994</v>
      </c>
      <c r="N2547">
        <v>2004</v>
      </c>
      <c r="O2547" s="10">
        <v>3</v>
      </c>
      <c r="P2547">
        <v>10</v>
      </c>
      <c r="Q2547">
        <v>4</v>
      </c>
      <c r="R2547">
        <v>13</v>
      </c>
      <c r="S2547" t="s">
        <v>32</v>
      </c>
      <c r="T2547" t="s">
        <v>24</v>
      </c>
      <c r="U2547" t="s">
        <v>25</v>
      </c>
    </row>
    <row r="2548" spans="1:21" x14ac:dyDescent="0.2">
      <c r="A2548">
        <v>10115</v>
      </c>
      <c r="B2548" s="1">
        <v>37715</v>
      </c>
      <c r="C2548">
        <v>424</v>
      </c>
      <c r="D2548" t="s">
        <v>207</v>
      </c>
      <c r="E2548" s="5">
        <v>27</v>
      </c>
      <c r="F2548">
        <v>100.7</v>
      </c>
      <c r="G2548">
        <v>115.75</v>
      </c>
      <c r="H2548">
        <v>68.290000000000006</v>
      </c>
      <c r="I2548" s="8">
        <v>0.14899999999999999</v>
      </c>
      <c r="J2548" s="8">
        <v>0.46860000000000002</v>
      </c>
      <c r="K2548" s="9">
        <f t="shared" si="117"/>
        <v>2718.9</v>
      </c>
      <c r="L2548">
        <f t="shared" si="118"/>
        <v>32.409999999999997</v>
      </c>
      <c r="M2548" s="9">
        <f t="shared" si="119"/>
        <v>875.06999999999994</v>
      </c>
      <c r="N2548">
        <v>2003</v>
      </c>
      <c r="O2548" s="10">
        <v>2</v>
      </c>
      <c r="P2548">
        <v>4</v>
      </c>
      <c r="Q2548">
        <v>6</v>
      </c>
      <c r="R2548">
        <v>4</v>
      </c>
      <c r="S2548" t="s">
        <v>35</v>
      </c>
      <c r="T2548" t="s">
        <v>24</v>
      </c>
      <c r="U2548" t="s">
        <v>25</v>
      </c>
    </row>
    <row r="2549" spans="1:21" x14ac:dyDescent="0.2">
      <c r="A2549">
        <v>10230</v>
      </c>
      <c r="B2549" s="1">
        <v>38061</v>
      </c>
      <c r="C2549">
        <v>128</v>
      </c>
      <c r="D2549" t="s">
        <v>207</v>
      </c>
      <c r="E2549" s="5">
        <v>34</v>
      </c>
      <c r="F2549">
        <v>100.7</v>
      </c>
      <c r="G2549">
        <v>115.75</v>
      </c>
      <c r="H2549">
        <v>68.290000000000006</v>
      </c>
      <c r="I2549" s="8">
        <v>0.14899999999999999</v>
      </c>
      <c r="J2549" s="8">
        <v>0.46860000000000002</v>
      </c>
      <c r="K2549" s="9">
        <f t="shared" si="117"/>
        <v>3423.8</v>
      </c>
      <c r="L2549">
        <f t="shared" si="118"/>
        <v>32.409999999999997</v>
      </c>
      <c r="M2549" s="9">
        <f t="shared" si="119"/>
        <v>1101.9399999999998</v>
      </c>
      <c r="N2549">
        <v>2004</v>
      </c>
      <c r="O2549" s="10">
        <v>1</v>
      </c>
      <c r="P2549">
        <v>3</v>
      </c>
      <c r="Q2549">
        <v>2</v>
      </c>
      <c r="R2549">
        <v>15</v>
      </c>
      <c r="S2549" t="s">
        <v>100</v>
      </c>
      <c r="T2549" t="s">
        <v>97</v>
      </c>
      <c r="U2549" t="s">
        <v>29</v>
      </c>
    </row>
    <row r="2550" spans="1:21" x14ac:dyDescent="0.2">
      <c r="A2550">
        <v>10292</v>
      </c>
      <c r="B2550" s="1">
        <v>38238</v>
      </c>
      <c r="C2550">
        <v>131</v>
      </c>
      <c r="D2550" t="s">
        <v>207</v>
      </c>
      <c r="E2550" s="5">
        <v>41</v>
      </c>
      <c r="F2550">
        <v>113.44</v>
      </c>
      <c r="G2550">
        <v>115.75</v>
      </c>
      <c r="H2550">
        <v>68.290000000000006</v>
      </c>
      <c r="I2550" s="8">
        <v>1.7600000000000001E-2</v>
      </c>
      <c r="J2550" s="8">
        <v>0.65900000000000003</v>
      </c>
      <c r="K2550" s="9">
        <f t="shared" si="117"/>
        <v>4651.04</v>
      </c>
      <c r="L2550">
        <f t="shared" si="118"/>
        <v>45.149999999999991</v>
      </c>
      <c r="M2550" s="9">
        <f t="shared" si="119"/>
        <v>1851.1499999999996</v>
      </c>
      <c r="N2550">
        <v>2004</v>
      </c>
      <c r="O2550" s="10">
        <v>3</v>
      </c>
      <c r="P2550">
        <v>9</v>
      </c>
      <c r="Q2550">
        <v>4</v>
      </c>
      <c r="R2550">
        <v>8</v>
      </c>
      <c r="S2550" t="s">
        <v>35</v>
      </c>
      <c r="T2550" t="s">
        <v>24</v>
      </c>
      <c r="U2550" t="s">
        <v>25</v>
      </c>
    </row>
    <row r="2551" spans="1:21" x14ac:dyDescent="0.2">
      <c r="A2551">
        <v>10425</v>
      </c>
      <c r="B2551" s="1">
        <v>38503</v>
      </c>
      <c r="C2551">
        <v>119</v>
      </c>
      <c r="D2551" t="s">
        <v>207</v>
      </c>
      <c r="E2551" s="5">
        <v>18</v>
      </c>
      <c r="F2551">
        <v>94.92</v>
      </c>
      <c r="G2551">
        <v>115.75</v>
      </c>
      <c r="H2551">
        <v>68.290000000000006</v>
      </c>
      <c r="I2551" s="8">
        <v>0.22120000000000001</v>
      </c>
      <c r="J2551" s="8">
        <v>0.39539999999999997</v>
      </c>
      <c r="K2551" s="9">
        <f t="shared" si="117"/>
        <v>1708.56</v>
      </c>
      <c r="L2551">
        <f t="shared" si="118"/>
        <v>26.629999999999995</v>
      </c>
      <c r="M2551" s="9">
        <f t="shared" si="119"/>
        <v>479.33999999999992</v>
      </c>
      <c r="N2551">
        <v>2005</v>
      </c>
      <c r="O2551" s="10">
        <v>2</v>
      </c>
      <c r="P2551">
        <v>5</v>
      </c>
      <c r="Q2551">
        <v>3</v>
      </c>
      <c r="R2551">
        <v>31</v>
      </c>
      <c r="S2551" t="s">
        <v>34</v>
      </c>
      <c r="T2551" t="s">
        <v>31</v>
      </c>
      <c r="U2551" t="s">
        <v>29</v>
      </c>
    </row>
    <row r="2552" spans="1:21" x14ac:dyDescent="0.2">
      <c r="A2552">
        <v>10165</v>
      </c>
      <c r="B2552" s="1">
        <v>37916</v>
      </c>
      <c r="C2552">
        <v>148</v>
      </c>
      <c r="D2552" t="s">
        <v>207</v>
      </c>
      <c r="E2552" s="5">
        <v>48</v>
      </c>
      <c r="F2552">
        <v>106.49</v>
      </c>
      <c r="G2552">
        <v>115.75</v>
      </c>
      <c r="H2552">
        <v>68.290000000000006</v>
      </c>
      <c r="I2552" s="8">
        <v>8.4500000000000006E-2</v>
      </c>
      <c r="J2552" s="8">
        <v>0.55649999999999999</v>
      </c>
      <c r="K2552" s="9">
        <f t="shared" si="117"/>
        <v>5111.5199999999995</v>
      </c>
      <c r="L2552">
        <f t="shared" si="118"/>
        <v>38.199999999999989</v>
      </c>
      <c r="M2552" s="9">
        <f t="shared" si="119"/>
        <v>1833.5999999999995</v>
      </c>
      <c r="N2552">
        <v>2003</v>
      </c>
      <c r="O2552" s="10">
        <v>3</v>
      </c>
      <c r="P2552">
        <v>10</v>
      </c>
      <c r="Q2552">
        <v>4</v>
      </c>
      <c r="R2552">
        <v>22</v>
      </c>
      <c r="S2552" t="s">
        <v>70</v>
      </c>
      <c r="T2552" t="s">
        <v>70</v>
      </c>
      <c r="U2552" t="s">
        <v>21</v>
      </c>
    </row>
    <row r="2553" spans="1:21" x14ac:dyDescent="0.2">
      <c r="A2553">
        <v>10195</v>
      </c>
      <c r="B2553" s="1">
        <v>37950</v>
      </c>
      <c r="C2553">
        <v>319</v>
      </c>
      <c r="D2553" t="s">
        <v>207</v>
      </c>
      <c r="E2553" s="5">
        <v>49</v>
      </c>
      <c r="F2553">
        <v>97.23</v>
      </c>
      <c r="G2553">
        <v>115.75</v>
      </c>
      <c r="H2553">
        <v>68.290000000000006</v>
      </c>
      <c r="I2553" s="8">
        <v>0.19539999999999999</v>
      </c>
      <c r="J2553" s="8">
        <v>0.42470000000000002</v>
      </c>
      <c r="K2553" s="9">
        <f t="shared" si="117"/>
        <v>4764.2700000000004</v>
      </c>
      <c r="L2553">
        <f t="shared" si="118"/>
        <v>28.939999999999998</v>
      </c>
      <c r="M2553" s="9">
        <f t="shared" si="119"/>
        <v>1418.06</v>
      </c>
      <c r="N2553">
        <v>2003</v>
      </c>
      <c r="O2553" s="10">
        <v>3</v>
      </c>
      <c r="P2553">
        <v>11</v>
      </c>
      <c r="Q2553">
        <v>3</v>
      </c>
      <c r="R2553">
        <v>25</v>
      </c>
      <c r="S2553" t="s">
        <v>75</v>
      </c>
      <c r="T2553" t="s">
        <v>24</v>
      </c>
      <c r="U2553" t="s">
        <v>25</v>
      </c>
    </row>
    <row r="2554" spans="1:21" x14ac:dyDescent="0.2">
      <c r="A2554">
        <v>10220</v>
      </c>
      <c r="B2554" s="1">
        <v>38029</v>
      </c>
      <c r="C2554">
        <v>189</v>
      </c>
      <c r="D2554" t="s">
        <v>207</v>
      </c>
      <c r="E2554" s="5">
        <v>37</v>
      </c>
      <c r="F2554">
        <v>92.6</v>
      </c>
      <c r="G2554">
        <v>115.75</v>
      </c>
      <c r="H2554">
        <v>68.290000000000006</v>
      </c>
      <c r="I2554" s="8">
        <v>0.24840000000000001</v>
      </c>
      <c r="J2554" s="8">
        <v>0.35139999999999999</v>
      </c>
      <c r="K2554" s="9">
        <f t="shared" si="117"/>
        <v>3426.2</v>
      </c>
      <c r="L2554">
        <f t="shared" si="118"/>
        <v>24.309999999999988</v>
      </c>
      <c r="M2554" s="9">
        <f t="shared" si="119"/>
        <v>899.46999999999957</v>
      </c>
      <c r="N2554">
        <v>2004</v>
      </c>
      <c r="O2554" s="10">
        <v>1</v>
      </c>
      <c r="P2554">
        <v>2</v>
      </c>
      <c r="Q2554">
        <v>5</v>
      </c>
      <c r="R2554">
        <v>12</v>
      </c>
      <c r="S2554" t="s">
        <v>107</v>
      </c>
      <c r="T2554" t="s">
        <v>108</v>
      </c>
      <c r="U2554" t="s">
        <v>29</v>
      </c>
    </row>
    <row r="2555" spans="1:21" x14ac:dyDescent="0.2">
      <c r="A2555">
        <v>10151</v>
      </c>
      <c r="B2555" s="1">
        <v>37885</v>
      </c>
      <c r="C2555">
        <v>311</v>
      </c>
      <c r="D2555" t="s">
        <v>207</v>
      </c>
      <c r="E2555" s="5">
        <v>26</v>
      </c>
      <c r="F2555">
        <v>108.81</v>
      </c>
      <c r="G2555">
        <v>115.75</v>
      </c>
      <c r="H2555">
        <v>68.290000000000006</v>
      </c>
      <c r="I2555" s="8">
        <v>6.4299999999999996E-2</v>
      </c>
      <c r="J2555" s="8">
        <v>0.60040000000000004</v>
      </c>
      <c r="K2555" s="9">
        <f t="shared" si="117"/>
        <v>2829.06</v>
      </c>
      <c r="L2555">
        <f t="shared" si="118"/>
        <v>40.519999999999996</v>
      </c>
      <c r="M2555" s="9">
        <f t="shared" si="119"/>
        <v>1053.52</v>
      </c>
      <c r="N2555">
        <v>2003</v>
      </c>
      <c r="O2555" s="10">
        <v>3</v>
      </c>
      <c r="P2555">
        <v>9</v>
      </c>
      <c r="Q2555">
        <v>1</v>
      </c>
      <c r="R2555">
        <v>21</v>
      </c>
      <c r="S2555" t="s">
        <v>79</v>
      </c>
      <c r="T2555" t="s">
        <v>53</v>
      </c>
      <c r="U2555" t="s">
        <v>29</v>
      </c>
    </row>
    <row r="2556" spans="1:21" x14ac:dyDescent="0.2">
      <c r="A2556">
        <v>10207</v>
      </c>
      <c r="B2556" s="1">
        <v>37964</v>
      </c>
      <c r="C2556">
        <v>495</v>
      </c>
      <c r="D2556" t="s">
        <v>207</v>
      </c>
      <c r="E2556" s="5">
        <v>28</v>
      </c>
      <c r="F2556">
        <v>106.49</v>
      </c>
      <c r="G2556">
        <v>115.75</v>
      </c>
      <c r="H2556">
        <v>68.290000000000006</v>
      </c>
      <c r="I2556" s="8">
        <v>8.4500000000000006E-2</v>
      </c>
      <c r="J2556" s="8">
        <v>0.55649999999999999</v>
      </c>
      <c r="K2556" s="9">
        <f t="shared" si="117"/>
        <v>2981.72</v>
      </c>
      <c r="L2556">
        <f t="shared" si="118"/>
        <v>38.199999999999989</v>
      </c>
      <c r="M2556" s="9">
        <f t="shared" si="119"/>
        <v>1069.5999999999997</v>
      </c>
      <c r="N2556">
        <v>2003</v>
      </c>
      <c r="O2556" s="10">
        <v>4</v>
      </c>
      <c r="P2556">
        <v>12</v>
      </c>
      <c r="Q2556">
        <v>3</v>
      </c>
      <c r="R2556">
        <v>9</v>
      </c>
      <c r="S2556" t="s">
        <v>83</v>
      </c>
      <c r="T2556" t="s">
        <v>24</v>
      </c>
      <c r="U2556" t="s">
        <v>25</v>
      </c>
    </row>
    <row r="2557" spans="1:21" x14ac:dyDescent="0.2">
      <c r="A2557">
        <v>10359</v>
      </c>
      <c r="B2557" s="1">
        <v>38336</v>
      </c>
      <c r="C2557">
        <v>353</v>
      </c>
      <c r="D2557" t="s">
        <v>207</v>
      </c>
      <c r="E2557" s="5">
        <v>46</v>
      </c>
      <c r="F2557">
        <v>99.55</v>
      </c>
      <c r="G2557">
        <v>115.75</v>
      </c>
      <c r="H2557">
        <v>68.290000000000006</v>
      </c>
      <c r="I2557" s="8">
        <v>0.16070000000000001</v>
      </c>
      <c r="J2557" s="8">
        <v>0.45390000000000003</v>
      </c>
      <c r="K2557" s="9">
        <f t="shared" si="117"/>
        <v>4579.3</v>
      </c>
      <c r="L2557">
        <f t="shared" si="118"/>
        <v>31.259999999999991</v>
      </c>
      <c r="M2557" s="9">
        <f t="shared" si="119"/>
        <v>1437.9599999999996</v>
      </c>
      <c r="N2557">
        <v>2004</v>
      </c>
      <c r="O2557" s="10">
        <v>4</v>
      </c>
      <c r="P2557">
        <v>12</v>
      </c>
      <c r="Q2557">
        <v>4</v>
      </c>
      <c r="R2557">
        <v>15</v>
      </c>
      <c r="S2557" t="s">
        <v>37</v>
      </c>
      <c r="T2557" t="s">
        <v>31</v>
      </c>
      <c r="U2557" t="s">
        <v>29</v>
      </c>
    </row>
    <row r="2558" spans="1:21" x14ac:dyDescent="0.2">
      <c r="A2558">
        <v>10306</v>
      </c>
      <c r="B2558" s="1">
        <v>38274</v>
      </c>
      <c r="C2558">
        <v>187</v>
      </c>
      <c r="D2558" t="s">
        <v>208</v>
      </c>
      <c r="E2558" s="5">
        <v>34</v>
      </c>
      <c r="F2558">
        <v>51.55</v>
      </c>
      <c r="G2558">
        <v>58.58</v>
      </c>
      <c r="H2558">
        <v>37.49</v>
      </c>
      <c r="I2558" s="8">
        <v>0.1358</v>
      </c>
      <c r="J2558" s="8">
        <v>0.37340000000000001</v>
      </c>
      <c r="K2558" s="9">
        <f t="shared" si="117"/>
        <v>1752.6999999999998</v>
      </c>
      <c r="L2558">
        <f t="shared" si="118"/>
        <v>14.059999999999995</v>
      </c>
      <c r="M2558" s="9">
        <f t="shared" si="119"/>
        <v>478.03999999999985</v>
      </c>
      <c r="N2558">
        <v>2004</v>
      </c>
      <c r="O2558" s="10">
        <v>3</v>
      </c>
      <c r="P2558">
        <v>10</v>
      </c>
      <c r="Q2558">
        <v>5</v>
      </c>
      <c r="R2558">
        <v>14</v>
      </c>
      <c r="S2558" t="s">
        <v>109</v>
      </c>
      <c r="T2558" t="s">
        <v>48</v>
      </c>
      <c r="U2558" t="s">
        <v>29</v>
      </c>
    </row>
    <row r="2559" spans="1:21" x14ac:dyDescent="0.2">
      <c r="A2559">
        <v>10260</v>
      </c>
      <c r="B2559" s="1">
        <v>38154</v>
      </c>
      <c r="C2559">
        <v>357</v>
      </c>
      <c r="D2559" t="s">
        <v>208</v>
      </c>
      <c r="E2559" s="5">
        <v>21</v>
      </c>
      <c r="F2559">
        <v>56.24</v>
      </c>
      <c r="G2559">
        <v>58.58</v>
      </c>
      <c r="H2559">
        <v>37.49</v>
      </c>
      <c r="I2559" s="8">
        <v>3.56E-2</v>
      </c>
      <c r="J2559" s="8">
        <v>0.50680000000000003</v>
      </c>
      <c r="K2559" s="9">
        <f t="shared" si="117"/>
        <v>1181.04</v>
      </c>
      <c r="L2559">
        <f t="shared" si="118"/>
        <v>18.75</v>
      </c>
      <c r="M2559" s="9">
        <f t="shared" si="119"/>
        <v>393.75</v>
      </c>
      <c r="N2559">
        <v>2004</v>
      </c>
      <c r="O2559" s="10">
        <v>2</v>
      </c>
      <c r="P2559">
        <v>6</v>
      </c>
      <c r="Q2559">
        <v>4</v>
      </c>
      <c r="R2559">
        <v>16</v>
      </c>
      <c r="S2559" t="s">
        <v>42</v>
      </c>
      <c r="T2559" t="s">
        <v>43</v>
      </c>
      <c r="U2559" t="s">
        <v>21</v>
      </c>
    </row>
    <row r="2560" spans="1:21" x14ac:dyDescent="0.2">
      <c r="A2560">
        <v>10230</v>
      </c>
      <c r="B2560" s="1">
        <v>38061</v>
      </c>
      <c r="C2560">
        <v>128</v>
      </c>
      <c r="D2560" t="s">
        <v>208</v>
      </c>
      <c r="E2560" s="5">
        <v>43</v>
      </c>
      <c r="F2560">
        <v>57.41</v>
      </c>
      <c r="G2560">
        <v>58.58</v>
      </c>
      <c r="H2560">
        <v>37.49</v>
      </c>
      <c r="I2560" s="8">
        <v>1.7399999999999999E-2</v>
      </c>
      <c r="J2560" s="8">
        <v>0.53349999999999997</v>
      </c>
      <c r="K2560" s="9">
        <f t="shared" si="117"/>
        <v>2468.6299999999997</v>
      </c>
      <c r="L2560">
        <f t="shared" si="118"/>
        <v>19.919999999999995</v>
      </c>
      <c r="M2560" s="9">
        <f t="shared" si="119"/>
        <v>856.55999999999972</v>
      </c>
      <c r="N2560">
        <v>2004</v>
      </c>
      <c r="O2560" s="10">
        <v>1</v>
      </c>
      <c r="P2560">
        <v>3</v>
      </c>
      <c r="Q2560">
        <v>2</v>
      </c>
      <c r="R2560">
        <v>15</v>
      </c>
      <c r="S2560" t="s">
        <v>100</v>
      </c>
      <c r="T2560" t="s">
        <v>97</v>
      </c>
      <c r="U2560" t="s">
        <v>29</v>
      </c>
    </row>
    <row r="2561" spans="1:21" x14ac:dyDescent="0.2">
      <c r="A2561">
        <v>10292</v>
      </c>
      <c r="B2561" s="1">
        <v>38238</v>
      </c>
      <c r="C2561">
        <v>131</v>
      </c>
      <c r="D2561" t="s">
        <v>208</v>
      </c>
      <c r="E2561" s="5">
        <v>35</v>
      </c>
      <c r="F2561">
        <v>49.79</v>
      </c>
      <c r="G2561">
        <v>58.58</v>
      </c>
      <c r="H2561">
        <v>37.49</v>
      </c>
      <c r="I2561" s="8">
        <v>0.18079999999999999</v>
      </c>
      <c r="J2561" s="8">
        <v>0.3201</v>
      </c>
      <c r="K2561" s="9">
        <f t="shared" si="117"/>
        <v>1742.6499999999999</v>
      </c>
      <c r="L2561">
        <f t="shared" si="118"/>
        <v>12.299999999999997</v>
      </c>
      <c r="M2561" s="9">
        <f t="shared" si="119"/>
        <v>430.49999999999989</v>
      </c>
      <c r="N2561">
        <v>2004</v>
      </c>
      <c r="O2561" s="10">
        <v>3</v>
      </c>
      <c r="P2561">
        <v>9</v>
      </c>
      <c r="Q2561">
        <v>4</v>
      </c>
      <c r="R2561">
        <v>8</v>
      </c>
      <c r="S2561" t="s">
        <v>35</v>
      </c>
      <c r="T2561" t="s">
        <v>24</v>
      </c>
      <c r="U2561" t="s">
        <v>25</v>
      </c>
    </row>
    <row r="2562" spans="1:21" x14ac:dyDescent="0.2">
      <c r="A2562">
        <v>10185</v>
      </c>
      <c r="B2562" s="1">
        <v>37939</v>
      </c>
      <c r="C2562">
        <v>320</v>
      </c>
      <c r="D2562" t="s">
        <v>208</v>
      </c>
      <c r="E2562" s="5">
        <v>20</v>
      </c>
      <c r="F2562">
        <v>46.86</v>
      </c>
      <c r="G2562">
        <v>58.58</v>
      </c>
      <c r="H2562">
        <v>37.49</v>
      </c>
      <c r="I2562" s="8">
        <v>0.25609999999999999</v>
      </c>
      <c r="J2562" s="8">
        <v>0.24010000000000001</v>
      </c>
      <c r="K2562" s="9">
        <f t="shared" ref="K2562:K2625" si="120">E2562*F2562</f>
        <v>937.2</v>
      </c>
      <c r="L2562">
        <f t="shared" ref="L2562:L2625" si="121">F2562-H2562</f>
        <v>9.3699999999999974</v>
      </c>
      <c r="M2562" s="9">
        <f t="shared" ref="M2562:M2625" si="122">L2562*E2562</f>
        <v>187.39999999999995</v>
      </c>
      <c r="N2562">
        <v>2003</v>
      </c>
      <c r="O2562" s="10">
        <v>3</v>
      </c>
      <c r="P2562">
        <v>11</v>
      </c>
      <c r="Q2562">
        <v>6</v>
      </c>
      <c r="R2562">
        <v>14</v>
      </c>
      <c r="S2562" t="s">
        <v>26</v>
      </c>
      <c r="T2562" t="s">
        <v>24</v>
      </c>
      <c r="U2562" t="s">
        <v>25</v>
      </c>
    </row>
    <row r="2563" spans="1:21" x14ac:dyDescent="0.2">
      <c r="A2563">
        <v>10372</v>
      </c>
      <c r="B2563" s="1">
        <v>38378</v>
      </c>
      <c r="C2563">
        <v>398</v>
      </c>
      <c r="D2563" t="s">
        <v>208</v>
      </c>
      <c r="E2563" s="5">
        <v>24</v>
      </c>
      <c r="F2563">
        <v>56.82</v>
      </c>
      <c r="G2563">
        <v>58.58</v>
      </c>
      <c r="H2563">
        <v>37.49</v>
      </c>
      <c r="I2563" s="8">
        <v>3.5200000000000002E-2</v>
      </c>
      <c r="J2563" s="8">
        <v>0.50680000000000003</v>
      </c>
      <c r="K2563" s="9">
        <f t="shared" si="120"/>
        <v>1363.68</v>
      </c>
      <c r="L2563">
        <f t="shared" si="121"/>
        <v>19.329999999999998</v>
      </c>
      <c r="M2563" s="9">
        <f t="shared" si="122"/>
        <v>463.91999999999996</v>
      </c>
      <c r="N2563">
        <v>2005</v>
      </c>
      <c r="O2563" s="10">
        <v>1</v>
      </c>
      <c r="P2563">
        <v>1</v>
      </c>
      <c r="Q2563">
        <v>4</v>
      </c>
      <c r="R2563">
        <v>26</v>
      </c>
      <c r="S2563" t="s">
        <v>56</v>
      </c>
      <c r="T2563" t="s">
        <v>57</v>
      </c>
      <c r="U2563" t="s">
        <v>21</v>
      </c>
    </row>
    <row r="2564" spans="1:21" x14ac:dyDescent="0.2">
      <c r="A2564">
        <v>10165</v>
      </c>
      <c r="B2564" s="1">
        <v>37916</v>
      </c>
      <c r="C2564">
        <v>148</v>
      </c>
      <c r="D2564" t="s">
        <v>208</v>
      </c>
      <c r="E2564" s="5">
        <v>38</v>
      </c>
      <c r="F2564">
        <v>49.21</v>
      </c>
      <c r="G2564">
        <v>58.58</v>
      </c>
      <c r="H2564">
        <v>37.49</v>
      </c>
      <c r="I2564" s="8">
        <v>0.18290000000000001</v>
      </c>
      <c r="J2564" s="8">
        <v>0.3201</v>
      </c>
      <c r="K2564" s="9">
        <f t="shared" si="120"/>
        <v>1869.98</v>
      </c>
      <c r="L2564">
        <f t="shared" si="121"/>
        <v>11.719999999999999</v>
      </c>
      <c r="M2564" s="9">
        <f t="shared" si="122"/>
        <v>445.35999999999996</v>
      </c>
      <c r="N2564">
        <v>2003</v>
      </c>
      <c r="O2564" s="10">
        <v>3</v>
      </c>
      <c r="P2564">
        <v>10</v>
      </c>
      <c r="Q2564">
        <v>4</v>
      </c>
      <c r="R2564">
        <v>22</v>
      </c>
      <c r="S2564" t="s">
        <v>70</v>
      </c>
      <c r="T2564" t="s">
        <v>70</v>
      </c>
      <c r="U2564" t="s">
        <v>21</v>
      </c>
    </row>
    <row r="2565" spans="1:21" x14ac:dyDescent="0.2">
      <c r="A2565">
        <v>10220</v>
      </c>
      <c r="B2565" s="1">
        <v>38029</v>
      </c>
      <c r="C2565">
        <v>189</v>
      </c>
      <c r="D2565" t="s">
        <v>208</v>
      </c>
      <c r="E2565" s="5">
        <v>30</v>
      </c>
      <c r="F2565">
        <v>56.82</v>
      </c>
      <c r="G2565">
        <v>58.58</v>
      </c>
      <c r="H2565">
        <v>37.49</v>
      </c>
      <c r="I2565" s="8">
        <v>3.5200000000000002E-2</v>
      </c>
      <c r="J2565" s="8">
        <v>0.50680000000000003</v>
      </c>
      <c r="K2565" s="9">
        <f t="shared" si="120"/>
        <v>1704.6</v>
      </c>
      <c r="L2565">
        <f t="shared" si="121"/>
        <v>19.329999999999998</v>
      </c>
      <c r="M2565" s="9">
        <f t="shared" si="122"/>
        <v>579.9</v>
      </c>
      <c r="N2565">
        <v>2004</v>
      </c>
      <c r="O2565" s="10">
        <v>1</v>
      </c>
      <c r="P2565">
        <v>2</v>
      </c>
      <c r="Q2565">
        <v>5</v>
      </c>
      <c r="R2565">
        <v>12</v>
      </c>
      <c r="S2565" t="s">
        <v>107</v>
      </c>
      <c r="T2565" t="s">
        <v>108</v>
      </c>
      <c r="U2565" t="s">
        <v>29</v>
      </c>
    </row>
    <row r="2566" spans="1:21" x14ac:dyDescent="0.2">
      <c r="A2566">
        <v>10359</v>
      </c>
      <c r="B2566" s="1">
        <v>38336</v>
      </c>
      <c r="C2566">
        <v>353</v>
      </c>
      <c r="D2566" t="s">
        <v>208</v>
      </c>
      <c r="E2566" s="5">
        <v>25</v>
      </c>
      <c r="F2566">
        <v>47.45</v>
      </c>
      <c r="G2566">
        <v>58.58</v>
      </c>
      <c r="H2566">
        <v>37.49</v>
      </c>
      <c r="I2566" s="8">
        <v>0.23180000000000001</v>
      </c>
      <c r="J2566" s="8">
        <v>0.26669999999999999</v>
      </c>
      <c r="K2566" s="9">
        <f t="shared" si="120"/>
        <v>1186.25</v>
      </c>
      <c r="L2566">
        <f t="shared" si="121"/>
        <v>9.9600000000000009</v>
      </c>
      <c r="M2566" s="9">
        <f t="shared" si="122"/>
        <v>249.00000000000003</v>
      </c>
      <c r="N2566">
        <v>2004</v>
      </c>
      <c r="O2566" s="10">
        <v>4</v>
      </c>
      <c r="P2566">
        <v>12</v>
      </c>
      <c r="Q2566">
        <v>4</v>
      </c>
      <c r="R2566">
        <v>15</v>
      </c>
      <c r="S2566" t="s">
        <v>37</v>
      </c>
      <c r="T2566" t="s">
        <v>31</v>
      </c>
      <c r="U2566" t="s">
        <v>29</v>
      </c>
    </row>
    <row r="2567" spans="1:21" x14ac:dyDescent="0.2">
      <c r="A2567">
        <v>10142</v>
      </c>
      <c r="B2567" s="1">
        <v>37841</v>
      </c>
      <c r="C2567">
        <v>124</v>
      </c>
      <c r="D2567" t="s">
        <v>208</v>
      </c>
      <c r="E2567" s="5">
        <v>42</v>
      </c>
      <c r="F2567">
        <v>56.24</v>
      </c>
      <c r="G2567">
        <v>58.58</v>
      </c>
      <c r="H2567">
        <v>37.49</v>
      </c>
      <c r="I2567" s="8">
        <v>3.56E-2</v>
      </c>
      <c r="J2567" s="8">
        <v>0.50680000000000003</v>
      </c>
      <c r="K2567" s="9">
        <f t="shared" si="120"/>
        <v>2362.08</v>
      </c>
      <c r="L2567">
        <f t="shared" si="121"/>
        <v>18.75</v>
      </c>
      <c r="M2567" s="9">
        <f t="shared" si="122"/>
        <v>787.5</v>
      </c>
      <c r="N2567">
        <v>2003</v>
      </c>
      <c r="O2567" s="10">
        <v>3</v>
      </c>
      <c r="P2567">
        <v>8</v>
      </c>
      <c r="Q2567">
        <v>6</v>
      </c>
      <c r="R2567">
        <v>8</v>
      </c>
      <c r="S2567" t="s">
        <v>23</v>
      </c>
      <c r="T2567" t="s">
        <v>24</v>
      </c>
      <c r="U2567" t="s">
        <v>25</v>
      </c>
    </row>
    <row r="2568" spans="1:21" x14ac:dyDescent="0.2">
      <c r="A2568">
        <v>10282</v>
      </c>
      <c r="B2568" s="1">
        <v>38219</v>
      </c>
      <c r="C2568">
        <v>124</v>
      </c>
      <c r="D2568" t="s">
        <v>208</v>
      </c>
      <c r="E2568" s="5">
        <v>37</v>
      </c>
      <c r="F2568">
        <v>56.24</v>
      </c>
      <c r="G2568">
        <v>58.58</v>
      </c>
      <c r="H2568">
        <v>37.49</v>
      </c>
      <c r="I2568" s="8">
        <v>3.56E-2</v>
      </c>
      <c r="J2568" s="8">
        <v>0.50680000000000003</v>
      </c>
      <c r="K2568" s="9">
        <f t="shared" si="120"/>
        <v>2080.88</v>
      </c>
      <c r="L2568">
        <f t="shared" si="121"/>
        <v>18.75</v>
      </c>
      <c r="M2568" s="9">
        <f t="shared" si="122"/>
        <v>693.75</v>
      </c>
      <c r="N2568">
        <v>2004</v>
      </c>
      <c r="O2568" s="10">
        <v>3</v>
      </c>
      <c r="P2568">
        <v>8</v>
      </c>
      <c r="Q2568">
        <v>6</v>
      </c>
      <c r="R2568">
        <v>20</v>
      </c>
      <c r="S2568" t="s">
        <v>23</v>
      </c>
      <c r="T2568" t="s">
        <v>24</v>
      </c>
      <c r="U2568" t="s">
        <v>25</v>
      </c>
    </row>
    <row r="2569" spans="1:21" x14ac:dyDescent="0.2">
      <c r="A2569">
        <v>10383</v>
      </c>
      <c r="B2569" s="1">
        <v>38405</v>
      </c>
      <c r="C2569">
        <v>141</v>
      </c>
      <c r="D2569" t="s">
        <v>208</v>
      </c>
      <c r="E2569" s="5">
        <v>38</v>
      </c>
      <c r="F2569">
        <v>48.62</v>
      </c>
      <c r="G2569">
        <v>58.58</v>
      </c>
      <c r="H2569">
        <v>37.49</v>
      </c>
      <c r="I2569" s="8">
        <v>0.20569999999999999</v>
      </c>
      <c r="J2569" s="8">
        <v>0.29339999999999999</v>
      </c>
      <c r="K2569" s="9">
        <f t="shared" si="120"/>
        <v>1847.56</v>
      </c>
      <c r="L2569">
        <f t="shared" si="121"/>
        <v>11.129999999999995</v>
      </c>
      <c r="M2569" s="9">
        <f t="shared" si="122"/>
        <v>422.93999999999983</v>
      </c>
      <c r="N2569">
        <v>2005</v>
      </c>
      <c r="O2569" s="10">
        <v>1</v>
      </c>
      <c r="P2569">
        <v>2</v>
      </c>
      <c r="Q2569">
        <v>3</v>
      </c>
      <c r="R2569">
        <v>22</v>
      </c>
      <c r="S2569" t="s">
        <v>40</v>
      </c>
      <c r="T2569" t="s">
        <v>41</v>
      </c>
      <c r="U2569" t="s">
        <v>29</v>
      </c>
    </row>
    <row r="2570" spans="1:21" x14ac:dyDescent="0.2">
      <c r="A2570">
        <v>10176</v>
      </c>
      <c r="B2570" s="1">
        <v>37931</v>
      </c>
      <c r="C2570">
        <v>386</v>
      </c>
      <c r="D2570" t="s">
        <v>208</v>
      </c>
      <c r="E2570" s="5">
        <v>38</v>
      </c>
      <c r="F2570">
        <v>52.14</v>
      </c>
      <c r="G2570">
        <v>58.58</v>
      </c>
      <c r="H2570">
        <v>37.49</v>
      </c>
      <c r="I2570" s="8">
        <v>0.11509999999999999</v>
      </c>
      <c r="J2570" s="8">
        <v>0.40010000000000001</v>
      </c>
      <c r="K2570" s="9">
        <f t="shared" si="120"/>
        <v>1981.32</v>
      </c>
      <c r="L2570">
        <f t="shared" si="121"/>
        <v>14.649999999999999</v>
      </c>
      <c r="M2570" s="9">
        <f t="shared" si="122"/>
        <v>556.69999999999993</v>
      </c>
      <c r="N2570">
        <v>2003</v>
      </c>
      <c r="O2570" s="10">
        <v>3</v>
      </c>
      <c r="P2570">
        <v>11</v>
      </c>
      <c r="Q2570">
        <v>5</v>
      </c>
      <c r="R2570">
        <v>6</v>
      </c>
      <c r="S2570" t="s">
        <v>98</v>
      </c>
      <c r="T2570" t="s">
        <v>63</v>
      </c>
      <c r="U2570" t="s">
        <v>29</v>
      </c>
    </row>
    <row r="2571" spans="1:21" x14ac:dyDescent="0.2">
      <c r="A2571">
        <v>10314</v>
      </c>
      <c r="B2571" s="1">
        <v>38282</v>
      </c>
      <c r="C2571">
        <v>227</v>
      </c>
      <c r="D2571" t="s">
        <v>208</v>
      </c>
      <c r="E2571" s="5">
        <v>38</v>
      </c>
      <c r="F2571">
        <v>50.38</v>
      </c>
      <c r="G2571">
        <v>58.58</v>
      </c>
      <c r="H2571">
        <v>37.49</v>
      </c>
      <c r="I2571" s="8">
        <v>0.1588</v>
      </c>
      <c r="J2571" s="8">
        <v>0.3468</v>
      </c>
      <c r="K2571" s="9">
        <f t="shared" si="120"/>
        <v>1914.44</v>
      </c>
      <c r="L2571">
        <f t="shared" si="121"/>
        <v>12.89</v>
      </c>
      <c r="M2571" s="9">
        <f t="shared" si="122"/>
        <v>489.82000000000005</v>
      </c>
      <c r="N2571">
        <v>2004</v>
      </c>
      <c r="O2571" s="10">
        <v>3</v>
      </c>
      <c r="P2571">
        <v>10</v>
      </c>
      <c r="Q2571">
        <v>6</v>
      </c>
      <c r="R2571">
        <v>22</v>
      </c>
      <c r="S2571" t="s">
        <v>110</v>
      </c>
      <c r="T2571" t="s">
        <v>92</v>
      </c>
      <c r="U2571" t="s">
        <v>29</v>
      </c>
    </row>
    <row r="2572" spans="1:21" x14ac:dyDescent="0.2">
      <c r="A2572">
        <v>10104</v>
      </c>
      <c r="B2572" s="1">
        <v>37652</v>
      </c>
      <c r="C2572">
        <v>141</v>
      </c>
      <c r="D2572" t="s">
        <v>208</v>
      </c>
      <c r="E2572" s="5">
        <v>32</v>
      </c>
      <c r="F2572">
        <v>53.31</v>
      </c>
      <c r="G2572">
        <v>58.58</v>
      </c>
      <c r="H2572">
        <v>37.49</v>
      </c>
      <c r="I2572" s="8">
        <v>9.3799999999999994E-2</v>
      </c>
      <c r="J2572" s="8">
        <v>0.42680000000000001</v>
      </c>
      <c r="K2572" s="9">
        <f t="shared" si="120"/>
        <v>1705.92</v>
      </c>
      <c r="L2572">
        <f t="shared" si="121"/>
        <v>15.82</v>
      </c>
      <c r="M2572" s="9">
        <f t="shared" si="122"/>
        <v>506.24</v>
      </c>
      <c r="N2572">
        <v>2003</v>
      </c>
      <c r="O2572" s="10">
        <v>1</v>
      </c>
      <c r="P2572">
        <v>1</v>
      </c>
      <c r="Q2572">
        <v>6</v>
      </c>
      <c r="R2572">
        <v>31</v>
      </c>
      <c r="S2572" t="s">
        <v>40</v>
      </c>
      <c r="T2572" t="s">
        <v>41</v>
      </c>
      <c r="U2572" t="s">
        <v>29</v>
      </c>
    </row>
    <row r="2573" spans="1:21" x14ac:dyDescent="0.2">
      <c r="A2573">
        <v>10208</v>
      </c>
      <c r="B2573" s="1">
        <v>37988</v>
      </c>
      <c r="C2573">
        <v>146</v>
      </c>
      <c r="D2573" t="s">
        <v>208</v>
      </c>
      <c r="E2573" s="5">
        <v>30</v>
      </c>
      <c r="F2573">
        <v>57.99</v>
      </c>
      <c r="G2573">
        <v>58.58</v>
      </c>
      <c r="H2573">
        <v>37.49</v>
      </c>
      <c r="I2573" s="8">
        <v>1.72E-2</v>
      </c>
      <c r="J2573" s="8">
        <v>0.56010000000000004</v>
      </c>
      <c r="K2573" s="9">
        <f t="shared" si="120"/>
        <v>1739.7</v>
      </c>
      <c r="L2573">
        <f t="shared" si="121"/>
        <v>20.5</v>
      </c>
      <c r="M2573" s="9">
        <f t="shared" si="122"/>
        <v>615</v>
      </c>
      <c r="N2573">
        <v>2004</v>
      </c>
      <c r="O2573" s="10">
        <v>1</v>
      </c>
      <c r="P2573">
        <v>1</v>
      </c>
      <c r="Q2573">
        <v>6</v>
      </c>
      <c r="R2573">
        <v>2</v>
      </c>
      <c r="S2573" t="s">
        <v>69</v>
      </c>
      <c r="T2573" t="s">
        <v>31</v>
      </c>
      <c r="U2573" t="s">
        <v>29</v>
      </c>
    </row>
    <row r="2574" spans="1:21" x14ac:dyDescent="0.2">
      <c r="A2574">
        <v>10350</v>
      </c>
      <c r="B2574" s="1">
        <v>38323</v>
      </c>
      <c r="C2574">
        <v>141</v>
      </c>
      <c r="D2574" t="s">
        <v>208</v>
      </c>
      <c r="E2574" s="5">
        <v>44</v>
      </c>
      <c r="F2574">
        <v>56.82</v>
      </c>
      <c r="G2574">
        <v>58.58</v>
      </c>
      <c r="H2574">
        <v>37.49</v>
      </c>
      <c r="I2574" s="8">
        <v>3.5200000000000002E-2</v>
      </c>
      <c r="J2574" s="8">
        <v>0.50680000000000003</v>
      </c>
      <c r="K2574" s="9">
        <f t="shared" si="120"/>
        <v>2500.08</v>
      </c>
      <c r="L2574">
        <f t="shared" si="121"/>
        <v>19.329999999999998</v>
      </c>
      <c r="M2574" s="9">
        <f t="shared" si="122"/>
        <v>850.52</v>
      </c>
      <c r="N2574">
        <v>2004</v>
      </c>
      <c r="O2574" s="10">
        <v>4</v>
      </c>
      <c r="P2574">
        <v>12</v>
      </c>
      <c r="Q2574">
        <v>5</v>
      </c>
      <c r="R2574">
        <v>2</v>
      </c>
      <c r="S2574" t="s">
        <v>40</v>
      </c>
      <c r="T2574" t="s">
        <v>41</v>
      </c>
      <c r="U2574" t="s">
        <v>29</v>
      </c>
    </row>
    <row r="2575" spans="1:21" x14ac:dyDescent="0.2">
      <c r="A2575">
        <v>10247</v>
      </c>
      <c r="B2575" s="1">
        <v>38112</v>
      </c>
      <c r="C2575">
        <v>334</v>
      </c>
      <c r="D2575" t="s">
        <v>208</v>
      </c>
      <c r="E2575" s="5">
        <v>49</v>
      </c>
      <c r="F2575">
        <v>51.55</v>
      </c>
      <c r="G2575">
        <v>58.58</v>
      </c>
      <c r="H2575">
        <v>37.49</v>
      </c>
      <c r="I2575" s="8">
        <v>0.1358</v>
      </c>
      <c r="J2575" s="8">
        <v>0.37340000000000001</v>
      </c>
      <c r="K2575" s="9">
        <f t="shared" si="120"/>
        <v>2525.9499999999998</v>
      </c>
      <c r="L2575">
        <f t="shared" si="121"/>
        <v>14.059999999999995</v>
      </c>
      <c r="M2575" s="9">
        <f t="shared" si="122"/>
        <v>688.93999999999971</v>
      </c>
      <c r="N2575">
        <v>2004</v>
      </c>
      <c r="O2575" s="10">
        <v>2</v>
      </c>
      <c r="P2575">
        <v>5</v>
      </c>
      <c r="Q2575">
        <v>4</v>
      </c>
      <c r="R2575">
        <v>5</v>
      </c>
      <c r="S2575" t="s">
        <v>99</v>
      </c>
      <c r="T2575" t="s">
        <v>53</v>
      </c>
      <c r="U2575" t="s">
        <v>29</v>
      </c>
    </row>
    <row r="2576" spans="1:21" x14ac:dyDescent="0.2">
      <c r="A2576">
        <v>10117</v>
      </c>
      <c r="B2576" s="1">
        <v>37727</v>
      </c>
      <c r="C2576">
        <v>148</v>
      </c>
      <c r="D2576" t="s">
        <v>208</v>
      </c>
      <c r="E2576" s="5">
        <v>21</v>
      </c>
      <c r="F2576">
        <v>55.65</v>
      </c>
      <c r="G2576">
        <v>58.58</v>
      </c>
      <c r="H2576">
        <v>37.49</v>
      </c>
      <c r="I2576" s="8">
        <v>5.3900000000000003E-2</v>
      </c>
      <c r="J2576" s="8">
        <v>0.48010000000000003</v>
      </c>
      <c r="K2576" s="9">
        <f t="shared" si="120"/>
        <v>1168.6499999999999</v>
      </c>
      <c r="L2576">
        <f t="shared" si="121"/>
        <v>18.159999999999997</v>
      </c>
      <c r="M2576" s="9">
        <f t="shared" si="122"/>
        <v>381.3599999999999</v>
      </c>
      <c r="N2576">
        <v>2003</v>
      </c>
      <c r="O2576" s="10">
        <v>2</v>
      </c>
      <c r="P2576">
        <v>4</v>
      </c>
      <c r="Q2576">
        <v>4</v>
      </c>
      <c r="R2576">
        <v>16</v>
      </c>
      <c r="S2576" t="s">
        <v>70</v>
      </c>
      <c r="T2576" t="s">
        <v>70</v>
      </c>
      <c r="U2576" t="s">
        <v>21</v>
      </c>
    </row>
    <row r="2577" spans="1:21" x14ac:dyDescent="0.2">
      <c r="A2577">
        <v>10196</v>
      </c>
      <c r="B2577" s="1">
        <v>37951</v>
      </c>
      <c r="C2577">
        <v>455</v>
      </c>
      <c r="D2577" t="s">
        <v>208</v>
      </c>
      <c r="E2577" s="5">
        <v>46</v>
      </c>
      <c r="F2577">
        <v>56.82</v>
      </c>
      <c r="G2577">
        <v>58.58</v>
      </c>
      <c r="H2577">
        <v>37.49</v>
      </c>
      <c r="I2577" s="8">
        <v>3.5200000000000002E-2</v>
      </c>
      <c r="J2577" s="8">
        <v>0.50680000000000003</v>
      </c>
      <c r="K2577" s="9">
        <f t="shared" si="120"/>
        <v>2613.7199999999998</v>
      </c>
      <c r="L2577">
        <f t="shared" si="121"/>
        <v>19.329999999999998</v>
      </c>
      <c r="M2577" s="9">
        <f t="shared" si="122"/>
        <v>889.18</v>
      </c>
      <c r="N2577">
        <v>2003</v>
      </c>
      <c r="O2577" s="10">
        <v>3</v>
      </c>
      <c r="P2577">
        <v>11</v>
      </c>
      <c r="Q2577">
        <v>4</v>
      </c>
      <c r="R2577">
        <v>26</v>
      </c>
      <c r="S2577" t="s">
        <v>65</v>
      </c>
      <c r="T2577" t="s">
        <v>24</v>
      </c>
      <c r="U2577" t="s">
        <v>25</v>
      </c>
    </row>
    <row r="2578" spans="1:21" x14ac:dyDescent="0.2">
      <c r="A2578">
        <v>10337</v>
      </c>
      <c r="B2578" s="1">
        <v>38312</v>
      </c>
      <c r="C2578">
        <v>424</v>
      </c>
      <c r="D2578" t="s">
        <v>208</v>
      </c>
      <c r="E2578" s="5">
        <v>21</v>
      </c>
      <c r="F2578">
        <v>54.48</v>
      </c>
      <c r="G2578">
        <v>58.58</v>
      </c>
      <c r="H2578">
        <v>37.49</v>
      </c>
      <c r="I2578" s="8">
        <v>7.3400000000000007E-2</v>
      </c>
      <c r="J2578" s="8">
        <v>0.45350000000000001</v>
      </c>
      <c r="K2578" s="9">
        <f t="shared" si="120"/>
        <v>1144.08</v>
      </c>
      <c r="L2578">
        <f t="shared" si="121"/>
        <v>16.989999999999995</v>
      </c>
      <c r="M2578" s="9">
        <f t="shared" si="122"/>
        <v>356.78999999999991</v>
      </c>
      <c r="N2578">
        <v>2004</v>
      </c>
      <c r="O2578" s="10">
        <v>3</v>
      </c>
      <c r="P2578">
        <v>11</v>
      </c>
      <c r="Q2578">
        <v>1</v>
      </c>
      <c r="R2578">
        <v>21</v>
      </c>
      <c r="S2578" t="s">
        <v>35</v>
      </c>
      <c r="T2578" t="s">
        <v>24</v>
      </c>
      <c r="U2578" t="s">
        <v>25</v>
      </c>
    </row>
    <row r="2579" spans="1:21" x14ac:dyDescent="0.2">
      <c r="A2579">
        <v>10127</v>
      </c>
      <c r="B2579" s="1">
        <v>37775</v>
      </c>
      <c r="C2579">
        <v>151</v>
      </c>
      <c r="D2579" t="s">
        <v>208</v>
      </c>
      <c r="E2579" s="5">
        <v>46</v>
      </c>
      <c r="F2579">
        <v>55.65</v>
      </c>
      <c r="G2579">
        <v>58.58</v>
      </c>
      <c r="H2579">
        <v>37.49</v>
      </c>
      <c r="I2579" s="8">
        <v>5.3900000000000003E-2</v>
      </c>
      <c r="J2579" s="8">
        <v>0.48010000000000003</v>
      </c>
      <c r="K2579" s="9">
        <f t="shared" si="120"/>
        <v>2559.9</v>
      </c>
      <c r="L2579">
        <f t="shared" si="121"/>
        <v>18.159999999999997</v>
      </c>
      <c r="M2579" s="9">
        <f t="shared" si="122"/>
        <v>835.3599999999999</v>
      </c>
      <c r="N2579">
        <v>2003</v>
      </c>
      <c r="O2579" s="10">
        <v>2</v>
      </c>
      <c r="P2579">
        <v>6</v>
      </c>
      <c r="Q2579">
        <v>3</v>
      </c>
      <c r="R2579">
        <v>3</v>
      </c>
      <c r="S2579" t="s">
        <v>35</v>
      </c>
      <c r="T2579" t="s">
        <v>24</v>
      </c>
      <c r="U2579" t="s">
        <v>25</v>
      </c>
    </row>
    <row r="2580" spans="1:21" x14ac:dyDescent="0.2">
      <c r="A2580">
        <v>10153</v>
      </c>
      <c r="B2580" s="1">
        <v>37892</v>
      </c>
      <c r="C2580">
        <v>141</v>
      </c>
      <c r="D2580" t="s">
        <v>208</v>
      </c>
      <c r="E2580" s="5">
        <v>31</v>
      </c>
      <c r="F2580">
        <v>53.31</v>
      </c>
      <c r="G2580">
        <v>58.58</v>
      </c>
      <c r="H2580">
        <v>37.49</v>
      </c>
      <c r="I2580" s="8">
        <v>9.3799999999999994E-2</v>
      </c>
      <c r="J2580" s="8">
        <v>0.42680000000000001</v>
      </c>
      <c r="K2580" s="9">
        <f t="shared" si="120"/>
        <v>1652.6100000000001</v>
      </c>
      <c r="L2580">
        <f t="shared" si="121"/>
        <v>15.82</v>
      </c>
      <c r="M2580" s="9">
        <f t="shared" si="122"/>
        <v>490.42</v>
      </c>
      <c r="N2580">
        <v>2003</v>
      </c>
      <c r="O2580" s="10">
        <v>3</v>
      </c>
      <c r="P2580">
        <v>9</v>
      </c>
      <c r="Q2580">
        <v>1</v>
      </c>
      <c r="R2580">
        <v>28</v>
      </c>
      <c r="S2580" t="s">
        <v>40</v>
      </c>
      <c r="T2580" t="s">
        <v>41</v>
      </c>
      <c r="U2580" t="s">
        <v>29</v>
      </c>
    </row>
    <row r="2581" spans="1:21" x14ac:dyDescent="0.2">
      <c r="A2581">
        <v>10325</v>
      </c>
      <c r="B2581" s="1">
        <v>38296</v>
      </c>
      <c r="C2581">
        <v>121</v>
      </c>
      <c r="D2581" t="s">
        <v>208</v>
      </c>
      <c r="E2581" s="5">
        <v>44</v>
      </c>
      <c r="F2581">
        <v>56.24</v>
      </c>
      <c r="G2581">
        <v>58.58</v>
      </c>
      <c r="H2581">
        <v>37.49</v>
      </c>
      <c r="I2581" s="8">
        <v>3.56E-2</v>
      </c>
      <c r="J2581" s="8">
        <v>0.50680000000000003</v>
      </c>
      <c r="K2581" s="9">
        <f t="shared" si="120"/>
        <v>2474.56</v>
      </c>
      <c r="L2581">
        <f t="shared" si="121"/>
        <v>18.75</v>
      </c>
      <c r="M2581" s="9">
        <f t="shared" si="122"/>
        <v>825</v>
      </c>
      <c r="N2581">
        <v>2004</v>
      </c>
      <c r="O2581" s="10">
        <v>3</v>
      </c>
      <c r="P2581">
        <v>11</v>
      </c>
      <c r="Q2581">
        <v>6</v>
      </c>
      <c r="R2581">
        <v>5</v>
      </c>
      <c r="S2581" t="s">
        <v>27</v>
      </c>
      <c r="T2581" t="s">
        <v>28</v>
      </c>
      <c r="U2581" t="s">
        <v>29</v>
      </c>
    </row>
    <row r="2582" spans="1:21" x14ac:dyDescent="0.2">
      <c r="A2582">
        <v>10395</v>
      </c>
      <c r="B2582" s="1">
        <v>38428</v>
      </c>
      <c r="C2582">
        <v>250</v>
      </c>
      <c r="D2582" t="s">
        <v>208</v>
      </c>
      <c r="E2582" s="5">
        <v>45</v>
      </c>
      <c r="F2582">
        <v>57.99</v>
      </c>
      <c r="G2582">
        <v>58.58</v>
      </c>
      <c r="H2582">
        <v>37.49</v>
      </c>
      <c r="I2582" s="8">
        <v>1.72E-2</v>
      </c>
      <c r="J2582" s="8">
        <v>0.56010000000000004</v>
      </c>
      <c r="K2582" s="9">
        <f t="shared" si="120"/>
        <v>2609.5500000000002</v>
      </c>
      <c r="L2582">
        <f t="shared" si="121"/>
        <v>20.5</v>
      </c>
      <c r="M2582" s="9">
        <f t="shared" si="122"/>
        <v>922.5</v>
      </c>
      <c r="N2582">
        <v>2005</v>
      </c>
      <c r="O2582" s="10">
        <v>1</v>
      </c>
      <c r="P2582">
        <v>3</v>
      </c>
      <c r="Q2582">
        <v>5</v>
      </c>
      <c r="R2582">
        <v>17</v>
      </c>
      <c r="S2582" t="s">
        <v>30</v>
      </c>
      <c r="T2582" t="s">
        <v>31</v>
      </c>
      <c r="U2582" t="s">
        <v>29</v>
      </c>
    </row>
    <row r="2583" spans="1:21" x14ac:dyDescent="0.2">
      <c r="A2583">
        <v>10413</v>
      </c>
      <c r="B2583" s="1">
        <v>38477</v>
      </c>
      <c r="C2583">
        <v>175</v>
      </c>
      <c r="D2583" t="s">
        <v>208</v>
      </c>
      <c r="E2583" s="5">
        <v>51</v>
      </c>
      <c r="F2583">
        <v>53.31</v>
      </c>
      <c r="G2583">
        <v>58.58</v>
      </c>
      <c r="H2583">
        <v>37.49</v>
      </c>
      <c r="I2583" s="8">
        <v>9.3799999999999994E-2</v>
      </c>
      <c r="J2583" s="8">
        <v>0.42680000000000001</v>
      </c>
      <c r="K2583" s="9">
        <f t="shared" si="120"/>
        <v>2718.81</v>
      </c>
      <c r="L2583">
        <f t="shared" si="121"/>
        <v>15.82</v>
      </c>
      <c r="M2583" s="9">
        <f t="shared" si="122"/>
        <v>806.82</v>
      </c>
      <c r="N2583">
        <v>2005</v>
      </c>
      <c r="O2583" s="10">
        <v>2</v>
      </c>
      <c r="P2583">
        <v>5</v>
      </c>
      <c r="Q2583">
        <v>5</v>
      </c>
      <c r="R2583">
        <v>5</v>
      </c>
      <c r="S2583" t="s">
        <v>23</v>
      </c>
      <c r="T2583" t="s">
        <v>24</v>
      </c>
      <c r="U2583" t="s">
        <v>25</v>
      </c>
    </row>
    <row r="2584" spans="1:21" x14ac:dyDescent="0.2">
      <c r="A2584">
        <v>10272</v>
      </c>
      <c r="B2584" s="1">
        <v>38188</v>
      </c>
      <c r="C2584">
        <v>157</v>
      </c>
      <c r="D2584" t="s">
        <v>208</v>
      </c>
      <c r="E2584" s="5">
        <v>43</v>
      </c>
      <c r="F2584">
        <v>53.89</v>
      </c>
      <c r="G2584">
        <v>58.58</v>
      </c>
      <c r="H2584">
        <v>37.49</v>
      </c>
      <c r="I2584" s="8">
        <v>9.2799999999999994E-2</v>
      </c>
      <c r="J2584" s="8">
        <v>0.42680000000000001</v>
      </c>
      <c r="K2584" s="9">
        <f t="shared" si="120"/>
        <v>2317.27</v>
      </c>
      <c r="L2584">
        <f t="shared" si="121"/>
        <v>16.399999999999999</v>
      </c>
      <c r="M2584" s="9">
        <f t="shared" si="122"/>
        <v>705.19999999999993</v>
      </c>
      <c r="N2584">
        <v>2004</v>
      </c>
      <c r="O2584" s="10">
        <v>2</v>
      </c>
      <c r="P2584">
        <v>7</v>
      </c>
      <c r="Q2584">
        <v>3</v>
      </c>
      <c r="R2584">
        <v>20</v>
      </c>
      <c r="S2584" t="s">
        <v>50</v>
      </c>
      <c r="T2584" t="s">
        <v>24</v>
      </c>
      <c r="U2584" t="s">
        <v>25</v>
      </c>
    </row>
    <row r="2585" spans="1:21" x14ac:dyDescent="0.2">
      <c r="A2585">
        <v>10299</v>
      </c>
      <c r="B2585" s="1">
        <v>38260</v>
      </c>
      <c r="C2585">
        <v>186</v>
      </c>
      <c r="D2585" t="s">
        <v>209</v>
      </c>
      <c r="E2585" s="5">
        <v>44</v>
      </c>
      <c r="F2585">
        <v>77.290000000000006</v>
      </c>
      <c r="G2585">
        <v>81.36</v>
      </c>
      <c r="H2585">
        <v>34.17</v>
      </c>
      <c r="I2585" s="8">
        <v>5.1799999999999999E-2</v>
      </c>
      <c r="J2585" s="8">
        <v>1.2584</v>
      </c>
      <c r="K2585" s="9">
        <f t="shared" si="120"/>
        <v>3400.76</v>
      </c>
      <c r="L2585">
        <f t="shared" si="121"/>
        <v>43.120000000000005</v>
      </c>
      <c r="M2585" s="9">
        <f t="shared" si="122"/>
        <v>1897.2800000000002</v>
      </c>
      <c r="N2585">
        <v>2004</v>
      </c>
      <c r="O2585" s="10">
        <v>3</v>
      </c>
      <c r="P2585">
        <v>9</v>
      </c>
      <c r="Q2585">
        <v>5</v>
      </c>
      <c r="R2585">
        <v>30</v>
      </c>
      <c r="S2585" t="s">
        <v>52</v>
      </c>
      <c r="T2585" t="s">
        <v>53</v>
      </c>
      <c r="U2585" t="s">
        <v>29</v>
      </c>
    </row>
    <row r="2586" spans="1:21" x14ac:dyDescent="0.2">
      <c r="A2586">
        <v>10252</v>
      </c>
      <c r="B2586" s="1">
        <v>38133</v>
      </c>
      <c r="C2586">
        <v>406</v>
      </c>
      <c r="D2586" t="s">
        <v>209</v>
      </c>
      <c r="E2586" s="5">
        <v>48</v>
      </c>
      <c r="F2586">
        <v>72.41</v>
      </c>
      <c r="G2586">
        <v>81.36</v>
      </c>
      <c r="H2586">
        <v>34.17</v>
      </c>
      <c r="I2586" s="8">
        <v>0.12429999999999999</v>
      </c>
      <c r="J2586" s="8">
        <v>1.1121000000000001</v>
      </c>
      <c r="K2586" s="9">
        <f t="shared" si="120"/>
        <v>3475.68</v>
      </c>
      <c r="L2586">
        <f t="shared" si="121"/>
        <v>38.239999999999995</v>
      </c>
      <c r="M2586" s="9">
        <f t="shared" si="122"/>
        <v>1835.5199999999998</v>
      </c>
      <c r="N2586">
        <v>2004</v>
      </c>
      <c r="O2586" s="10">
        <v>2</v>
      </c>
      <c r="P2586">
        <v>5</v>
      </c>
      <c r="Q2586">
        <v>4</v>
      </c>
      <c r="R2586">
        <v>26</v>
      </c>
      <c r="S2586" t="s">
        <v>30</v>
      </c>
      <c r="T2586" t="s">
        <v>31</v>
      </c>
      <c r="U2586" t="s">
        <v>29</v>
      </c>
    </row>
    <row r="2587" spans="1:21" x14ac:dyDescent="0.2">
      <c r="A2587">
        <v>10276</v>
      </c>
      <c r="B2587" s="1">
        <v>38201</v>
      </c>
      <c r="C2587">
        <v>204</v>
      </c>
      <c r="D2587" t="s">
        <v>209</v>
      </c>
      <c r="E2587" s="5">
        <v>21</v>
      </c>
      <c r="F2587">
        <v>67.53</v>
      </c>
      <c r="G2587">
        <v>81.36</v>
      </c>
      <c r="H2587">
        <v>34.17</v>
      </c>
      <c r="I2587" s="8">
        <v>0.20730000000000001</v>
      </c>
      <c r="J2587" s="8">
        <v>0.96579999999999999</v>
      </c>
      <c r="K2587" s="9">
        <f t="shared" si="120"/>
        <v>1418.13</v>
      </c>
      <c r="L2587">
        <f t="shared" si="121"/>
        <v>33.36</v>
      </c>
      <c r="M2587" s="9">
        <f t="shared" si="122"/>
        <v>700.56</v>
      </c>
      <c r="N2587">
        <v>2004</v>
      </c>
      <c r="O2587" s="10">
        <v>3</v>
      </c>
      <c r="P2587">
        <v>8</v>
      </c>
      <c r="Q2587">
        <v>2</v>
      </c>
      <c r="R2587">
        <v>2</v>
      </c>
      <c r="S2587" t="s">
        <v>68</v>
      </c>
      <c r="T2587" t="s">
        <v>24</v>
      </c>
      <c r="U2587" t="s">
        <v>25</v>
      </c>
    </row>
    <row r="2588" spans="1:21" x14ac:dyDescent="0.2">
      <c r="A2588">
        <v>10309</v>
      </c>
      <c r="B2588" s="1">
        <v>38275</v>
      </c>
      <c r="C2588">
        <v>121</v>
      </c>
      <c r="D2588" t="s">
        <v>209</v>
      </c>
      <c r="E2588" s="5">
        <v>28</v>
      </c>
      <c r="F2588">
        <v>74.040000000000006</v>
      </c>
      <c r="G2588">
        <v>81.36</v>
      </c>
      <c r="H2588">
        <v>34.17</v>
      </c>
      <c r="I2588" s="8">
        <v>9.4500000000000001E-2</v>
      </c>
      <c r="J2588" s="8">
        <v>1.1706000000000001</v>
      </c>
      <c r="K2588" s="9">
        <f t="shared" si="120"/>
        <v>2073.1200000000003</v>
      </c>
      <c r="L2588">
        <f t="shared" si="121"/>
        <v>39.870000000000005</v>
      </c>
      <c r="M2588" s="9">
        <f t="shared" si="122"/>
        <v>1116.3600000000001</v>
      </c>
      <c r="N2588">
        <v>2004</v>
      </c>
      <c r="O2588" s="10">
        <v>3</v>
      </c>
      <c r="P2588">
        <v>10</v>
      </c>
      <c r="Q2588">
        <v>6</v>
      </c>
      <c r="R2588">
        <v>15</v>
      </c>
      <c r="S2588" t="s">
        <v>27</v>
      </c>
      <c r="T2588" t="s">
        <v>28</v>
      </c>
      <c r="U2588" t="s">
        <v>29</v>
      </c>
    </row>
    <row r="2589" spans="1:21" x14ac:dyDescent="0.2">
      <c r="A2589">
        <v>10121</v>
      </c>
      <c r="B2589" s="1">
        <v>37748</v>
      </c>
      <c r="C2589">
        <v>353</v>
      </c>
      <c r="D2589" t="s">
        <v>209</v>
      </c>
      <c r="E2589" s="5">
        <v>44</v>
      </c>
      <c r="F2589">
        <v>72.41</v>
      </c>
      <c r="G2589">
        <v>81.36</v>
      </c>
      <c r="H2589">
        <v>34.17</v>
      </c>
      <c r="I2589" s="8">
        <v>0.12429999999999999</v>
      </c>
      <c r="J2589" s="8">
        <v>1.1121000000000001</v>
      </c>
      <c r="K2589" s="9">
        <f t="shared" si="120"/>
        <v>3186.04</v>
      </c>
      <c r="L2589">
        <f t="shared" si="121"/>
        <v>38.239999999999995</v>
      </c>
      <c r="M2589" s="9">
        <f t="shared" si="122"/>
        <v>1682.5599999999997</v>
      </c>
      <c r="N2589">
        <v>2003</v>
      </c>
      <c r="O2589" s="10">
        <v>2</v>
      </c>
      <c r="P2589">
        <v>5</v>
      </c>
      <c r="Q2589">
        <v>4</v>
      </c>
      <c r="R2589">
        <v>7</v>
      </c>
      <c r="S2589" t="s">
        <v>37</v>
      </c>
      <c r="T2589" t="s">
        <v>31</v>
      </c>
      <c r="U2589" t="s">
        <v>29</v>
      </c>
    </row>
    <row r="2590" spans="1:21" x14ac:dyDescent="0.2">
      <c r="A2590">
        <v>10224</v>
      </c>
      <c r="B2590" s="1">
        <v>38038</v>
      </c>
      <c r="C2590">
        <v>171</v>
      </c>
      <c r="D2590" t="s">
        <v>209</v>
      </c>
      <c r="E2590" s="5">
        <v>50</v>
      </c>
      <c r="F2590">
        <v>81.36</v>
      </c>
      <c r="G2590">
        <v>81.36</v>
      </c>
      <c r="H2590">
        <v>34.17</v>
      </c>
      <c r="I2590" s="8">
        <v>0</v>
      </c>
      <c r="J2590" s="8">
        <v>1.3754999999999999</v>
      </c>
      <c r="K2590" s="9">
        <f t="shared" si="120"/>
        <v>4068</v>
      </c>
      <c r="L2590">
        <f t="shared" si="121"/>
        <v>47.19</v>
      </c>
      <c r="M2590" s="9">
        <f t="shared" si="122"/>
        <v>2359.5</v>
      </c>
      <c r="N2590">
        <v>2004</v>
      </c>
      <c r="O2590" s="10">
        <v>1</v>
      </c>
      <c r="P2590">
        <v>2</v>
      </c>
      <c r="Q2590">
        <v>7</v>
      </c>
      <c r="R2590">
        <v>21</v>
      </c>
      <c r="S2590" t="s">
        <v>51</v>
      </c>
      <c r="T2590" t="s">
        <v>31</v>
      </c>
      <c r="U2590" t="s">
        <v>29</v>
      </c>
    </row>
    <row r="2591" spans="1:21" x14ac:dyDescent="0.2">
      <c r="A2591">
        <v>10403</v>
      </c>
      <c r="B2591" s="1">
        <v>38450</v>
      </c>
      <c r="C2591">
        <v>201</v>
      </c>
      <c r="D2591" t="s">
        <v>209</v>
      </c>
      <c r="E2591" s="5">
        <v>31</v>
      </c>
      <c r="F2591">
        <v>65.09</v>
      </c>
      <c r="G2591">
        <v>81.36</v>
      </c>
      <c r="H2591">
        <v>34.17</v>
      </c>
      <c r="I2591" s="8">
        <v>0.24579999999999999</v>
      </c>
      <c r="J2591" s="8">
        <v>0.90720000000000001</v>
      </c>
      <c r="K2591" s="9">
        <f t="shared" si="120"/>
        <v>2017.7900000000002</v>
      </c>
      <c r="L2591">
        <f t="shared" si="121"/>
        <v>30.92</v>
      </c>
      <c r="M2591" s="9">
        <f t="shared" si="122"/>
        <v>958.5200000000001</v>
      </c>
      <c r="N2591">
        <v>2005</v>
      </c>
      <c r="O2591" s="10">
        <v>2</v>
      </c>
      <c r="P2591">
        <v>4</v>
      </c>
      <c r="Q2591">
        <v>6</v>
      </c>
      <c r="R2591">
        <v>8</v>
      </c>
      <c r="S2591" t="s">
        <v>47</v>
      </c>
      <c r="T2591" t="s">
        <v>48</v>
      </c>
      <c r="U2591" t="s">
        <v>49</v>
      </c>
    </row>
    <row r="2592" spans="1:21" x14ac:dyDescent="0.2">
      <c r="A2592">
        <v>10180</v>
      </c>
      <c r="B2592" s="1">
        <v>37936</v>
      </c>
      <c r="C2592">
        <v>171</v>
      </c>
      <c r="D2592" t="s">
        <v>209</v>
      </c>
      <c r="E2592" s="5">
        <v>21</v>
      </c>
      <c r="F2592">
        <v>74.849999999999994</v>
      </c>
      <c r="G2592">
        <v>81.36</v>
      </c>
      <c r="H2592">
        <v>34.17</v>
      </c>
      <c r="I2592" s="8">
        <v>9.35E-2</v>
      </c>
      <c r="J2592" s="8">
        <v>1.1999</v>
      </c>
      <c r="K2592" s="9">
        <f t="shared" si="120"/>
        <v>1571.85</v>
      </c>
      <c r="L2592">
        <f t="shared" si="121"/>
        <v>40.679999999999993</v>
      </c>
      <c r="M2592" s="9">
        <f t="shared" si="122"/>
        <v>854.27999999999986</v>
      </c>
      <c r="N2592">
        <v>2003</v>
      </c>
      <c r="O2592" s="10">
        <v>3</v>
      </c>
      <c r="P2592">
        <v>11</v>
      </c>
      <c r="Q2592">
        <v>3</v>
      </c>
      <c r="R2592">
        <v>11</v>
      </c>
      <c r="S2592" t="s">
        <v>51</v>
      </c>
      <c r="T2592" t="s">
        <v>31</v>
      </c>
      <c r="U2592" t="s">
        <v>29</v>
      </c>
    </row>
    <row r="2593" spans="1:21" x14ac:dyDescent="0.2">
      <c r="A2593">
        <v>10211</v>
      </c>
      <c r="B2593" s="1">
        <v>38001</v>
      </c>
      <c r="C2593">
        <v>406</v>
      </c>
      <c r="D2593" t="s">
        <v>209</v>
      </c>
      <c r="E2593" s="5">
        <v>40</v>
      </c>
      <c r="F2593">
        <v>70.78</v>
      </c>
      <c r="G2593">
        <v>81.36</v>
      </c>
      <c r="H2593">
        <v>34.17</v>
      </c>
      <c r="I2593" s="8">
        <v>0.15540000000000001</v>
      </c>
      <c r="J2593" s="8">
        <v>1.0828</v>
      </c>
      <c r="K2593" s="9">
        <f t="shared" si="120"/>
        <v>2831.2</v>
      </c>
      <c r="L2593">
        <f t="shared" si="121"/>
        <v>36.61</v>
      </c>
      <c r="M2593" s="9">
        <f t="shared" si="122"/>
        <v>1464.4</v>
      </c>
      <c r="N2593">
        <v>2004</v>
      </c>
      <c r="O2593" s="10">
        <v>1</v>
      </c>
      <c r="P2593">
        <v>1</v>
      </c>
      <c r="Q2593">
        <v>5</v>
      </c>
      <c r="R2593">
        <v>15</v>
      </c>
      <c r="S2593" t="s">
        <v>30</v>
      </c>
      <c r="T2593" t="s">
        <v>31</v>
      </c>
      <c r="U2593" t="s">
        <v>29</v>
      </c>
    </row>
    <row r="2594" spans="1:21" x14ac:dyDescent="0.2">
      <c r="A2594">
        <v>10356</v>
      </c>
      <c r="B2594" s="1">
        <v>38330</v>
      </c>
      <c r="C2594">
        <v>250</v>
      </c>
      <c r="D2594" t="s">
        <v>209</v>
      </c>
      <c r="E2594" s="5">
        <v>26</v>
      </c>
      <c r="F2594">
        <v>78.11</v>
      </c>
      <c r="G2594">
        <v>81.36</v>
      </c>
      <c r="H2594">
        <v>34.17</v>
      </c>
      <c r="I2594" s="8">
        <v>3.8399999999999997E-2</v>
      </c>
      <c r="J2594" s="8">
        <v>1.2877000000000001</v>
      </c>
      <c r="K2594" s="9">
        <f t="shared" si="120"/>
        <v>2030.86</v>
      </c>
      <c r="L2594">
        <f t="shared" si="121"/>
        <v>43.94</v>
      </c>
      <c r="M2594" s="9">
        <f t="shared" si="122"/>
        <v>1142.44</v>
      </c>
      <c r="N2594">
        <v>2004</v>
      </c>
      <c r="O2594" s="10">
        <v>4</v>
      </c>
      <c r="P2594">
        <v>12</v>
      </c>
      <c r="Q2594">
        <v>5</v>
      </c>
      <c r="R2594">
        <v>9</v>
      </c>
      <c r="S2594" t="s">
        <v>30</v>
      </c>
      <c r="T2594" t="s">
        <v>31</v>
      </c>
      <c r="U2594" t="s">
        <v>29</v>
      </c>
    </row>
    <row r="2595" spans="1:21" x14ac:dyDescent="0.2">
      <c r="A2595">
        <v>10418</v>
      </c>
      <c r="B2595" s="1">
        <v>38488</v>
      </c>
      <c r="C2595">
        <v>412</v>
      </c>
      <c r="D2595" t="s">
        <v>209</v>
      </c>
      <c r="E2595" s="5">
        <v>40</v>
      </c>
      <c r="F2595">
        <v>72.41</v>
      </c>
      <c r="G2595">
        <v>81.36</v>
      </c>
      <c r="H2595">
        <v>34.17</v>
      </c>
      <c r="I2595" s="8">
        <v>0.12429999999999999</v>
      </c>
      <c r="J2595" s="8">
        <v>1.1121000000000001</v>
      </c>
      <c r="K2595" s="9">
        <f t="shared" si="120"/>
        <v>2896.3999999999996</v>
      </c>
      <c r="L2595">
        <f t="shared" si="121"/>
        <v>38.239999999999995</v>
      </c>
      <c r="M2595" s="9">
        <f t="shared" si="122"/>
        <v>1529.6</v>
      </c>
      <c r="N2595">
        <v>2005</v>
      </c>
      <c r="O2595" s="10">
        <v>2</v>
      </c>
      <c r="P2595">
        <v>5</v>
      </c>
      <c r="Q2595">
        <v>2</v>
      </c>
      <c r="R2595">
        <v>16</v>
      </c>
      <c r="S2595" t="s">
        <v>90</v>
      </c>
      <c r="T2595" t="s">
        <v>43</v>
      </c>
      <c r="U2595" t="s">
        <v>21</v>
      </c>
    </row>
    <row r="2596" spans="1:21" x14ac:dyDescent="0.2">
      <c r="A2596">
        <v>10375</v>
      </c>
      <c r="B2596" s="1">
        <v>38386</v>
      </c>
      <c r="C2596">
        <v>119</v>
      </c>
      <c r="D2596" t="s">
        <v>209</v>
      </c>
      <c r="E2596" s="5">
        <v>49</v>
      </c>
      <c r="F2596">
        <v>69.16</v>
      </c>
      <c r="G2596">
        <v>81.36</v>
      </c>
      <c r="H2596">
        <v>34.17</v>
      </c>
      <c r="I2596" s="8">
        <v>0.17349999999999999</v>
      </c>
      <c r="J2596" s="8">
        <v>1.0243</v>
      </c>
      <c r="K2596" s="9">
        <f t="shared" si="120"/>
        <v>3388.8399999999997</v>
      </c>
      <c r="L2596">
        <f t="shared" si="121"/>
        <v>34.989999999999995</v>
      </c>
      <c r="M2596" s="9">
        <f t="shared" si="122"/>
        <v>1714.5099999999998</v>
      </c>
      <c r="N2596">
        <v>2005</v>
      </c>
      <c r="O2596" s="10">
        <v>1</v>
      </c>
      <c r="P2596">
        <v>2</v>
      </c>
      <c r="Q2596">
        <v>5</v>
      </c>
      <c r="R2596">
        <v>3</v>
      </c>
      <c r="S2596" t="s">
        <v>34</v>
      </c>
      <c r="T2596" t="s">
        <v>31</v>
      </c>
      <c r="U2596" t="s">
        <v>29</v>
      </c>
    </row>
    <row r="2597" spans="1:21" x14ac:dyDescent="0.2">
      <c r="A2597">
        <v>10135</v>
      </c>
      <c r="B2597" s="1">
        <v>37804</v>
      </c>
      <c r="C2597">
        <v>124</v>
      </c>
      <c r="D2597" t="s">
        <v>209</v>
      </c>
      <c r="E2597" s="5">
        <v>44</v>
      </c>
      <c r="F2597">
        <v>78.92</v>
      </c>
      <c r="G2597">
        <v>81.36</v>
      </c>
      <c r="H2597">
        <v>34.17</v>
      </c>
      <c r="I2597" s="8">
        <v>2.53E-2</v>
      </c>
      <c r="J2597" s="8">
        <v>1.3169</v>
      </c>
      <c r="K2597" s="9">
        <f t="shared" si="120"/>
        <v>3472.48</v>
      </c>
      <c r="L2597">
        <f t="shared" si="121"/>
        <v>44.75</v>
      </c>
      <c r="M2597" s="9">
        <f t="shared" si="122"/>
        <v>1969</v>
      </c>
      <c r="N2597">
        <v>2003</v>
      </c>
      <c r="O2597" s="10">
        <v>2</v>
      </c>
      <c r="P2597">
        <v>7</v>
      </c>
      <c r="Q2597">
        <v>4</v>
      </c>
      <c r="R2597">
        <v>2</v>
      </c>
      <c r="S2597" t="s">
        <v>23</v>
      </c>
      <c r="T2597" t="s">
        <v>24</v>
      </c>
      <c r="U2597" t="s">
        <v>25</v>
      </c>
    </row>
    <row r="2598" spans="1:21" x14ac:dyDescent="0.2">
      <c r="A2598">
        <v>10145</v>
      </c>
      <c r="B2598" s="1">
        <v>37858</v>
      </c>
      <c r="C2598">
        <v>205</v>
      </c>
      <c r="D2598" t="s">
        <v>209</v>
      </c>
      <c r="E2598" s="5">
        <v>38</v>
      </c>
      <c r="F2598">
        <v>73.22</v>
      </c>
      <c r="G2598">
        <v>81.36</v>
      </c>
      <c r="H2598">
        <v>34.17</v>
      </c>
      <c r="I2598" s="8">
        <v>0.10929999999999999</v>
      </c>
      <c r="J2598" s="8">
        <v>1.1414</v>
      </c>
      <c r="K2598" s="9">
        <f t="shared" si="120"/>
        <v>2782.36</v>
      </c>
      <c r="L2598">
        <f t="shared" si="121"/>
        <v>39.049999999999997</v>
      </c>
      <c r="M2598" s="9">
        <f t="shared" si="122"/>
        <v>1483.8999999999999</v>
      </c>
      <c r="N2598">
        <v>2003</v>
      </c>
      <c r="O2598" s="10">
        <v>3</v>
      </c>
      <c r="P2598">
        <v>8</v>
      </c>
      <c r="Q2598">
        <v>2</v>
      </c>
      <c r="R2598">
        <v>25</v>
      </c>
      <c r="S2598" t="s">
        <v>46</v>
      </c>
      <c r="T2598" t="s">
        <v>24</v>
      </c>
      <c r="U2598" t="s">
        <v>25</v>
      </c>
    </row>
    <row r="2599" spans="1:21" x14ac:dyDescent="0.2">
      <c r="A2599">
        <v>10169</v>
      </c>
      <c r="B2599" s="1">
        <v>37929</v>
      </c>
      <c r="C2599">
        <v>276</v>
      </c>
      <c r="D2599" t="s">
        <v>209</v>
      </c>
      <c r="E2599" s="5">
        <v>48</v>
      </c>
      <c r="F2599">
        <v>75.66</v>
      </c>
      <c r="G2599">
        <v>81.36</v>
      </c>
      <c r="H2599">
        <v>34.17</v>
      </c>
      <c r="I2599" s="8">
        <v>7.9299999999999995E-2</v>
      </c>
      <c r="J2599" s="8">
        <v>1.1999</v>
      </c>
      <c r="K2599" s="9">
        <f t="shared" si="120"/>
        <v>3631.68</v>
      </c>
      <c r="L2599">
        <f t="shared" si="121"/>
        <v>41.489999999999995</v>
      </c>
      <c r="M2599" s="9">
        <f t="shared" si="122"/>
        <v>1991.5199999999998</v>
      </c>
      <c r="N2599">
        <v>2003</v>
      </c>
      <c r="O2599" s="10">
        <v>3</v>
      </c>
      <c r="P2599">
        <v>11</v>
      </c>
      <c r="Q2599">
        <v>3</v>
      </c>
      <c r="R2599">
        <v>4</v>
      </c>
      <c r="S2599" t="s">
        <v>55</v>
      </c>
      <c r="T2599" t="s">
        <v>20</v>
      </c>
      <c r="U2599" t="s">
        <v>21</v>
      </c>
    </row>
    <row r="2600" spans="1:21" x14ac:dyDescent="0.2">
      <c r="A2600">
        <v>10331</v>
      </c>
      <c r="B2600" s="1">
        <v>38308</v>
      </c>
      <c r="C2600">
        <v>486</v>
      </c>
      <c r="D2600" t="s">
        <v>209</v>
      </c>
      <c r="E2600" s="5">
        <v>20</v>
      </c>
      <c r="F2600">
        <v>74.040000000000006</v>
      </c>
      <c r="G2600">
        <v>81.36</v>
      </c>
      <c r="H2600">
        <v>34.17</v>
      </c>
      <c r="I2600" s="8">
        <v>9.4500000000000001E-2</v>
      </c>
      <c r="J2600" s="8">
        <v>1.1706000000000001</v>
      </c>
      <c r="K2600" s="9">
        <f t="shared" si="120"/>
        <v>1480.8000000000002</v>
      </c>
      <c r="L2600">
        <f t="shared" si="121"/>
        <v>39.870000000000005</v>
      </c>
      <c r="M2600" s="9">
        <f t="shared" si="122"/>
        <v>797.40000000000009</v>
      </c>
      <c r="N2600">
        <v>2004</v>
      </c>
      <c r="O2600" s="10">
        <v>3</v>
      </c>
      <c r="P2600">
        <v>11</v>
      </c>
      <c r="Q2600">
        <v>4</v>
      </c>
      <c r="R2600">
        <v>17</v>
      </c>
      <c r="S2600" t="s">
        <v>61</v>
      </c>
      <c r="T2600" t="s">
        <v>24</v>
      </c>
      <c r="U2600" t="s">
        <v>25</v>
      </c>
    </row>
    <row r="2601" spans="1:21" x14ac:dyDescent="0.2">
      <c r="A2601">
        <v>10202</v>
      </c>
      <c r="B2601" s="1">
        <v>37957</v>
      </c>
      <c r="C2601">
        <v>357</v>
      </c>
      <c r="D2601" t="s">
        <v>209</v>
      </c>
      <c r="E2601" s="5">
        <v>40</v>
      </c>
      <c r="F2601">
        <v>79.73</v>
      </c>
      <c r="G2601">
        <v>81.36</v>
      </c>
      <c r="H2601">
        <v>34.17</v>
      </c>
      <c r="I2601" s="8">
        <v>2.5100000000000001E-2</v>
      </c>
      <c r="J2601" s="8">
        <v>1.3462000000000001</v>
      </c>
      <c r="K2601" s="9">
        <f t="shared" si="120"/>
        <v>3189.2000000000003</v>
      </c>
      <c r="L2601">
        <f t="shared" si="121"/>
        <v>45.56</v>
      </c>
      <c r="M2601" s="9">
        <f t="shared" si="122"/>
        <v>1822.4</v>
      </c>
      <c r="N2601">
        <v>2003</v>
      </c>
      <c r="O2601" s="10">
        <v>4</v>
      </c>
      <c r="P2601">
        <v>12</v>
      </c>
      <c r="Q2601">
        <v>3</v>
      </c>
      <c r="R2601">
        <v>2</v>
      </c>
      <c r="S2601" t="s">
        <v>42</v>
      </c>
      <c r="T2601" t="s">
        <v>43</v>
      </c>
      <c r="U2601" t="s">
        <v>21</v>
      </c>
    </row>
    <row r="2602" spans="1:21" x14ac:dyDescent="0.2">
      <c r="A2602">
        <v>10190</v>
      </c>
      <c r="B2602" s="1">
        <v>37944</v>
      </c>
      <c r="C2602">
        <v>141</v>
      </c>
      <c r="D2602" t="s">
        <v>209</v>
      </c>
      <c r="E2602" s="5">
        <v>40</v>
      </c>
      <c r="F2602">
        <v>67.53</v>
      </c>
      <c r="G2602">
        <v>81.36</v>
      </c>
      <c r="H2602">
        <v>34.17</v>
      </c>
      <c r="I2602" s="8">
        <v>0.20730000000000001</v>
      </c>
      <c r="J2602" s="8">
        <v>0.96579999999999999</v>
      </c>
      <c r="K2602" s="9">
        <f t="shared" si="120"/>
        <v>2701.2</v>
      </c>
      <c r="L2602">
        <f t="shared" si="121"/>
        <v>33.36</v>
      </c>
      <c r="M2602" s="9">
        <f t="shared" si="122"/>
        <v>1334.4</v>
      </c>
      <c r="N2602">
        <v>2003</v>
      </c>
      <c r="O2602" s="10">
        <v>3</v>
      </c>
      <c r="P2602">
        <v>11</v>
      </c>
      <c r="Q2602">
        <v>4</v>
      </c>
      <c r="R2602">
        <v>19</v>
      </c>
      <c r="S2602" t="s">
        <v>40</v>
      </c>
      <c r="T2602" t="s">
        <v>41</v>
      </c>
      <c r="U2602" t="s">
        <v>29</v>
      </c>
    </row>
    <row r="2603" spans="1:21" x14ac:dyDescent="0.2">
      <c r="A2603">
        <v>10365</v>
      </c>
      <c r="B2603" s="1">
        <v>38359</v>
      </c>
      <c r="C2603">
        <v>320</v>
      </c>
      <c r="D2603" t="s">
        <v>209</v>
      </c>
      <c r="E2603" s="5">
        <v>44</v>
      </c>
      <c r="F2603">
        <v>68.34</v>
      </c>
      <c r="G2603">
        <v>81.36</v>
      </c>
      <c r="H2603">
        <v>34.17</v>
      </c>
      <c r="I2603" s="8">
        <v>0.19020000000000001</v>
      </c>
      <c r="J2603" s="8">
        <v>0.995</v>
      </c>
      <c r="K2603" s="9">
        <f t="shared" si="120"/>
        <v>3006.96</v>
      </c>
      <c r="L2603">
        <f t="shared" si="121"/>
        <v>34.17</v>
      </c>
      <c r="M2603" s="9">
        <f t="shared" si="122"/>
        <v>1503.48</v>
      </c>
      <c r="N2603">
        <v>2005</v>
      </c>
      <c r="O2603" s="10">
        <v>1</v>
      </c>
      <c r="P2603">
        <v>1</v>
      </c>
      <c r="Q2603">
        <v>6</v>
      </c>
      <c r="R2603">
        <v>7</v>
      </c>
      <c r="S2603" t="s">
        <v>26</v>
      </c>
      <c r="T2603" t="s">
        <v>24</v>
      </c>
      <c r="U2603" t="s">
        <v>25</v>
      </c>
    </row>
    <row r="2604" spans="1:21" x14ac:dyDescent="0.2">
      <c r="A2604">
        <v>10390</v>
      </c>
      <c r="B2604" s="1">
        <v>38415</v>
      </c>
      <c r="C2604">
        <v>124</v>
      </c>
      <c r="D2604" t="s">
        <v>209</v>
      </c>
      <c r="E2604" s="5">
        <v>22</v>
      </c>
      <c r="F2604">
        <v>81.36</v>
      </c>
      <c r="G2604">
        <v>81.36</v>
      </c>
      <c r="H2604">
        <v>34.17</v>
      </c>
      <c r="I2604" s="8">
        <v>0</v>
      </c>
      <c r="J2604" s="8">
        <v>1.3754999999999999</v>
      </c>
      <c r="K2604" s="9">
        <f t="shared" si="120"/>
        <v>1789.92</v>
      </c>
      <c r="L2604">
        <f t="shared" si="121"/>
        <v>47.19</v>
      </c>
      <c r="M2604" s="9">
        <f t="shared" si="122"/>
        <v>1038.1799999999998</v>
      </c>
      <c r="N2604">
        <v>2005</v>
      </c>
      <c r="O2604" s="10">
        <v>1</v>
      </c>
      <c r="P2604">
        <v>3</v>
      </c>
      <c r="Q2604">
        <v>6</v>
      </c>
      <c r="R2604">
        <v>4</v>
      </c>
      <c r="S2604" t="s">
        <v>23</v>
      </c>
      <c r="T2604" t="s">
        <v>24</v>
      </c>
      <c r="U2604" t="s">
        <v>25</v>
      </c>
    </row>
    <row r="2605" spans="1:21" x14ac:dyDescent="0.2">
      <c r="A2605">
        <v>10285</v>
      </c>
      <c r="B2605" s="1">
        <v>38226</v>
      </c>
      <c r="C2605">
        <v>286</v>
      </c>
      <c r="D2605" t="s">
        <v>209</v>
      </c>
      <c r="E2605" s="5">
        <v>39</v>
      </c>
      <c r="F2605">
        <v>76.48</v>
      </c>
      <c r="G2605">
        <v>81.36</v>
      </c>
      <c r="H2605">
        <v>34.17</v>
      </c>
      <c r="I2605" s="8">
        <v>6.54E-2</v>
      </c>
      <c r="J2605" s="8">
        <v>1.2291000000000001</v>
      </c>
      <c r="K2605" s="9">
        <f t="shared" si="120"/>
        <v>2982.7200000000003</v>
      </c>
      <c r="L2605">
        <f t="shared" si="121"/>
        <v>42.31</v>
      </c>
      <c r="M2605" s="9">
        <f t="shared" si="122"/>
        <v>1650.0900000000001</v>
      </c>
      <c r="N2605">
        <v>2004</v>
      </c>
      <c r="O2605" s="10">
        <v>3</v>
      </c>
      <c r="P2605">
        <v>8</v>
      </c>
      <c r="Q2605">
        <v>6</v>
      </c>
      <c r="R2605">
        <v>27</v>
      </c>
      <c r="S2605" t="s">
        <v>32</v>
      </c>
      <c r="T2605" t="s">
        <v>24</v>
      </c>
      <c r="U2605" t="s">
        <v>25</v>
      </c>
    </row>
    <row r="2606" spans="1:21" x14ac:dyDescent="0.2">
      <c r="A2606">
        <v>10108</v>
      </c>
      <c r="B2606" s="1">
        <v>37683</v>
      </c>
      <c r="C2606">
        <v>385</v>
      </c>
      <c r="D2606" t="s">
        <v>209</v>
      </c>
      <c r="E2606" s="5">
        <v>34</v>
      </c>
      <c r="F2606">
        <v>74.849999999999994</v>
      </c>
      <c r="G2606">
        <v>81.36</v>
      </c>
      <c r="H2606">
        <v>34.17</v>
      </c>
      <c r="I2606" s="8">
        <v>9.35E-2</v>
      </c>
      <c r="J2606" s="8">
        <v>1.1999</v>
      </c>
      <c r="K2606" s="9">
        <f t="shared" si="120"/>
        <v>2544.8999999999996</v>
      </c>
      <c r="L2606">
        <f t="shared" si="121"/>
        <v>40.679999999999993</v>
      </c>
      <c r="M2606" s="9">
        <f t="shared" si="122"/>
        <v>1383.1199999999997</v>
      </c>
      <c r="N2606">
        <v>2003</v>
      </c>
      <c r="O2606" s="10">
        <v>1</v>
      </c>
      <c r="P2606">
        <v>3</v>
      </c>
      <c r="Q2606">
        <v>2</v>
      </c>
      <c r="R2606">
        <v>3</v>
      </c>
      <c r="S2606" t="s">
        <v>104</v>
      </c>
      <c r="T2606" t="s">
        <v>105</v>
      </c>
      <c r="U2606" t="s">
        <v>21</v>
      </c>
    </row>
    <row r="2607" spans="1:21" x14ac:dyDescent="0.2">
      <c r="A2607">
        <v>10237</v>
      </c>
      <c r="B2607" s="1">
        <v>38082</v>
      </c>
      <c r="C2607">
        <v>181</v>
      </c>
      <c r="D2607" t="s">
        <v>209</v>
      </c>
      <c r="E2607" s="5">
        <v>20</v>
      </c>
      <c r="F2607">
        <v>78.92</v>
      </c>
      <c r="G2607">
        <v>81.36</v>
      </c>
      <c r="H2607">
        <v>34.17</v>
      </c>
      <c r="I2607" s="8">
        <v>2.53E-2</v>
      </c>
      <c r="J2607" s="8">
        <v>1.3169</v>
      </c>
      <c r="K2607" s="9">
        <f t="shared" si="120"/>
        <v>1578.4</v>
      </c>
      <c r="L2607">
        <f t="shared" si="121"/>
        <v>44.75</v>
      </c>
      <c r="M2607" s="9">
        <f t="shared" si="122"/>
        <v>895</v>
      </c>
      <c r="N2607">
        <v>2004</v>
      </c>
      <c r="O2607" s="10">
        <v>2</v>
      </c>
      <c r="P2607">
        <v>4</v>
      </c>
      <c r="Q2607">
        <v>2</v>
      </c>
      <c r="R2607">
        <v>5</v>
      </c>
      <c r="S2607" t="s">
        <v>35</v>
      </c>
      <c r="T2607" t="s">
        <v>24</v>
      </c>
      <c r="U2607" t="s">
        <v>25</v>
      </c>
    </row>
    <row r="2608" spans="1:21" x14ac:dyDescent="0.2">
      <c r="A2608">
        <v>10319</v>
      </c>
      <c r="B2608" s="1">
        <v>38294</v>
      </c>
      <c r="C2608">
        <v>456</v>
      </c>
      <c r="D2608" t="s">
        <v>209</v>
      </c>
      <c r="E2608" s="5">
        <v>45</v>
      </c>
      <c r="F2608">
        <v>79.73</v>
      </c>
      <c r="G2608">
        <v>81.36</v>
      </c>
      <c r="H2608">
        <v>34.17</v>
      </c>
      <c r="I2608" s="8">
        <v>2.5100000000000001E-2</v>
      </c>
      <c r="J2608" s="8">
        <v>1.3462000000000001</v>
      </c>
      <c r="K2608" s="9">
        <f t="shared" si="120"/>
        <v>3587.8500000000004</v>
      </c>
      <c r="L2608">
        <f t="shared" si="121"/>
        <v>45.56</v>
      </c>
      <c r="M2608" s="9">
        <f t="shared" si="122"/>
        <v>2050.2000000000003</v>
      </c>
      <c r="N2608">
        <v>2004</v>
      </c>
      <c r="O2608" s="10">
        <v>3</v>
      </c>
      <c r="P2608">
        <v>11</v>
      </c>
      <c r="Q2608">
        <v>4</v>
      </c>
      <c r="R2608">
        <v>3</v>
      </c>
      <c r="S2608" t="s">
        <v>35</v>
      </c>
      <c r="T2608" t="s">
        <v>24</v>
      </c>
      <c r="U2608" t="s">
        <v>25</v>
      </c>
    </row>
    <row r="2609" spans="1:21" x14ac:dyDescent="0.2">
      <c r="A2609">
        <v>10159</v>
      </c>
      <c r="B2609" s="1">
        <v>37904</v>
      </c>
      <c r="C2609">
        <v>321</v>
      </c>
      <c r="D2609" t="s">
        <v>209</v>
      </c>
      <c r="E2609" s="5">
        <v>31</v>
      </c>
      <c r="F2609">
        <v>78.11</v>
      </c>
      <c r="G2609">
        <v>81.36</v>
      </c>
      <c r="H2609">
        <v>34.17</v>
      </c>
      <c r="I2609" s="8">
        <v>3.8399999999999997E-2</v>
      </c>
      <c r="J2609" s="8">
        <v>1.2877000000000001</v>
      </c>
      <c r="K2609" s="9">
        <f t="shared" si="120"/>
        <v>2421.41</v>
      </c>
      <c r="L2609">
        <f t="shared" si="121"/>
        <v>43.94</v>
      </c>
      <c r="M2609" s="9">
        <f t="shared" si="122"/>
        <v>1362.1399999999999</v>
      </c>
      <c r="N2609">
        <v>2003</v>
      </c>
      <c r="O2609" s="10">
        <v>3</v>
      </c>
      <c r="P2609">
        <v>10</v>
      </c>
      <c r="Q2609">
        <v>6</v>
      </c>
      <c r="R2609">
        <v>10</v>
      </c>
      <c r="S2609" t="s">
        <v>33</v>
      </c>
      <c r="T2609" t="s">
        <v>24</v>
      </c>
      <c r="U2609" t="s">
        <v>25</v>
      </c>
    </row>
    <row r="2610" spans="1:21" x14ac:dyDescent="0.2">
      <c r="A2610">
        <v>10341</v>
      </c>
      <c r="B2610" s="1">
        <v>38315</v>
      </c>
      <c r="C2610">
        <v>382</v>
      </c>
      <c r="D2610" t="s">
        <v>209</v>
      </c>
      <c r="E2610" s="5">
        <v>38</v>
      </c>
      <c r="F2610">
        <v>78.11</v>
      </c>
      <c r="G2610">
        <v>81.36</v>
      </c>
      <c r="H2610">
        <v>34.17</v>
      </c>
      <c r="I2610" s="8">
        <v>3.8399999999999997E-2</v>
      </c>
      <c r="J2610" s="8">
        <v>1.2877000000000001</v>
      </c>
      <c r="K2610" s="9">
        <f t="shared" si="120"/>
        <v>2968.18</v>
      </c>
      <c r="L2610">
        <f t="shared" si="121"/>
        <v>43.94</v>
      </c>
      <c r="M2610" s="9">
        <f t="shared" si="122"/>
        <v>1669.7199999999998</v>
      </c>
      <c r="N2610">
        <v>2004</v>
      </c>
      <c r="O2610" s="10">
        <v>3</v>
      </c>
      <c r="P2610">
        <v>11</v>
      </c>
      <c r="Q2610">
        <v>4</v>
      </c>
      <c r="R2610">
        <v>24</v>
      </c>
      <c r="S2610" t="s">
        <v>38</v>
      </c>
      <c r="T2610" t="s">
        <v>39</v>
      </c>
      <c r="U2610" t="s">
        <v>29</v>
      </c>
    </row>
    <row r="2611" spans="1:21" x14ac:dyDescent="0.2">
      <c r="A2611">
        <v>10264</v>
      </c>
      <c r="B2611" s="1">
        <v>38168</v>
      </c>
      <c r="C2611">
        <v>362</v>
      </c>
      <c r="D2611" t="s">
        <v>209</v>
      </c>
      <c r="E2611" s="5">
        <v>47</v>
      </c>
      <c r="F2611">
        <v>67.53</v>
      </c>
      <c r="G2611">
        <v>81.36</v>
      </c>
      <c r="H2611">
        <v>34.17</v>
      </c>
      <c r="I2611" s="8">
        <v>0.20730000000000001</v>
      </c>
      <c r="J2611" s="8">
        <v>0.96579999999999999</v>
      </c>
      <c r="K2611" s="9">
        <f t="shared" si="120"/>
        <v>3173.91</v>
      </c>
      <c r="L2611">
        <f t="shared" si="121"/>
        <v>33.36</v>
      </c>
      <c r="M2611" s="9">
        <f t="shared" si="122"/>
        <v>1567.92</v>
      </c>
      <c r="N2611">
        <v>2004</v>
      </c>
      <c r="O2611" s="10">
        <v>2</v>
      </c>
      <c r="P2611">
        <v>6</v>
      </c>
      <c r="Q2611">
        <v>4</v>
      </c>
      <c r="R2611">
        <v>30</v>
      </c>
      <c r="S2611" t="s">
        <v>83</v>
      </c>
      <c r="T2611" t="s">
        <v>24</v>
      </c>
      <c r="U2611" t="s">
        <v>25</v>
      </c>
    </row>
    <row r="2612" spans="1:21" x14ac:dyDescent="0.2">
      <c r="A2612">
        <v>10208</v>
      </c>
      <c r="B2612" s="1">
        <v>37988</v>
      </c>
      <c r="C2612">
        <v>146</v>
      </c>
      <c r="D2612" t="s">
        <v>210</v>
      </c>
      <c r="E2612" s="5">
        <v>38</v>
      </c>
      <c r="F2612">
        <v>56.67</v>
      </c>
      <c r="G2612">
        <v>66.67</v>
      </c>
      <c r="H2612">
        <v>34</v>
      </c>
      <c r="I2612" s="8">
        <v>0.17649999999999999</v>
      </c>
      <c r="J2612" s="8">
        <v>0.67649999999999999</v>
      </c>
      <c r="K2612" s="9">
        <f t="shared" si="120"/>
        <v>2153.46</v>
      </c>
      <c r="L2612">
        <f t="shared" si="121"/>
        <v>22.67</v>
      </c>
      <c r="M2612" s="9">
        <f t="shared" si="122"/>
        <v>861.46</v>
      </c>
      <c r="N2612">
        <v>2004</v>
      </c>
      <c r="O2612" s="10">
        <v>1</v>
      </c>
      <c r="P2612">
        <v>1</v>
      </c>
      <c r="Q2612">
        <v>6</v>
      </c>
      <c r="R2612">
        <v>2</v>
      </c>
      <c r="S2612" t="s">
        <v>69</v>
      </c>
      <c r="T2612" t="s">
        <v>31</v>
      </c>
      <c r="U2612" t="s">
        <v>29</v>
      </c>
    </row>
    <row r="2613" spans="1:21" x14ac:dyDescent="0.2">
      <c r="A2613">
        <v>10350</v>
      </c>
      <c r="B2613" s="1">
        <v>38323</v>
      </c>
      <c r="C2613">
        <v>141</v>
      </c>
      <c r="D2613" t="s">
        <v>210</v>
      </c>
      <c r="E2613" s="5">
        <v>46</v>
      </c>
      <c r="F2613">
        <v>56</v>
      </c>
      <c r="G2613">
        <v>66.67</v>
      </c>
      <c r="H2613">
        <v>34</v>
      </c>
      <c r="I2613" s="8">
        <v>0.19639999999999999</v>
      </c>
      <c r="J2613" s="8">
        <v>0.64710000000000001</v>
      </c>
      <c r="K2613" s="9">
        <f t="shared" si="120"/>
        <v>2576</v>
      </c>
      <c r="L2613">
        <f t="shared" si="121"/>
        <v>22</v>
      </c>
      <c r="M2613" s="9">
        <f t="shared" si="122"/>
        <v>1012</v>
      </c>
      <c r="N2613">
        <v>2004</v>
      </c>
      <c r="O2613" s="10">
        <v>4</v>
      </c>
      <c r="P2613">
        <v>12</v>
      </c>
      <c r="Q2613">
        <v>5</v>
      </c>
      <c r="R2613">
        <v>2</v>
      </c>
      <c r="S2613" t="s">
        <v>40</v>
      </c>
      <c r="T2613" t="s">
        <v>41</v>
      </c>
      <c r="U2613" t="s">
        <v>29</v>
      </c>
    </row>
    <row r="2614" spans="1:21" x14ac:dyDescent="0.2">
      <c r="A2614">
        <v>10273</v>
      </c>
      <c r="B2614" s="1">
        <v>38189</v>
      </c>
      <c r="C2614">
        <v>314</v>
      </c>
      <c r="D2614" t="s">
        <v>210</v>
      </c>
      <c r="E2614" s="5">
        <v>21</v>
      </c>
      <c r="F2614">
        <v>66</v>
      </c>
      <c r="G2614">
        <v>66.67</v>
      </c>
      <c r="H2614">
        <v>34</v>
      </c>
      <c r="I2614" s="8">
        <v>1.52E-2</v>
      </c>
      <c r="J2614" s="8">
        <v>0.94120000000000004</v>
      </c>
      <c r="K2614" s="9">
        <f t="shared" si="120"/>
        <v>1386</v>
      </c>
      <c r="L2614">
        <f t="shared" si="121"/>
        <v>32</v>
      </c>
      <c r="M2614" s="9">
        <f t="shared" si="122"/>
        <v>672</v>
      </c>
      <c r="N2614">
        <v>2004</v>
      </c>
      <c r="O2614" s="10">
        <v>2</v>
      </c>
      <c r="P2614">
        <v>7</v>
      </c>
      <c r="Q2614">
        <v>4</v>
      </c>
      <c r="R2614">
        <v>21</v>
      </c>
      <c r="S2614" t="s">
        <v>84</v>
      </c>
      <c r="T2614" t="s">
        <v>85</v>
      </c>
      <c r="U2614" t="s">
        <v>29</v>
      </c>
    </row>
    <row r="2615" spans="1:21" x14ac:dyDescent="0.2">
      <c r="A2615">
        <v>10283</v>
      </c>
      <c r="B2615" s="1">
        <v>38219</v>
      </c>
      <c r="C2615">
        <v>260</v>
      </c>
      <c r="D2615" t="s">
        <v>210</v>
      </c>
      <c r="E2615" s="5">
        <v>45</v>
      </c>
      <c r="F2615">
        <v>62</v>
      </c>
      <c r="G2615">
        <v>66.67</v>
      </c>
      <c r="H2615">
        <v>34</v>
      </c>
      <c r="I2615" s="8">
        <v>8.0600000000000005E-2</v>
      </c>
      <c r="J2615" s="8">
        <v>0.82350000000000001</v>
      </c>
      <c r="K2615" s="9">
        <f t="shared" si="120"/>
        <v>2790</v>
      </c>
      <c r="L2615">
        <f t="shared" si="121"/>
        <v>28</v>
      </c>
      <c r="M2615" s="9">
        <f t="shared" si="122"/>
        <v>1260</v>
      </c>
      <c r="N2615">
        <v>2004</v>
      </c>
      <c r="O2615" s="10">
        <v>3</v>
      </c>
      <c r="P2615">
        <v>8</v>
      </c>
      <c r="Q2615">
        <v>6</v>
      </c>
      <c r="R2615">
        <v>20</v>
      </c>
      <c r="S2615" t="s">
        <v>82</v>
      </c>
      <c r="T2615" t="s">
        <v>60</v>
      </c>
      <c r="U2615" t="s">
        <v>25</v>
      </c>
    </row>
    <row r="2616" spans="1:21" x14ac:dyDescent="0.2">
      <c r="A2616">
        <v>10396</v>
      </c>
      <c r="B2616" s="1">
        <v>38434</v>
      </c>
      <c r="C2616">
        <v>124</v>
      </c>
      <c r="D2616" t="s">
        <v>210</v>
      </c>
      <c r="E2616" s="5">
        <v>39</v>
      </c>
      <c r="F2616">
        <v>62</v>
      </c>
      <c r="G2616">
        <v>66.67</v>
      </c>
      <c r="H2616">
        <v>34</v>
      </c>
      <c r="I2616" s="8">
        <v>8.0600000000000005E-2</v>
      </c>
      <c r="J2616" s="8">
        <v>0.82350000000000001</v>
      </c>
      <c r="K2616" s="9">
        <f t="shared" si="120"/>
        <v>2418</v>
      </c>
      <c r="L2616">
        <f t="shared" si="121"/>
        <v>28</v>
      </c>
      <c r="M2616" s="9">
        <f t="shared" si="122"/>
        <v>1092</v>
      </c>
      <c r="N2616">
        <v>2005</v>
      </c>
      <c r="O2616" s="10">
        <v>1</v>
      </c>
      <c r="P2616">
        <v>3</v>
      </c>
      <c r="Q2616">
        <v>4</v>
      </c>
      <c r="R2616">
        <v>23</v>
      </c>
      <c r="S2616" t="s">
        <v>23</v>
      </c>
      <c r="T2616" t="s">
        <v>24</v>
      </c>
      <c r="U2616" t="s">
        <v>25</v>
      </c>
    </row>
    <row r="2617" spans="1:21" x14ac:dyDescent="0.2">
      <c r="A2617">
        <v>10153</v>
      </c>
      <c r="B2617" s="1">
        <v>37892</v>
      </c>
      <c r="C2617">
        <v>141</v>
      </c>
      <c r="D2617" t="s">
        <v>210</v>
      </c>
      <c r="E2617" s="5">
        <v>43</v>
      </c>
      <c r="F2617">
        <v>58</v>
      </c>
      <c r="G2617">
        <v>66.67</v>
      </c>
      <c r="H2617">
        <v>34</v>
      </c>
      <c r="I2617" s="8">
        <v>0.1552</v>
      </c>
      <c r="J2617" s="8">
        <v>0.70589999999999997</v>
      </c>
      <c r="K2617" s="9">
        <f t="shared" si="120"/>
        <v>2494</v>
      </c>
      <c r="L2617">
        <f t="shared" si="121"/>
        <v>24</v>
      </c>
      <c r="M2617" s="9">
        <f t="shared" si="122"/>
        <v>1032</v>
      </c>
      <c r="N2617">
        <v>2003</v>
      </c>
      <c r="O2617" s="10">
        <v>3</v>
      </c>
      <c r="P2617">
        <v>9</v>
      </c>
      <c r="Q2617">
        <v>1</v>
      </c>
      <c r="R2617">
        <v>28</v>
      </c>
      <c r="S2617" t="s">
        <v>40</v>
      </c>
      <c r="T2617" t="s">
        <v>41</v>
      </c>
      <c r="U2617" t="s">
        <v>29</v>
      </c>
    </row>
    <row r="2618" spans="1:21" x14ac:dyDescent="0.2">
      <c r="A2618">
        <v>10326</v>
      </c>
      <c r="B2618" s="1">
        <v>38300</v>
      </c>
      <c r="C2618">
        <v>144</v>
      </c>
      <c r="D2618" t="s">
        <v>210</v>
      </c>
      <c r="E2618" s="5">
        <v>39</v>
      </c>
      <c r="F2618">
        <v>60.67</v>
      </c>
      <c r="G2618">
        <v>66.67</v>
      </c>
      <c r="H2618">
        <v>34</v>
      </c>
      <c r="I2618" s="8">
        <v>9.8900000000000002E-2</v>
      </c>
      <c r="J2618" s="8">
        <v>0.79410000000000003</v>
      </c>
      <c r="K2618" s="9">
        <f t="shared" si="120"/>
        <v>2366.13</v>
      </c>
      <c r="L2618">
        <f t="shared" si="121"/>
        <v>26.67</v>
      </c>
      <c r="M2618" s="9">
        <f t="shared" si="122"/>
        <v>1040.1300000000001</v>
      </c>
      <c r="N2618">
        <v>2004</v>
      </c>
      <c r="O2618" s="10">
        <v>3</v>
      </c>
      <c r="P2618">
        <v>11</v>
      </c>
      <c r="Q2618">
        <v>3</v>
      </c>
      <c r="R2618">
        <v>9</v>
      </c>
      <c r="S2618" t="s">
        <v>66</v>
      </c>
      <c r="T2618" t="s">
        <v>67</v>
      </c>
      <c r="U2618" t="s">
        <v>29</v>
      </c>
    </row>
    <row r="2619" spans="1:21" x14ac:dyDescent="0.2">
      <c r="A2619">
        <v>10248</v>
      </c>
      <c r="B2619" s="1">
        <v>38114</v>
      </c>
      <c r="C2619">
        <v>131</v>
      </c>
      <c r="D2619" t="s">
        <v>210</v>
      </c>
      <c r="E2619" s="5">
        <v>36</v>
      </c>
      <c r="F2619">
        <v>66</v>
      </c>
      <c r="G2619">
        <v>66.67</v>
      </c>
      <c r="H2619">
        <v>34</v>
      </c>
      <c r="I2619" s="8">
        <v>1.52E-2</v>
      </c>
      <c r="J2619" s="8">
        <v>0.94120000000000004</v>
      </c>
      <c r="K2619" s="9">
        <f t="shared" si="120"/>
        <v>2376</v>
      </c>
      <c r="L2619">
        <f t="shared" si="121"/>
        <v>32</v>
      </c>
      <c r="M2619" s="9">
        <f t="shared" si="122"/>
        <v>1152</v>
      </c>
      <c r="N2619">
        <v>2004</v>
      </c>
      <c r="O2619" s="10">
        <v>2</v>
      </c>
      <c r="P2619">
        <v>5</v>
      </c>
      <c r="Q2619">
        <v>6</v>
      </c>
      <c r="R2619">
        <v>7</v>
      </c>
      <c r="S2619" t="s">
        <v>35</v>
      </c>
      <c r="T2619" t="s">
        <v>24</v>
      </c>
      <c r="U2619" t="s">
        <v>25</v>
      </c>
    </row>
    <row r="2620" spans="1:21" x14ac:dyDescent="0.2">
      <c r="A2620">
        <v>10197</v>
      </c>
      <c r="B2620" s="1">
        <v>37951</v>
      </c>
      <c r="C2620">
        <v>216</v>
      </c>
      <c r="D2620" t="s">
        <v>210</v>
      </c>
      <c r="E2620" s="5">
        <v>23</v>
      </c>
      <c r="F2620">
        <v>60</v>
      </c>
      <c r="G2620">
        <v>66.67</v>
      </c>
      <c r="H2620">
        <v>34</v>
      </c>
      <c r="I2620" s="8">
        <v>0.1167</v>
      </c>
      <c r="J2620" s="8">
        <v>0.76470000000000005</v>
      </c>
      <c r="K2620" s="9">
        <f t="shared" si="120"/>
        <v>1380</v>
      </c>
      <c r="L2620">
        <f t="shared" si="121"/>
        <v>26</v>
      </c>
      <c r="M2620" s="9">
        <f t="shared" si="122"/>
        <v>598</v>
      </c>
      <c r="N2620">
        <v>2003</v>
      </c>
      <c r="O2620" s="10">
        <v>3</v>
      </c>
      <c r="P2620">
        <v>11</v>
      </c>
      <c r="Q2620">
        <v>4</v>
      </c>
      <c r="R2620">
        <v>26</v>
      </c>
      <c r="S2620" t="s">
        <v>88</v>
      </c>
      <c r="T2620" t="s">
        <v>41</v>
      </c>
      <c r="U2620" t="s">
        <v>29</v>
      </c>
    </row>
    <row r="2621" spans="1:21" x14ac:dyDescent="0.2">
      <c r="A2621">
        <v>10222</v>
      </c>
      <c r="B2621" s="1">
        <v>38036</v>
      </c>
      <c r="C2621">
        <v>239</v>
      </c>
      <c r="D2621" t="s">
        <v>210</v>
      </c>
      <c r="E2621" s="5">
        <v>31</v>
      </c>
      <c r="F2621">
        <v>58.67</v>
      </c>
      <c r="G2621">
        <v>66.67</v>
      </c>
      <c r="H2621">
        <v>34</v>
      </c>
      <c r="I2621" s="8">
        <v>0.13639999999999999</v>
      </c>
      <c r="J2621" s="8">
        <v>0.73529999999999995</v>
      </c>
      <c r="K2621" s="9">
        <f t="shared" si="120"/>
        <v>1818.77</v>
      </c>
      <c r="L2621">
        <f t="shared" si="121"/>
        <v>24.67</v>
      </c>
      <c r="M2621" s="9">
        <f t="shared" si="122"/>
        <v>764.7700000000001</v>
      </c>
      <c r="N2621">
        <v>2004</v>
      </c>
      <c r="O2621" s="10">
        <v>1</v>
      </c>
      <c r="P2621">
        <v>2</v>
      </c>
      <c r="Q2621">
        <v>5</v>
      </c>
      <c r="R2621">
        <v>19</v>
      </c>
      <c r="S2621" t="s">
        <v>89</v>
      </c>
      <c r="T2621" t="s">
        <v>24</v>
      </c>
      <c r="U2621" t="s">
        <v>25</v>
      </c>
    </row>
    <row r="2622" spans="1:21" x14ac:dyDescent="0.2">
      <c r="A2622">
        <v>10119</v>
      </c>
      <c r="B2622" s="1">
        <v>37739</v>
      </c>
      <c r="C2622">
        <v>382</v>
      </c>
      <c r="D2622" t="s">
        <v>210</v>
      </c>
      <c r="E2622" s="5">
        <v>25</v>
      </c>
      <c r="F2622">
        <v>57.34</v>
      </c>
      <c r="G2622">
        <v>66.67</v>
      </c>
      <c r="H2622">
        <v>34</v>
      </c>
      <c r="I2622" s="8">
        <v>0.157</v>
      </c>
      <c r="J2622" s="8">
        <v>0.67649999999999999</v>
      </c>
      <c r="K2622" s="9">
        <f t="shared" si="120"/>
        <v>1433.5</v>
      </c>
      <c r="L2622">
        <f t="shared" si="121"/>
        <v>23.340000000000003</v>
      </c>
      <c r="M2622" s="9">
        <f t="shared" si="122"/>
        <v>583.50000000000011</v>
      </c>
      <c r="N2622">
        <v>2003</v>
      </c>
      <c r="O2622" s="10">
        <v>2</v>
      </c>
      <c r="P2622">
        <v>4</v>
      </c>
      <c r="Q2622">
        <v>2</v>
      </c>
      <c r="R2622">
        <v>28</v>
      </c>
      <c r="S2622" t="s">
        <v>38</v>
      </c>
      <c r="T2622" t="s">
        <v>39</v>
      </c>
      <c r="U2622" t="s">
        <v>29</v>
      </c>
    </row>
    <row r="2623" spans="1:21" x14ac:dyDescent="0.2">
      <c r="A2623">
        <v>10129</v>
      </c>
      <c r="B2623" s="1">
        <v>37784</v>
      </c>
      <c r="C2623">
        <v>324</v>
      </c>
      <c r="D2623" t="s">
        <v>210</v>
      </c>
      <c r="E2623" s="5">
        <v>31</v>
      </c>
      <c r="F2623">
        <v>58.67</v>
      </c>
      <c r="G2623">
        <v>66.67</v>
      </c>
      <c r="H2623">
        <v>34</v>
      </c>
      <c r="I2623" s="8">
        <v>0.13639999999999999</v>
      </c>
      <c r="J2623" s="8">
        <v>0.73529999999999995</v>
      </c>
      <c r="K2623" s="9">
        <f t="shared" si="120"/>
        <v>1818.77</v>
      </c>
      <c r="L2623">
        <f t="shared" si="121"/>
        <v>24.67</v>
      </c>
      <c r="M2623" s="9">
        <f t="shared" si="122"/>
        <v>764.7700000000001</v>
      </c>
      <c r="N2623">
        <v>2003</v>
      </c>
      <c r="O2623" s="10">
        <v>2</v>
      </c>
      <c r="P2623">
        <v>6</v>
      </c>
      <c r="Q2623">
        <v>5</v>
      </c>
      <c r="R2623">
        <v>12</v>
      </c>
      <c r="S2623" t="s">
        <v>80</v>
      </c>
      <c r="T2623" t="s">
        <v>48</v>
      </c>
      <c r="U2623" t="s">
        <v>29</v>
      </c>
    </row>
    <row r="2624" spans="1:21" x14ac:dyDescent="0.2">
      <c r="A2624">
        <v>10339</v>
      </c>
      <c r="B2624" s="1">
        <v>38314</v>
      </c>
      <c r="C2624">
        <v>398</v>
      </c>
      <c r="D2624" t="s">
        <v>210</v>
      </c>
      <c r="E2624" s="5">
        <v>22</v>
      </c>
      <c r="F2624">
        <v>53.34</v>
      </c>
      <c r="G2624">
        <v>66.67</v>
      </c>
      <c r="H2624">
        <v>34</v>
      </c>
      <c r="I2624" s="8">
        <v>0.2437</v>
      </c>
      <c r="J2624" s="8">
        <v>0.55879999999999996</v>
      </c>
      <c r="K2624" s="9">
        <f t="shared" si="120"/>
        <v>1173.48</v>
      </c>
      <c r="L2624">
        <f t="shared" si="121"/>
        <v>19.340000000000003</v>
      </c>
      <c r="M2624" s="9">
        <f t="shared" si="122"/>
        <v>425.48000000000008</v>
      </c>
      <c r="N2624">
        <v>2004</v>
      </c>
      <c r="O2624" s="10">
        <v>3</v>
      </c>
      <c r="P2624">
        <v>11</v>
      </c>
      <c r="Q2624">
        <v>3</v>
      </c>
      <c r="R2624">
        <v>23</v>
      </c>
      <c r="S2624" t="s">
        <v>56</v>
      </c>
      <c r="T2624" t="s">
        <v>57</v>
      </c>
      <c r="U2624" t="s">
        <v>21</v>
      </c>
    </row>
    <row r="2625" spans="1:21" x14ac:dyDescent="0.2">
      <c r="A2625">
        <v>10295</v>
      </c>
      <c r="B2625" s="1">
        <v>38240</v>
      </c>
      <c r="C2625">
        <v>362</v>
      </c>
      <c r="D2625" t="s">
        <v>210</v>
      </c>
      <c r="E2625" s="5">
        <v>26</v>
      </c>
      <c r="F2625">
        <v>62</v>
      </c>
      <c r="G2625">
        <v>66.67</v>
      </c>
      <c r="H2625">
        <v>34</v>
      </c>
      <c r="I2625" s="8">
        <v>8.0600000000000005E-2</v>
      </c>
      <c r="J2625" s="8">
        <v>0.82350000000000001</v>
      </c>
      <c r="K2625" s="9">
        <f t="shared" si="120"/>
        <v>1612</v>
      </c>
      <c r="L2625">
        <f t="shared" si="121"/>
        <v>28</v>
      </c>
      <c r="M2625" s="9">
        <f t="shared" si="122"/>
        <v>728</v>
      </c>
      <c r="N2625">
        <v>2004</v>
      </c>
      <c r="O2625" s="10">
        <v>3</v>
      </c>
      <c r="P2625">
        <v>9</v>
      </c>
      <c r="Q2625">
        <v>6</v>
      </c>
      <c r="R2625">
        <v>10</v>
      </c>
      <c r="S2625" t="s">
        <v>83</v>
      </c>
      <c r="T2625" t="s">
        <v>24</v>
      </c>
      <c r="U2625" t="s">
        <v>25</v>
      </c>
    </row>
    <row r="2626" spans="1:21" x14ac:dyDescent="0.2">
      <c r="A2626">
        <v>10306</v>
      </c>
      <c r="B2626" s="1">
        <v>38274</v>
      </c>
      <c r="C2626">
        <v>187</v>
      </c>
      <c r="D2626" t="s">
        <v>210</v>
      </c>
      <c r="E2626" s="5">
        <v>50</v>
      </c>
      <c r="F2626">
        <v>61.34</v>
      </c>
      <c r="G2626">
        <v>66.67</v>
      </c>
      <c r="H2626">
        <v>34</v>
      </c>
      <c r="I2626" s="8">
        <v>8.1500000000000003E-2</v>
      </c>
      <c r="J2626" s="8">
        <v>0.79410000000000003</v>
      </c>
      <c r="K2626" s="9">
        <f t="shared" ref="K2626:K2689" si="123">E2626*F2626</f>
        <v>3067</v>
      </c>
      <c r="L2626">
        <f t="shared" ref="L2626:L2689" si="124">F2626-H2626</f>
        <v>27.340000000000003</v>
      </c>
      <c r="M2626" s="9">
        <f t="shared" ref="M2626:M2689" si="125">L2626*E2626</f>
        <v>1367.0000000000002</v>
      </c>
      <c r="N2626">
        <v>2004</v>
      </c>
      <c r="O2626" s="10">
        <v>3</v>
      </c>
      <c r="P2626">
        <v>10</v>
      </c>
      <c r="Q2626">
        <v>5</v>
      </c>
      <c r="R2626">
        <v>14</v>
      </c>
      <c r="S2626" t="s">
        <v>109</v>
      </c>
      <c r="T2626" t="s">
        <v>48</v>
      </c>
      <c r="U2626" t="s">
        <v>29</v>
      </c>
    </row>
    <row r="2627" spans="1:21" x14ac:dyDescent="0.2">
      <c r="A2627">
        <v>10167</v>
      </c>
      <c r="B2627" s="1">
        <v>37917</v>
      </c>
      <c r="C2627">
        <v>448</v>
      </c>
      <c r="D2627" t="s">
        <v>210</v>
      </c>
      <c r="E2627" s="5">
        <v>43</v>
      </c>
      <c r="F2627">
        <v>66</v>
      </c>
      <c r="G2627">
        <v>66.67</v>
      </c>
      <c r="H2627">
        <v>34</v>
      </c>
      <c r="I2627" s="8">
        <v>1.52E-2</v>
      </c>
      <c r="J2627" s="8">
        <v>0.94120000000000004</v>
      </c>
      <c r="K2627" s="9">
        <f t="shared" si="123"/>
        <v>2838</v>
      </c>
      <c r="L2627">
        <f t="shared" si="124"/>
        <v>32</v>
      </c>
      <c r="M2627" s="9">
        <f t="shared" si="125"/>
        <v>1376</v>
      </c>
      <c r="N2627">
        <v>2003</v>
      </c>
      <c r="O2627" s="10">
        <v>3</v>
      </c>
      <c r="P2627">
        <v>10</v>
      </c>
      <c r="Q2627">
        <v>5</v>
      </c>
      <c r="R2627">
        <v>23</v>
      </c>
      <c r="S2627" t="s">
        <v>73</v>
      </c>
      <c r="T2627" t="s">
        <v>67</v>
      </c>
      <c r="U2627" t="s">
        <v>29</v>
      </c>
    </row>
    <row r="2628" spans="1:21" x14ac:dyDescent="0.2">
      <c r="A2628">
        <v>10261</v>
      </c>
      <c r="B2628" s="1">
        <v>38155</v>
      </c>
      <c r="C2628">
        <v>233</v>
      </c>
      <c r="D2628" t="s">
        <v>210</v>
      </c>
      <c r="E2628" s="5">
        <v>34</v>
      </c>
      <c r="F2628">
        <v>64</v>
      </c>
      <c r="G2628">
        <v>66.67</v>
      </c>
      <c r="H2628">
        <v>34</v>
      </c>
      <c r="I2628" s="8">
        <v>4.6899999999999997E-2</v>
      </c>
      <c r="J2628" s="8">
        <v>0.88239999999999996</v>
      </c>
      <c r="K2628" s="9">
        <f t="shared" si="123"/>
        <v>2176</v>
      </c>
      <c r="L2628">
        <f t="shared" si="124"/>
        <v>30</v>
      </c>
      <c r="M2628" s="9">
        <f t="shared" si="125"/>
        <v>1020</v>
      </c>
      <c r="N2628">
        <v>2004</v>
      </c>
      <c r="O2628" s="10">
        <v>2</v>
      </c>
      <c r="P2628">
        <v>6</v>
      </c>
      <c r="Q2628">
        <v>5</v>
      </c>
      <c r="R2628">
        <v>17</v>
      </c>
      <c r="S2628" t="s">
        <v>71</v>
      </c>
      <c r="T2628" t="s">
        <v>60</v>
      </c>
      <c r="U2628" t="s">
        <v>25</v>
      </c>
    </row>
    <row r="2629" spans="1:21" x14ac:dyDescent="0.2">
      <c r="A2629">
        <v>10315</v>
      </c>
      <c r="B2629" s="1">
        <v>38289</v>
      </c>
      <c r="C2629">
        <v>119</v>
      </c>
      <c r="D2629" t="s">
        <v>210</v>
      </c>
      <c r="E2629" s="5">
        <v>41</v>
      </c>
      <c r="F2629">
        <v>60.67</v>
      </c>
      <c r="G2629">
        <v>66.67</v>
      </c>
      <c r="H2629">
        <v>34</v>
      </c>
      <c r="I2629" s="8">
        <v>9.8900000000000002E-2</v>
      </c>
      <c r="J2629" s="8">
        <v>0.79410000000000003</v>
      </c>
      <c r="K2629" s="9">
        <f t="shared" si="123"/>
        <v>2487.4700000000003</v>
      </c>
      <c r="L2629">
        <f t="shared" si="124"/>
        <v>26.67</v>
      </c>
      <c r="M2629" s="9">
        <f t="shared" si="125"/>
        <v>1093.47</v>
      </c>
      <c r="N2629">
        <v>2004</v>
      </c>
      <c r="O2629" s="10">
        <v>3</v>
      </c>
      <c r="P2629">
        <v>10</v>
      </c>
      <c r="Q2629">
        <v>6</v>
      </c>
      <c r="R2629">
        <v>29</v>
      </c>
      <c r="S2629" t="s">
        <v>34</v>
      </c>
      <c r="T2629" t="s">
        <v>31</v>
      </c>
      <c r="U2629" t="s">
        <v>29</v>
      </c>
    </row>
    <row r="2630" spans="1:21" x14ac:dyDescent="0.2">
      <c r="A2630">
        <v>10414</v>
      </c>
      <c r="B2630" s="1">
        <v>38478</v>
      </c>
      <c r="C2630">
        <v>362</v>
      </c>
      <c r="D2630" t="s">
        <v>210</v>
      </c>
      <c r="E2630" s="5">
        <v>37</v>
      </c>
      <c r="F2630">
        <v>62</v>
      </c>
      <c r="G2630">
        <v>66.67</v>
      </c>
      <c r="H2630">
        <v>34</v>
      </c>
      <c r="I2630" s="8">
        <v>8.0600000000000005E-2</v>
      </c>
      <c r="J2630" s="8">
        <v>0.82350000000000001</v>
      </c>
      <c r="K2630" s="9">
        <f t="shared" si="123"/>
        <v>2294</v>
      </c>
      <c r="L2630">
        <f t="shared" si="124"/>
        <v>28</v>
      </c>
      <c r="M2630" s="9">
        <f t="shared" si="125"/>
        <v>1036</v>
      </c>
      <c r="N2630">
        <v>2005</v>
      </c>
      <c r="O2630" s="10">
        <v>2</v>
      </c>
      <c r="P2630">
        <v>5</v>
      </c>
      <c r="Q2630">
        <v>6</v>
      </c>
      <c r="R2630">
        <v>6</v>
      </c>
      <c r="S2630" t="s">
        <v>83</v>
      </c>
      <c r="T2630" t="s">
        <v>24</v>
      </c>
      <c r="U2630" t="s">
        <v>25</v>
      </c>
    </row>
    <row r="2631" spans="1:21" x14ac:dyDescent="0.2">
      <c r="A2631">
        <v>10360</v>
      </c>
      <c r="B2631" s="1">
        <v>38337</v>
      </c>
      <c r="C2631">
        <v>496</v>
      </c>
      <c r="D2631" t="s">
        <v>210</v>
      </c>
      <c r="E2631" s="5">
        <v>32</v>
      </c>
      <c r="F2631">
        <v>64.67</v>
      </c>
      <c r="G2631">
        <v>66.67</v>
      </c>
      <c r="H2631">
        <v>34</v>
      </c>
      <c r="I2631" s="8">
        <v>3.09E-2</v>
      </c>
      <c r="J2631" s="8">
        <v>0.91180000000000005</v>
      </c>
      <c r="K2631" s="9">
        <f t="shared" si="123"/>
        <v>2069.44</v>
      </c>
      <c r="L2631">
        <f t="shared" si="124"/>
        <v>30.67</v>
      </c>
      <c r="M2631" s="9">
        <f t="shared" si="125"/>
        <v>981.44</v>
      </c>
      <c r="N2631">
        <v>2004</v>
      </c>
      <c r="O2631" s="10">
        <v>4</v>
      </c>
      <c r="P2631">
        <v>12</v>
      </c>
      <c r="Q2631">
        <v>5</v>
      </c>
      <c r="R2631">
        <v>16</v>
      </c>
      <c r="S2631" t="s">
        <v>42</v>
      </c>
      <c r="T2631" t="s">
        <v>43</v>
      </c>
      <c r="U2631" t="s">
        <v>21</v>
      </c>
    </row>
    <row r="2632" spans="1:21" x14ac:dyDescent="0.2">
      <c r="A2632">
        <v>10185</v>
      </c>
      <c r="B2632" s="1">
        <v>37939</v>
      </c>
      <c r="C2632">
        <v>320</v>
      </c>
      <c r="D2632" t="s">
        <v>210</v>
      </c>
      <c r="E2632" s="5">
        <v>21</v>
      </c>
      <c r="F2632">
        <v>64.67</v>
      </c>
      <c r="G2632">
        <v>66.67</v>
      </c>
      <c r="H2632">
        <v>34</v>
      </c>
      <c r="I2632" s="8">
        <v>3.09E-2</v>
      </c>
      <c r="J2632" s="8">
        <v>0.91180000000000005</v>
      </c>
      <c r="K2632" s="9">
        <f t="shared" si="123"/>
        <v>1358.07</v>
      </c>
      <c r="L2632">
        <f t="shared" si="124"/>
        <v>30.67</v>
      </c>
      <c r="M2632" s="9">
        <f t="shared" si="125"/>
        <v>644.07000000000005</v>
      </c>
      <c r="N2632">
        <v>2003</v>
      </c>
      <c r="O2632" s="10">
        <v>3</v>
      </c>
      <c r="P2632">
        <v>11</v>
      </c>
      <c r="Q2632">
        <v>6</v>
      </c>
      <c r="R2632">
        <v>14</v>
      </c>
      <c r="S2632" t="s">
        <v>26</v>
      </c>
      <c r="T2632" t="s">
        <v>24</v>
      </c>
      <c r="U2632" t="s">
        <v>25</v>
      </c>
    </row>
    <row r="2633" spans="1:21" x14ac:dyDescent="0.2">
      <c r="A2633">
        <v>10105</v>
      </c>
      <c r="B2633" s="1">
        <v>37663</v>
      </c>
      <c r="C2633">
        <v>145</v>
      </c>
      <c r="D2633" t="s">
        <v>210</v>
      </c>
      <c r="E2633" s="5">
        <v>41</v>
      </c>
      <c r="F2633">
        <v>54</v>
      </c>
      <c r="G2633">
        <v>66.67</v>
      </c>
      <c r="H2633">
        <v>34</v>
      </c>
      <c r="I2633" s="8">
        <v>0.2407</v>
      </c>
      <c r="J2633" s="8">
        <v>0.58819999999999995</v>
      </c>
      <c r="K2633" s="9">
        <f t="shared" si="123"/>
        <v>2214</v>
      </c>
      <c r="L2633">
        <f t="shared" si="124"/>
        <v>20</v>
      </c>
      <c r="M2633" s="9">
        <f t="shared" si="125"/>
        <v>820</v>
      </c>
      <c r="N2633">
        <v>2003</v>
      </c>
      <c r="O2633" s="10">
        <v>1</v>
      </c>
      <c r="P2633">
        <v>2</v>
      </c>
      <c r="Q2633">
        <v>3</v>
      </c>
      <c r="R2633">
        <v>11</v>
      </c>
      <c r="S2633" t="s">
        <v>91</v>
      </c>
      <c r="T2633" t="s">
        <v>92</v>
      </c>
      <c r="U2633" t="s">
        <v>29</v>
      </c>
    </row>
    <row r="2634" spans="1:21" x14ac:dyDescent="0.2">
      <c r="A2634">
        <v>10373</v>
      </c>
      <c r="B2634" s="1">
        <v>38383</v>
      </c>
      <c r="C2634">
        <v>311</v>
      </c>
      <c r="D2634" t="s">
        <v>210</v>
      </c>
      <c r="E2634" s="5">
        <v>44</v>
      </c>
      <c r="F2634">
        <v>58</v>
      </c>
      <c r="G2634">
        <v>66.67</v>
      </c>
      <c r="H2634">
        <v>34</v>
      </c>
      <c r="I2634" s="8">
        <v>0.1552</v>
      </c>
      <c r="J2634" s="8">
        <v>0.70589999999999997</v>
      </c>
      <c r="K2634" s="9">
        <f t="shared" si="123"/>
        <v>2552</v>
      </c>
      <c r="L2634">
        <f t="shared" si="124"/>
        <v>24</v>
      </c>
      <c r="M2634" s="9">
        <f t="shared" si="125"/>
        <v>1056</v>
      </c>
      <c r="N2634">
        <v>2005</v>
      </c>
      <c r="O2634" s="10">
        <v>1</v>
      </c>
      <c r="P2634">
        <v>1</v>
      </c>
      <c r="Q2634">
        <v>2</v>
      </c>
      <c r="R2634">
        <v>31</v>
      </c>
      <c r="S2634" t="s">
        <v>79</v>
      </c>
      <c r="T2634" t="s">
        <v>53</v>
      </c>
      <c r="U2634" t="s">
        <v>29</v>
      </c>
    </row>
    <row r="2635" spans="1:21" x14ac:dyDescent="0.2">
      <c r="A2635">
        <v>10142</v>
      </c>
      <c r="B2635" s="1">
        <v>37841</v>
      </c>
      <c r="C2635">
        <v>124</v>
      </c>
      <c r="D2635" t="s">
        <v>210</v>
      </c>
      <c r="E2635" s="5">
        <v>41</v>
      </c>
      <c r="F2635">
        <v>55.34</v>
      </c>
      <c r="G2635">
        <v>66.67</v>
      </c>
      <c r="H2635">
        <v>34</v>
      </c>
      <c r="I2635" s="8">
        <v>0.1988</v>
      </c>
      <c r="J2635" s="8">
        <v>0.61760000000000004</v>
      </c>
      <c r="K2635" s="9">
        <f t="shared" si="123"/>
        <v>2268.94</v>
      </c>
      <c r="L2635">
        <f t="shared" si="124"/>
        <v>21.340000000000003</v>
      </c>
      <c r="M2635" s="9">
        <f t="shared" si="125"/>
        <v>874.94000000000017</v>
      </c>
      <c r="N2635">
        <v>2003</v>
      </c>
      <c r="O2635" s="10">
        <v>3</v>
      </c>
      <c r="P2635">
        <v>8</v>
      </c>
      <c r="Q2635">
        <v>6</v>
      </c>
      <c r="R2635">
        <v>8</v>
      </c>
      <c r="S2635" t="s">
        <v>23</v>
      </c>
      <c r="T2635" t="s">
        <v>24</v>
      </c>
      <c r="U2635" t="s">
        <v>25</v>
      </c>
    </row>
    <row r="2636" spans="1:21" x14ac:dyDescent="0.2">
      <c r="A2636">
        <v>10385</v>
      </c>
      <c r="B2636" s="1">
        <v>38411</v>
      </c>
      <c r="C2636">
        <v>124</v>
      </c>
      <c r="D2636" t="s">
        <v>210</v>
      </c>
      <c r="E2636" s="5">
        <v>25</v>
      </c>
      <c r="F2636">
        <v>62</v>
      </c>
      <c r="G2636">
        <v>66.67</v>
      </c>
      <c r="H2636">
        <v>34</v>
      </c>
      <c r="I2636" s="8">
        <v>8.0600000000000005E-2</v>
      </c>
      <c r="J2636" s="8">
        <v>0.82350000000000001</v>
      </c>
      <c r="K2636" s="9">
        <f t="shared" si="123"/>
        <v>1550</v>
      </c>
      <c r="L2636">
        <f t="shared" si="124"/>
        <v>28</v>
      </c>
      <c r="M2636" s="9">
        <f t="shared" si="125"/>
        <v>700</v>
      </c>
      <c r="N2636">
        <v>2005</v>
      </c>
      <c r="O2636" s="10">
        <v>1</v>
      </c>
      <c r="P2636">
        <v>2</v>
      </c>
      <c r="Q2636">
        <v>2</v>
      </c>
      <c r="R2636">
        <v>28</v>
      </c>
      <c r="S2636" t="s">
        <v>23</v>
      </c>
      <c r="T2636" t="s">
        <v>24</v>
      </c>
      <c r="U2636" t="s">
        <v>25</v>
      </c>
    </row>
    <row r="2637" spans="1:21" x14ac:dyDescent="0.2">
      <c r="A2637">
        <v>10177</v>
      </c>
      <c r="B2637" s="1">
        <v>37932</v>
      </c>
      <c r="C2637">
        <v>344</v>
      </c>
      <c r="D2637" t="s">
        <v>210</v>
      </c>
      <c r="E2637" s="5">
        <v>24</v>
      </c>
      <c r="F2637">
        <v>58.67</v>
      </c>
      <c r="G2637">
        <v>66.67</v>
      </c>
      <c r="H2637">
        <v>34</v>
      </c>
      <c r="I2637" s="8">
        <v>0.13639999999999999</v>
      </c>
      <c r="J2637" s="8">
        <v>0.73529999999999995</v>
      </c>
      <c r="K2637" s="9">
        <f t="shared" si="123"/>
        <v>1408.08</v>
      </c>
      <c r="L2637">
        <f t="shared" si="124"/>
        <v>24.67</v>
      </c>
      <c r="M2637" s="9">
        <f t="shared" si="125"/>
        <v>592.08000000000004</v>
      </c>
      <c r="N2637">
        <v>2003</v>
      </c>
      <c r="O2637" s="10">
        <v>3</v>
      </c>
      <c r="P2637">
        <v>11</v>
      </c>
      <c r="Q2637">
        <v>6</v>
      </c>
      <c r="R2637">
        <v>7</v>
      </c>
      <c r="S2637" t="s">
        <v>40</v>
      </c>
      <c r="T2637" t="s">
        <v>41</v>
      </c>
      <c r="U2637" t="s">
        <v>29</v>
      </c>
    </row>
    <row r="2638" spans="1:21" x14ac:dyDescent="0.2">
      <c r="A2638">
        <v>10233</v>
      </c>
      <c r="B2638" s="1">
        <v>38075</v>
      </c>
      <c r="C2638">
        <v>328</v>
      </c>
      <c r="D2638" t="s">
        <v>210</v>
      </c>
      <c r="E2638" s="5">
        <v>36</v>
      </c>
      <c r="F2638">
        <v>66</v>
      </c>
      <c r="G2638">
        <v>66.67</v>
      </c>
      <c r="H2638">
        <v>34</v>
      </c>
      <c r="I2638" s="8">
        <v>1.52E-2</v>
      </c>
      <c r="J2638" s="8">
        <v>0.94120000000000004</v>
      </c>
      <c r="K2638" s="9">
        <f t="shared" si="123"/>
        <v>2376</v>
      </c>
      <c r="L2638">
        <f t="shared" si="124"/>
        <v>32</v>
      </c>
      <c r="M2638" s="9">
        <f t="shared" si="125"/>
        <v>1152</v>
      </c>
      <c r="N2638">
        <v>2004</v>
      </c>
      <c r="O2638" s="10">
        <v>1</v>
      </c>
      <c r="P2638">
        <v>3</v>
      </c>
      <c r="Q2638">
        <v>2</v>
      </c>
      <c r="R2638">
        <v>29</v>
      </c>
      <c r="S2638" t="s">
        <v>36</v>
      </c>
      <c r="T2638" t="s">
        <v>24</v>
      </c>
      <c r="U2638" t="s">
        <v>25</v>
      </c>
    </row>
    <row r="2639" spans="1:21" x14ac:dyDescent="0.2">
      <c r="A2639">
        <v>10199</v>
      </c>
      <c r="B2639" s="1">
        <v>37956</v>
      </c>
      <c r="C2639">
        <v>475</v>
      </c>
      <c r="D2639" t="s">
        <v>211</v>
      </c>
      <c r="E2639" s="5">
        <v>48</v>
      </c>
      <c r="F2639">
        <v>81.290000000000006</v>
      </c>
      <c r="G2639">
        <v>91.34</v>
      </c>
      <c r="H2639">
        <v>51.15</v>
      </c>
      <c r="I2639" s="8">
        <v>0.123</v>
      </c>
      <c r="J2639" s="8">
        <v>0.58650000000000002</v>
      </c>
      <c r="K2639" s="9">
        <f t="shared" si="123"/>
        <v>3901.92</v>
      </c>
      <c r="L2639">
        <f t="shared" si="124"/>
        <v>30.140000000000008</v>
      </c>
      <c r="M2639" s="9">
        <f t="shared" si="125"/>
        <v>1446.7200000000003</v>
      </c>
      <c r="N2639">
        <v>2003</v>
      </c>
      <c r="O2639" s="10">
        <v>4</v>
      </c>
      <c r="P2639">
        <v>12</v>
      </c>
      <c r="Q2639">
        <v>2</v>
      </c>
      <c r="R2639">
        <v>1</v>
      </c>
      <c r="S2639" t="s">
        <v>36</v>
      </c>
      <c r="T2639" t="s">
        <v>24</v>
      </c>
      <c r="U2639" t="s">
        <v>25</v>
      </c>
    </row>
    <row r="2640" spans="1:21" x14ac:dyDescent="0.2">
      <c r="A2640">
        <v>10398</v>
      </c>
      <c r="B2640" s="1">
        <v>38441</v>
      </c>
      <c r="C2640">
        <v>353</v>
      </c>
      <c r="D2640" t="s">
        <v>211</v>
      </c>
      <c r="E2640" s="5">
        <v>47</v>
      </c>
      <c r="F2640">
        <v>78.55</v>
      </c>
      <c r="G2640">
        <v>91.34</v>
      </c>
      <c r="H2640">
        <v>51.15</v>
      </c>
      <c r="I2640" s="8">
        <v>0.16550000000000001</v>
      </c>
      <c r="J2640" s="8">
        <v>0.52790000000000004</v>
      </c>
      <c r="K2640" s="9">
        <f t="shared" si="123"/>
        <v>3691.85</v>
      </c>
      <c r="L2640">
        <f t="shared" si="124"/>
        <v>27.4</v>
      </c>
      <c r="M2640" s="9">
        <f t="shared" si="125"/>
        <v>1287.8</v>
      </c>
      <c r="N2640">
        <v>2005</v>
      </c>
      <c r="O2640" s="10">
        <v>1</v>
      </c>
      <c r="P2640">
        <v>3</v>
      </c>
      <c r="Q2640">
        <v>4</v>
      </c>
      <c r="R2640">
        <v>30</v>
      </c>
      <c r="S2640" t="s">
        <v>37</v>
      </c>
      <c r="T2640" t="s">
        <v>31</v>
      </c>
      <c r="U2640" t="s">
        <v>29</v>
      </c>
    </row>
    <row r="2641" spans="1:21" x14ac:dyDescent="0.2">
      <c r="A2641">
        <v>10308</v>
      </c>
      <c r="B2641" s="1">
        <v>38275</v>
      </c>
      <c r="C2641">
        <v>319</v>
      </c>
      <c r="D2641" t="s">
        <v>211</v>
      </c>
      <c r="E2641" s="5">
        <v>21</v>
      </c>
      <c r="F2641">
        <v>73.069999999999993</v>
      </c>
      <c r="G2641">
        <v>91.34</v>
      </c>
      <c r="H2641">
        <v>51.15</v>
      </c>
      <c r="I2641" s="8">
        <v>0.24629999999999999</v>
      </c>
      <c r="J2641" s="8">
        <v>0.43009999999999998</v>
      </c>
      <c r="K2641" s="9">
        <f t="shared" si="123"/>
        <v>1534.4699999999998</v>
      </c>
      <c r="L2641">
        <f t="shared" si="124"/>
        <v>21.919999999999995</v>
      </c>
      <c r="M2641" s="9">
        <f t="shared" si="125"/>
        <v>460.31999999999988</v>
      </c>
      <c r="N2641">
        <v>2004</v>
      </c>
      <c r="O2641" s="10">
        <v>3</v>
      </c>
      <c r="P2641">
        <v>10</v>
      </c>
      <c r="Q2641">
        <v>6</v>
      </c>
      <c r="R2641">
        <v>15</v>
      </c>
      <c r="S2641" t="s">
        <v>75</v>
      </c>
      <c r="T2641" t="s">
        <v>24</v>
      </c>
      <c r="U2641" t="s">
        <v>25</v>
      </c>
    </row>
    <row r="2642" spans="1:21" x14ac:dyDescent="0.2">
      <c r="A2642">
        <v>10328</v>
      </c>
      <c r="B2642" s="1">
        <v>38303</v>
      </c>
      <c r="C2642">
        <v>278</v>
      </c>
      <c r="D2642" t="s">
        <v>211</v>
      </c>
      <c r="E2642" s="5">
        <v>27</v>
      </c>
      <c r="F2642">
        <v>84.03</v>
      </c>
      <c r="G2642">
        <v>91.34</v>
      </c>
      <c r="H2642">
        <v>51.15</v>
      </c>
      <c r="I2642" s="8">
        <v>8.3299999999999999E-2</v>
      </c>
      <c r="J2642" s="8">
        <v>0.6452</v>
      </c>
      <c r="K2642" s="9">
        <f t="shared" si="123"/>
        <v>2268.81</v>
      </c>
      <c r="L2642">
        <f t="shared" si="124"/>
        <v>32.880000000000003</v>
      </c>
      <c r="M2642" s="9">
        <f t="shared" si="125"/>
        <v>887.7600000000001</v>
      </c>
      <c r="N2642">
        <v>2004</v>
      </c>
      <c r="O2642" s="10">
        <v>3</v>
      </c>
      <c r="P2642">
        <v>11</v>
      </c>
      <c r="Q2642">
        <v>6</v>
      </c>
      <c r="R2642">
        <v>12</v>
      </c>
      <c r="S2642" t="s">
        <v>128</v>
      </c>
      <c r="T2642" t="s">
        <v>63</v>
      </c>
      <c r="U2642" t="s">
        <v>29</v>
      </c>
    </row>
    <row r="2643" spans="1:21" x14ac:dyDescent="0.2">
      <c r="A2643">
        <v>10187</v>
      </c>
      <c r="B2643" s="1">
        <v>37940</v>
      </c>
      <c r="C2643">
        <v>211</v>
      </c>
      <c r="D2643" t="s">
        <v>211</v>
      </c>
      <c r="E2643" s="5">
        <v>34</v>
      </c>
      <c r="F2643">
        <v>84.95</v>
      </c>
      <c r="G2643">
        <v>91.34</v>
      </c>
      <c r="H2643">
        <v>51.15</v>
      </c>
      <c r="I2643" s="8">
        <v>7.0599999999999996E-2</v>
      </c>
      <c r="J2643" s="8">
        <v>0.66469999999999996</v>
      </c>
      <c r="K2643" s="9">
        <f t="shared" si="123"/>
        <v>2888.3</v>
      </c>
      <c r="L2643">
        <f t="shared" si="124"/>
        <v>33.800000000000004</v>
      </c>
      <c r="M2643" s="9">
        <f t="shared" si="125"/>
        <v>1149.2</v>
      </c>
      <c r="N2643">
        <v>2003</v>
      </c>
      <c r="O2643" s="10">
        <v>3</v>
      </c>
      <c r="P2643">
        <v>11</v>
      </c>
      <c r="Q2643">
        <v>7</v>
      </c>
      <c r="R2643">
        <v>15</v>
      </c>
      <c r="S2643" t="s">
        <v>144</v>
      </c>
      <c r="T2643" t="s">
        <v>145</v>
      </c>
      <c r="U2643" t="s">
        <v>21</v>
      </c>
    </row>
    <row r="2644" spans="1:21" x14ac:dyDescent="0.2">
      <c r="A2644">
        <v>10235</v>
      </c>
      <c r="B2644" s="1">
        <v>38079</v>
      </c>
      <c r="C2644">
        <v>260</v>
      </c>
      <c r="D2644" t="s">
        <v>211</v>
      </c>
      <c r="E2644" s="5">
        <v>25</v>
      </c>
      <c r="F2644">
        <v>88.6</v>
      </c>
      <c r="G2644">
        <v>91.34</v>
      </c>
      <c r="H2644">
        <v>51.15</v>
      </c>
      <c r="I2644" s="8">
        <v>3.39E-2</v>
      </c>
      <c r="J2644" s="8">
        <v>0.72340000000000004</v>
      </c>
      <c r="K2644" s="9">
        <f t="shared" si="123"/>
        <v>2215</v>
      </c>
      <c r="L2644">
        <f t="shared" si="124"/>
        <v>37.449999999999996</v>
      </c>
      <c r="M2644" s="9">
        <f t="shared" si="125"/>
        <v>936.24999999999989</v>
      </c>
      <c r="N2644">
        <v>2004</v>
      </c>
      <c r="O2644" s="10">
        <v>2</v>
      </c>
      <c r="P2644">
        <v>4</v>
      </c>
      <c r="Q2644">
        <v>6</v>
      </c>
      <c r="R2644">
        <v>2</v>
      </c>
      <c r="S2644" t="s">
        <v>82</v>
      </c>
      <c r="T2644" t="s">
        <v>60</v>
      </c>
      <c r="U2644" t="s">
        <v>25</v>
      </c>
    </row>
    <row r="2645" spans="1:21" x14ac:dyDescent="0.2">
      <c r="A2645">
        <v>10133</v>
      </c>
      <c r="B2645" s="1">
        <v>37799</v>
      </c>
      <c r="C2645">
        <v>141</v>
      </c>
      <c r="D2645" t="s">
        <v>211</v>
      </c>
      <c r="E2645" s="5">
        <v>24</v>
      </c>
      <c r="F2645">
        <v>76.73</v>
      </c>
      <c r="G2645">
        <v>91.34</v>
      </c>
      <c r="H2645">
        <v>51.15</v>
      </c>
      <c r="I2645" s="8">
        <v>0.19550000000000001</v>
      </c>
      <c r="J2645" s="8">
        <v>0.50829999999999997</v>
      </c>
      <c r="K2645" s="9">
        <f t="shared" si="123"/>
        <v>1841.52</v>
      </c>
      <c r="L2645">
        <f t="shared" si="124"/>
        <v>25.580000000000005</v>
      </c>
      <c r="M2645" s="9">
        <f t="shared" si="125"/>
        <v>613.92000000000007</v>
      </c>
      <c r="N2645">
        <v>2003</v>
      </c>
      <c r="O2645" s="10">
        <v>2</v>
      </c>
      <c r="P2645">
        <v>6</v>
      </c>
      <c r="Q2645">
        <v>6</v>
      </c>
      <c r="R2645">
        <v>27</v>
      </c>
      <c r="S2645" t="s">
        <v>40</v>
      </c>
      <c r="T2645" t="s">
        <v>41</v>
      </c>
      <c r="U2645" t="s">
        <v>29</v>
      </c>
    </row>
    <row r="2646" spans="1:21" x14ac:dyDescent="0.2">
      <c r="A2646">
        <v>10250</v>
      </c>
      <c r="B2646" s="1">
        <v>38118</v>
      </c>
      <c r="C2646">
        <v>450</v>
      </c>
      <c r="D2646" t="s">
        <v>211</v>
      </c>
      <c r="E2646" s="5">
        <v>31</v>
      </c>
      <c r="F2646">
        <v>91.34</v>
      </c>
      <c r="G2646">
        <v>91.34</v>
      </c>
      <c r="H2646">
        <v>51.15</v>
      </c>
      <c r="I2646" s="8">
        <v>0</v>
      </c>
      <c r="J2646" s="8">
        <v>0.78200000000000003</v>
      </c>
      <c r="K2646" s="9">
        <f t="shared" si="123"/>
        <v>2831.54</v>
      </c>
      <c r="L2646">
        <f t="shared" si="124"/>
        <v>40.190000000000005</v>
      </c>
      <c r="M2646" s="9">
        <f t="shared" si="125"/>
        <v>1245.8900000000001</v>
      </c>
      <c r="N2646">
        <v>2004</v>
      </c>
      <c r="O2646" s="10">
        <v>2</v>
      </c>
      <c r="P2646">
        <v>5</v>
      </c>
      <c r="Q2646">
        <v>3</v>
      </c>
      <c r="R2646">
        <v>11</v>
      </c>
      <c r="S2646" t="s">
        <v>33</v>
      </c>
      <c r="T2646" t="s">
        <v>24</v>
      </c>
      <c r="U2646" t="s">
        <v>25</v>
      </c>
    </row>
    <row r="2647" spans="1:21" x14ac:dyDescent="0.2">
      <c r="A2647">
        <v>10340</v>
      </c>
      <c r="B2647" s="1">
        <v>38315</v>
      </c>
      <c r="C2647">
        <v>216</v>
      </c>
      <c r="D2647" t="s">
        <v>211</v>
      </c>
      <c r="E2647" s="5">
        <v>30</v>
      </c>
      <c r="F2647">
        <v>73.989999999999995</v>
      </c>
      <c r="G2647">
        <v>91.34</v>
      </c>
      <c r="H2647">
        <v>51.15</v>
      </c>
      <c r="I2647" s="8">
        <v>0.2298</v>
      </c>
      <c r="J2647" s="8">
        <v>0.44969999999999999</v>
      </c>
      <c r="K2647" s="9">
        <f t="shared" si="123"/>
        <v>2219.6999999999998</v>
      </c>
      <c r="L2647">
        <f t="shared" si="124"/>
        <v>22.839999999999996</v>
      </c>
      <c r="M2647" s="9">
        <f t="shared" si="125"/>
        <v>685.19999999999993</v>
      </c>
      <c r="N2647">
        <v>2004</v>
      </c>
      <c r="O2647" s="10">
        <v>3</v>
      </c>
      <c r="P2647">
        <v>11</v>
      </c>
      <c r="Q2647">
        <v>4</v>
      </c>
      <c r="R2647">
        <v>24</v>
      </c>
      <c r="S2647" t="s">
        <v>88</v>
      </c>
      <c r="T2647" t="s">
        <v>41</v>
      </c>
      <c r="U2647" t="s">
        <v>29</v>
      </c>
    </row>
    <row r="2648" spans="1:21" x14ac:dyDescent="0.2">
      <c r="A2648">
        <v>10388</v>
      </c>
      <c r="B2648" s="1">
        <v>38414</v>
      </c>
      <c r="C2648">
        <v>462</v>
      </c>
      <c r="D2648" t="s">
        <v>211</v>
      </c>
      <c r="E2648" s="5">
        <v>46</v>
      </c>
      <c r="F2648">
        <v>74.900000000000006</v>
      </c>
      <c r="G2648">
        <v>91.34</v>
      </c>
      <c r="H2648">
        <v>51.15</v>
      </c>
      <c r="I2648" s="8">
        <v>0.21360000000000001</v>
      </c>
      <c r="J2648" s="8">
        <v>0.46920000000000001</v>
      </c>
      <c r="K2648" s="9">
        <f t="shared" si="123"/>
        <v>3445.4</v>
      </c>
      <c r="L2648">
        <f t="shared" si="124"/>
        <v>23.750000000000007</v>
      </c>
      <c r="M2648" s="9">
        <f t="shared" si="125"/>
        <v>1092.5000000000002</v>
      </c>
      <c r="N2648">
        <v>2005</v>
      </c>
      <c r="O2648" s="10">
        <v>1</v>
      </c>
      <c r="P2648">
        <v>3</v>
      </c>
      <c r="Q2648">
        <v>5</v>
      </c>
      <c r="R2648">
        <v>3</v>
      </c>
      <c r="S2648" t="s">
        <v>26</v>
      </c>
      <c r="T2648" t="s">
        <v>24</v>
      </c>
      <c r="U2648" t="s">
        <v>25</v>
      </c>
    </row>
    <row r="2649" spans="1:21" x14ac:dyDescent="0.2">
      <c r="A2649">
        <v>10353</v>
      </c>
      <c r="B2649" s="1">
        <v>38325</v>
      </c>
      <c r="C2649">
        <v>447</v>
      </c>
      <c r="D2649" t="s">
        <v>211</v>
      </c>
      <c r="E2649" s="5">
        <v>39</v>
      </c>
      <c r="F2649">
        <v>73.069999999999993</v>
      </c>
      <c r="G2649">
        <v>91.34</v>
      </c>
      <c r="H2649">
        <v>51.15</v>
      </c>
      <c r="I2649" s="8">
        <v>0.24629999999999999</v>
      </c>
      <c r="J2649" s="8">
        <v>0.43009999999999998</v>
      </c>
      <c r="K2649" s="9">
        <f t="shared" si="123"/>
        <v>2849.7299999999996</v>
      </c>
      <c r="L2649">
        <f t="shared" si="124"/>
        <v>21.919999999999995</v>
      </c>
      <c r="M2649" s="9">
        <f t="shared" si="125"/>
        <v>854.87999999999977</v>
      </c>
      <c r="N2649">
        <v>2004</v>
      </c>
      <c r="O2649" s="10">
        <v>4</v>
      </c>
      <c r="P2649">
        <v>12</v>
      </c>
      <c r="Q2649">
        <v>7</v>
      </c>
      <c r="R2649">
        <v>4</v>
      </c>
      <c r="S2649" t="s">
        <v>115</v>
      </c>
      <c r="T2649" t="s">
        <v>24</v>
      </c>
      <c r="U2649" t="s">
        <v>25</v>
      </c>
    </row>
    <row r="2650" spans="1:21" x14ac:dyDescent="0.2">
      <c r="A2650">
        <v>10106</v>
      </c>
      <c r="B2650" s="1">
        <v>37669</v>
      </c>
      <c r="C2650">
        <v>278</v>
      </c>
      <c r="D2650" t="s">
        <v>211</v>
      </c>
      <c r="E2650" s="5">
        <v>31</v>
      </c>
      <c r="F2650">
        <v>91.34</v>
      </c>
      <c r="G2650">
        <v>91.34</v>
      </c>
      <c r="H2650">
        <v>51.15</v>
      </c>
      <c r="I2650" s="8">
        <v>0</v>
      </c>
      <c r="J2650" s="8">
        <v>0.78200000000000003</v>
      </c>
      <c r="K2650" s="9">
        <f t="shared" si="123"/>
        <v>2831.54</v>
      </c>
      <c r="L2650">
        <f t="shared" si="124"/>
        <v>40.190000000000005</v>
      </c>
      <c r="M2650" s="9">
        <f t="shared" si="125"/>
        <v>1245.8900000000001</v>
      </c>
      <c r="N2650">
        <v>2003</v>
      </c>
      <c r="O2650" s="10">
        <v>1</v>
      </c>
      <c r="P2650">
        <v>2</v>
      </c>
      <c r="Q2650">
        <v>2</v>
      </c>
      <c r="R2650">
        <v>17</v>
      </c>
      <c r="S2650" t="s">
        <v>128</v>
      </c>
      <c r="T2650" t="s">
        <v>63</v>
      </c>
      <c r="U2650" t="s">
        <v>29</v>
      </c>
    </row>
    <row r="2651" spans="1:21" x14ac:dyDescent="0.2">
      <c r="A2651">
        <v>10143</v>
      </c>
      <c r="B2651" s="1">
        <v>37843</v>
      </c>
      <c r="C2651">
        <v>320</v>
      </c>
      <c r="D2651" t="s">
        <v>211</v>
      </c>
      <c r="E2651" s="5">
        <v>36</v>
      </c>
      <c r="F2651">
        <v>86.77</v>
      </c>
      <c r="G2651">
        <v>91.34</v>
      </c>
      <c r="H2651">
        <v>51.15</v>
      </c>
      <c r="I2651" s="8">
        <v>5.7599999999999998E-2</v>
      </c>
      <c r="J2651" s="8">
        <v>0.70379999999999998</v>
      </c>
      <c r="K2651" s="9">
        <f t="shared" si="123"/>
        <v>3123.72</v>
      </c>
      <c r="L2651">
        <f t="shared" si="124"/>
        <v>35.619999999999997</v>
      </c>
      <c r="M2651" s="9">
        <f t="shared" si="125"/>
        <v>1282.32</v>
      </c>
      <c r="N2651">
        <v>2003</v>
      </c>
      <c r="O2651" s="10">
        <v>3</v>
      </c>
      <c r="P2651">
        <v>8</v>
      </c>
      <c r="Q2651">
        <v>1</v>
      </c>
      <c r="R2651">
        <v>10</v>
      </c>
      <c r="S2651" t="s">
        <v>26</v>
      </c>
      <c r="T2651" t="s">
        <v>24</v>
      </c>
      <c r="U2651" t="s">
        <v>25</v>
      </c>
    </row>
    <row r="2652" spans="1:21" x14ac:dyDescent="0.2">
      <c r="A2652">
        <v>10210</v>
      </c>
      <c r="B2652" s="1">
        <v>37998</v>
      </c>
      <c r="C2652">
        <v>177</v>
      </c>
      <c r="D2652" t="s">
        <v>211</v>
      </c>
      <c r="E2652" s="5">
        <v>21</v>
      </c>
      <c r="F2652">
        <v>87.69</v>
      </c>
      <c r="G2652">
        <v>91.34</v>
      </c>
      <c r="H2652">
        <v>51.15</v>
      </c>
      <c r="I2652" s="8">
        <v>4.5600000000000002E-2</v>
      </c>
      <c r="J2652" s="8">
        <v>0.72340000000000004</v>
      </c>
      <c r="K2652" s="9">
        <f t="shared" si="123"/>
        <v>1841.49</v>
      </c>
      <c r="L2652">
        <f t="shared" si="124"/>
        <v>36.54</v>
      </c>
      <c r="M2652" s="9">
        <f t="shared" si="125"/>
        <v>767.34</v>
      </c>
      <c r="N2652">
        <v>2004</v>
      </c>
      <c r="O2652" s="10">
        <v>1</v>
      </c>
      <c r="P2652">
        <v>1</v>
      </c>
      <c r="Q2652">
        <v>2</v>
      </c>
      <c r="R2652">
        <v>12</v>
      </c>
      <c r="S2652" t="s">
        <v>76</v>
      </c>
      <c r="T2652" t="s">
        <v>57</v>
      </c>
      <c r="U2652" t="s">
        <v>21</v>
      </c>
    </row>
    <row r="2653" spans="1:21" x14ac:dyDescent="0.2">
      <c r="A2653">
        <v>10262</v>
      </c>
      <c r="B2653" s="1">
        <v>38162</v>
      </c>
      <c r="C2653">
        <v>141</v>
      </c>
      <c r="D2653" t="s">
        <v>211</v>
      </c>
      <c r="E2653" s="5">
        <v>40</v>
      </c>
      <c r="F2653">
        <v>87.69</v>
      </c>
      <c r="G2653">
        <v>91.34</v>
      </c>
      <c r="H2653">
        <v>51.15</v>
      </c>
      <c r="I2653" s="8">
        <v>4.5600000000000002E-2</v>
      </c>
      <c r="J2653" s="8">
        <v>0.72340000000000004</v>
      </c>
      <c r="K2653" s="9">
        <f t="shared" si="123"/>
        <v>3507.6</v>
      </c>
      <c r="L2653">
        <f t="shared" si="124"/>
        <v>36.54</v>
      </c>
      <c r="M2653" s="9">
        <f t="shared" si="125"/>
        <v>1461.6</v>
      </c>
      <c r="N2653">
        <v>2004</v>
      </c>
      <c r="O2653" s="10">
        <v>2</v>
      </c>
      <c r="P2653">
        <v>6</v>
      </c>
      <c r="Q2653">
        <v>5</v>
      </c>
      <c r="R2653">
        <v>24</v>
      </c>
      <c r="S2653" t="s">
        <v>40</v>
      </c>
      <c r="T2653" t="s">
        <v>41</v>
      </c>
      <c r="U2653" t="s">
        <v>29</v>
      </c>
    </row>
    <row r="2654" spans="1:21" x14ac:dyDescent="0.2">
      <c r="A2654">
        <v>10284</v>
      </c>
      <c r="B2654" s="1">
        <v>38220</v>
      </c>
      <c r="C2654">
        <v>299</v>
      </c>
      <c r="D2654" t="s">
        <v>211</v>
      </c>
      <c r="E2654" s="5">
        <v>24</v>
      </c>
      <c r="F2654">
        <v>87.69</v>
      </c>
      <c r="G2654">
        <v>91.34</v>
      </c>
      <c r="H2654">
        <v>51.15</v>
      </c>
      <c r="I2654" s="8">
        <v>4.5600000000000002E-2</v>
      </c>
      <c r="J2654" s="8">
        <v>0.72340000000000004</v>
      </c>
      <c r="K2654" s="9">
        <f t="shared" si="123"/>
        <v>2104.56</v>
      </c>
      <c r="L2654">
        <f t="shared" si="124"/>
        <v>36.54</v>
      </c>
      <c r="M2654" s="9">
        <f t="shared" si="125"/>
        <v>876.96</v>
      </c>
      <c r="N2654">
        <v>2004</v>
      </c>
      <c r="O2654" s="10">
        <v>3</v>
      </c>
      <c r="P2654">
        <v>8</v>
      </c>
      <c r="Q2654">
        <v>7</v>
      </c>
      <c r="R2654">
        <v>21</v>
      </c>
      <c r="S2654" t="s">
        <v>124</v>
      </c>
      <c r="T2654" t="s">
        <v>45</v>
      </c>
      <c r="U2654" t="s">
        <v>29</v>
      </c>
    </row>
    <row r="2655" spans="1:21" x14ac:dyDescent="0.2">
      <c r="A2655">
        <v>10168</v>
      </c>
      <c r="B2655" s="1">
        <v>37922</v>
      </c>
      <c r="C2655">
        <v>161</v>
      </c>
      <c r="D2655" t="s">
        <v>211</v>
      </c>
      <c r="E2655" s="5">
        <v>28</v>
      </c>
      <c r="F2655">
        <v>91.34</v>
      </c>
      <c r="G2655">
        <v>91.34</v>
      </c>
      <c r="H2655">
        <v>51.15</v>
      </c>
      <c r="I2655" s="8">
        <v>0</v>
      </c>
      <c r="J2655" s="8">
        <v>0.78200000000000003</v>
      </c>
      <c r="K2655" s="9">
        <f t="shared" si="123"/>
        <v>2557.52</v>
      </c>
      <c r="L2655">
        <f t="shared" si="124"/>
        <v>40.190000000000005</v>
      </c>
      <c r="M2655" s="9">
        <f t="shared" si="125"/>
        <v>1125.3200000000002</v>
      </c>
      <c r="N2655">
        <v>2003</v>
      </c>
      <c r="O2655" s="10">
        <v>3</v>
      </c>
      <c r="P2655">
        <v>10</v>
      </c>
      <c r="Q2655">
        <v>3</v>
      </c>
      <c r="R2655">
        <v>28</v>
      </c>
      <c r="S2655" t="s">
        <v>33</v>
      </c>
      <c r="T2655" t="s">
        <v>24</v>
      </c>
      <c r="U2655" t="s">
        <v>25</v>
      </c>
    </row>
    <row r="2656" spans="1:21" x14ac:dyDescent="0.2">
      <c r="A2656">
        <v>10401</v>
      </c>
      <c r="B2656" s="1">
        <v>38445</v>
      </c>
      <c r="C2656">
        <v>328</v>
      </c>
      <c r="D2656" t="s">
        <v>211</v>
      </c>
      <c r="E2656" s="5">
        <v>11</v>
      </c>
      <c r="F2656">
        <v>77.64</v>
      </c>
      <c r="G2656">
        <v>91.34</v>
      </c>
      <c r="H2656">
        <v>51.15</v>
      </c>
      <c r="I2656" s="8">
        <v>0.18029999999999999</v>
      </c>
      <c r="J2656" s="8">
        <v>0.50829999999999997</v>
      </c>
      <c r="K2656" s="9">
        <f t="shared" si="123"/>
        <v>854.04</v>
      </c>
      <c r="L2656">
        <f t="shared" si="124"/>
        <v>26.490000000000002</v>
      </c>
      <c r="M2656" s="9">
        <f t="shared" si="125"/>
        <v>291.39000000000004</v>
      </c>
      <c r="N2656">
        <v>2005</v>
      </c>
      <c r="O2656" s="10">
        <v>2</v>
      </c>
      <c r="P2656">
        <v>4</v>
      </c>
      <c r="Q2656">
        <v>1</v>
      </c>
      <c r="R2656">
        <v>3</v>
      </c>
      <c r="S2656" t="s">
        <v>36</v>
      </c>
      <c r="T2656" t="s">
        <v>24</v>
      </c>
      <c r="U2656" t="s">
        <v>25</v>
      </c>
    </row>
    <row r="2657" spans="1:21" x14ac:dyDescent="0.2">
      <c r="A2657">
        <v>10316</v>
      </c>
      <c r="B2657" s="1">
        <v>38292</v>
      </c>
      <c r="C2657">
        <v>240</v>
      </c>
      <c r="D2657" t="s">
        <v>211</v>
      </c>
      <c r="E2657" s="5">
        <v>34</v>
      </c>
      <c r="F2657">
        <v>74.900000000000006</v>
      </c>
      <c r="G2657">
        <v>91.34</v>
      </c>
      <c r="H2657">
        <v>51.15</v>
      </c>
      <c r="I2657" s="8">
        <v>0.21360000000000001</v>
      </c>
      <c r="J2657" s="8">
        <v>0.46920000000000001</v>
      </c>
      <c r="K2657" s="9">
        <f t="shared" si="123"/>
        <v>2546.6000000000004</v>
      </c>
      <c r="L2657">
        <f t="shared" si="124"/>
        <v>23.750000000000007</v>
      </c>
      <c r="M2657" s="9">
        <f t="shared" si="125"/>
        <v>807.50000000000023</v>
      </c>
      <c r="N2657">
        <v>2004</v>
      </c>
      <c r="O2657" s="10">
        <v>3</v>
      </c>
      <c r="P2657">
        <v>11</v>
      </c>
      <c r="Q2657">
        <v>2</v>
      </c>
      <c r="R2657">
        <v>1</v>
      </c>
      <c r="S2657" t="s">
        <v>81</v>
      </c>
      <c r="T2657" t="s">
        <v>48</v>
      </c>
      <c r="U2657" t="s">
        <v>29</v>
      </c>
    </row>
    <row r="2658" spans="1:21" x14ac:dyDescent="0.2">
      <c r="A2658">
        <v>10156</v>
      </c>
      <c r="B2658" s="1">
        <v>37902</v>
      </c>
      <c r="C2658">
        <v>141</v>
      </c>
      <c r="D2658" t="s">
        <v>211</v>
      </c>
      <c r="E2658" s="5">
        <v>48</v>
      </c>
      <c r="F2658">
        <v>77.64</v>
      </c>
      <c r="G2658">
        <v>91.34</v>
      </c>
      <c r="H2658">
        <v>51.15</v>
      </c>
      <c r="I2658" s="8">
        <v>0.18029999999999999</v>
      </c>
      <c r="J2658" s="8">
        <v>0.50829999999999997</v>
      </c>
      <c r="K2658" s="9">
        <f t="shared" si="123"/>
        <v>3726.7200000000003</v>
      </c>
      <c r="L2658">
        <f t="shared" si="124"/>
        <v>26.490000000000002</v>
      </c>
      <c r="M2658" s="9">
        <f t="shared" si="125"/>
        <v>1271.52</v>
      </c>
      <c r="N2658">
        <v>2003</v>
      </c>
      <c r="O2658" s="10">
        <v>3</v>
      </c>
      <c r="P2658">
        <v>10</v>
      </c>
      <c r="Q2658">
        <v>4</v>
      </c>
      <c r="R2658">
        <v>8</v>
      </c>
      <c r="S2658" t="s">
        <v>40</v>
      </c>
      <c r="T2658" t="s">
        <v>41</v>
      </c>
      <c r="U2658" t="s">
        <v>29</v>
      </c>
    </row>
    <row r="2659" spans="1:21" x14ac:dyDescent="0.2">
      <c r="A2659">
        <v>10179</v>
      </c>
      <c r="B2659" s="1">
        <v>37936</v>
      </c>
      <c r="C2659">
        <v>496</v>
      </c>
      <c r="D2659" t="s">
        <v>211</v>
      </c>
      <c r="E2659" s="5">
        <v>23</v>
      </c>
      <c r="F2659">
        <v>75.81</v>
      </c>
      <c r="G2659">
        <v>91.34</v>
      </c>
      <c r="H2659">
        <v>51.15</v>
      </c>
      <c r="I2659" s="8">
        <v>0.21110000000000001</v>
      </c>
      <c r="J2659" s="8">
        <v>0.48880000000000001</v>
      </c>
      <c r="K2659" s="9">
        <f t="shared" si="123"/>
        <v>1743.63</v>
      </c>
      <c r="L2659">
        <f t="shared" si="124"/>
        <v>24.660000000000004</v>
      </c>
      <c r="M2659" s="9">
        <f t="shared" si="125"/>
        <v>567.18000000000006</v>
      </c>
      <c r="N2659">
        <v>2003</v>
      </c>
      <c r="O2659" s="10">
        <v>3</v>
      </c>
      <c r="P2659">
        <v>11</v>
      </c>
      <c r="Q2659">
        <v>3</v>
      </c>
      <c r="R2659">
        <v>11</v>
      </c>
      <c r="S2659" t="s">
        <v>42</v>
      </c>
      <c r="T2659" t="s">
        <v>43</v>
      </c>
      <c r="U2659" t="s">
        <v>21</v>
      </c>
    </row>
    <row r="2660" spans="1:21" x14ac:dyDescent="0.2">
      <c r="A2660">
        <v>10416</v>
      </c>
      <c r="B2660" s="1">
        <v>38482</v>
      </c>
      <c r="C2660">
        <v>386</v>
      </c>
      <c r="D2660" t="s">
        <v>211</v>
      </c>
      <c r="E2660" s="5">
        <v>23</v>
      </c>
      <c r="F2660">
        <v>88.6</v>
      </c>
      <c r="G2660">
        <v>91.34</v>
      </c>
      <c r="H2660">
        <v>51.15</v>
      </c>
      <c r="I2660" s="8">
        <v>3.39E-2</v>
      </c>
      <c r="J2660" s="8">
        <v>0.72340000000000004</v>
      </c>
      <c r="K2660" s="9">
        <f t="shared" si="123"/>
        <v>2037.8</v>
      </c>
      <c r="L2660">
        <f t="shared" si="124"/>
        <v>37.449999999999996</v>
      </c>
      <c r="M2660" s="9">
        <f t="shared" si="125"/>
        <v>861.34999999999991</v>
      </c>
      <c r="N2660">
        <v>2005</v>
      </c>
      <c r="O2660" s="10">
        <v>2</v>
      </c>
      <c r="P2660">
        <v>5</v>
      </c>
      <c r="Q2660">
        <v>3</v>
      </c>
      <c r="R2660">
        <v>10</v>
      </c>
      <c r="S2660" t="s">
        <v>98</v>
      </c>
      <c r="T2660" t="s">
        <v>63</v>
      </c>
      <c r="U2660" t="s">
        <v>29</v>
      </c>
    </row>
    <row r="2661" spans="1:21" x14ac:dyDescent="0.2">
      <c r="A2661">
        <v>10275</v>
      </c>
      <c r="B2661" s="1">
        <v>38191</v>
      </c>
      <c r="C2661">
        <v>119</v>
      </c>
      <c r="D2661" t="s">
        <v>211</v>
      </c>
      <c r="E2661" s="5">
        <v>32</v>
      </c>
      <c r="F2661">
        <v>85.86</v>
      </c>
      <c r="G2661">
        <v>91.34</v>
      </c>
      <c r="H2661">
        <v>51.15</v>
      </c>
      <c r="I2661" s="8">
        <v>5.8200000000000002E-2</v>
      </c>
      <c r="J2661" s="8">
        <v>0.68430000000000002</v>
      </c>
      <c r="K2661" s="9">
        <f t="shared" si="123"/>
        <v>2747.52</v>
      </c>
      <c r="L2661">
        <f t="shared" si="124"/>
        <v>34.71</v>
      </c>
      <c r="M2661" s="9">
        <f t="shared" si="125"/>
        <v>1110.72</v>
      </c>
      <c r="N2661">
        <v>2004</v>
      </c>
      <c r="O2661" s="10">
        <v>2</v>
      </c>
      <c r="P2661">
        <v>7</v>
      </c>
      <c r="Q2661">
        <v>6</v>
      </c>
      <c r="R2661">
        <v>23</v>
      </c>
      <c r="S2661" t="s">
        <v>34</v>
      </c>
      <c r="T2661" t="s">
        <v>31</v>
      </c>
      <c r="U2661" t="s">
        <v>29</v>
      </c>
    </row>
    <row r="2662" spans="1:21" x14ac:dyDescent="0.2">
      <c r="A2662">
        <v>10375</v>
      </c>
      <c r="B2662" s="1">
        <v>38386</v>
      </c>
      <c r="C2662">
        <v>119</v>
      </c>
      <c r="D2662" t="s">
        <v>211</v>
      </c>
      <c r="E2662" s="5">
        <v>37</v>
      </c>
      <c r="F2662">
        <v>86.77</v>
      </c>
      <c r="G2662">
        <v>91.34</v>
      </c>
      <c r="H2662">
        <v>51.15</v>
      </c>
      <c r="I2662" s="8">
        <v>5.7599999999999998E-2</v>
      </c>
      <c r="J2662" s="8">
        <v>0.70379999999999998</v>
      </c>
      <c r="K2662" s="9">
        <f t="shared" si="123"/>
        <v>3210.49</v>
      </c>
      <c r="L2662">
        <f t="shared" si="124"/>
        <v>35.619999999999997</v>
      </c>
      <c r="M2662" s="9">
        <f t="shared" si="125"/>
        <v>1317.9399999999998</v>
      </c>
      <c r="N2662">
        <v>2005</v>
      </c>
      <c r="O2662" s="10">
        <v>1</v>
      </c>
      <c r="P2662">
        <v>2</v>
      </c>
      <c r="Q2662">
        <v>5</v>
      </c>
      <c r="R2662">
        <v>3</v>
      </c>
      <c r="S2662" t="s">
        <v>34</v>
      </c>
      <c r="T2662" t="s">
        <v>31</v>
      </c>
      <c r="U2662" t="s">
        <v>29</v>
      </c>
    </row>
    <row r="2663" spans="1:21" x14ac:dyDescent="0.2">
      <c r="A2663">
        <v>10120</v>
      </c>
      <c r="B2663" s="1">
        <v>37740</v>
      </c>
      <c r="C2663">
        <v>114</v>
      </c>
      <c r="D2663" t="s">
        <v>211</v>
      </c>
      <c r="E2663" s="5">
        <v>47</v>
      </c>
      <c r="F2663">
        <v>91.34</v>
      </c>
      <c r="G2663">
        <v>91.34</v>
      </c>
      <c r="H2663">
        <v>51.15</v>
      </c>
      <c r="I2663" s="8">
        <v>0</v>
      </c>
      <c r="J2663" s="8">
        <v>0.78200000000000003</v>
      </c>
      <c r="K2663" s="9">
        <f t="shared" si="123"/>
        <v>4292.9800000000005</v>
      </c>
      <c r="L2663">
        <f t="shared" si="124"/>
        <v>40.190000000000005</v>
      </c>
      <c r="M2663" s="9">
        <f t="shared" si="125"/>
        <v>1888.9300000000003</v>
      </c>
      <c r="N2663">
        <v>2003</v>
      </c>
      <c r="O2663" s="10">
        <v>2</v>
      </c>
      <c r="P2663">
        <v>4</v>
      </c>
      <c r="Q2663">
        <v>3</v>
      </c>
      <c r="R2663">
        <v>29</v>
      </c>
      <c r="S2663" t="s">
        <v>19</v>
      </c>
      <c r="T2663" t="s">
        <v>20</v>
      </c>
      <c r="U2663" t="s">
        <v>21</v>
      </c>
    </row>
    <row r="2664" spans="1:21" x14ac:dyDescent="0.2">
      <c r="A2664">
        <v>10361</v>
      </c>
      <c r="B2664" s="1">
        <v>38338</v>
      </c>
      <c r="C2664">
        <v>282</v>
      </c>
      <c r="D2664" t="s">
        <v>211</v>
      </c>
      <c r="E2664" s="5">
        <v>20</v>
      </c>
      <c r="F2664">
        <v>88.6</v>
      </c>
      <c r="G2664">
        <v>91.34</v>
      </c>
      <c r="H2664">
        <v>51.15</v>
      </c>
      <c r="I2664" s="8">
        <v>3.39E-2</v>
      </c>
      <c r="J2664" s="8">
        <v>0.72340000000000004</v>
      </c>
      <c r="K2664" s="9">
        <f t="shared" si="123"/>
        <v>1772</v>
      </c>
      <c r="L2664">
        <f t="shared" si="124"/>
        <v>37.449999999999996</v>
      </c>
      <c r="M2664" s="9">
        <f t="shared" si="125"/>
        <v>748.99999999999989</v>
      </c>
      <c r="N2664">
        <v>2004</v>
      </c>
      <c r="O2664" s="10">
        <v>4</v>
      </c>
      <c r="P2664">
        <v>12</v>
      </c>
      <c r="Q2664">
        <v>6</v>
      </c>
      <c r="R2664">
        <v>17</v>
      </c>
      <c r="S2664" t="s">
        <v>22</v>
      </c>
      <c r="T2664" t="s">
        <v>20</v>
      </c>
      <c r="U2664" t="s">
        <v>21</v>
      </c>
    </row>
    <row r="2665" spans="1:21" x14ac:dyDescent="0.2">
      <c r="A2665">
        <v>10223</v>
      </c>
      <c r="B2665" s="1">
        <v>38037</v>
      </c>
      <c r="C2665">
        <v>114</v>
      </c>
      <c r="D2665" t="s">
        <v>211</v>
      </c>
      <c r="E2665" s="5">
        <v>25</v>
      </c>
      <c r="F2665">
        <v>84.03</v>
      </c>
      <c r="G2665">
        <v>91.34</v>
      </c>
      <c r="H2665">
        <v>51.15</v>
      </c>
      <c r="I2665" s="8">
        <v>8.3299999999999999E-2</v>
      </c>
      <c r="J2665" s="8">
        <v>0.6452</v>
      </c>
      <c r="K2665" s="9">
        <f t="shared" si="123"/>
        <v>2100.75</v>
      </c>
      <c r="L2665">
        <f t="shared" si="124"/>
        <v>32.880000000000003</v>
      </c>
      <c r="M2665" s="9">
        <f t="shared" si="125"/>
        <v>822.00000000000011</v>
      </c>
      <c r="N2665">
        <v>2004</v>
      </c>
      <c r="O2665" s="10">
        <v>1</v>
      </c>
      <c r="P2665">
        <v>2</v>
      </c>
      <c r="Q2665">
        <v>6</v>
      </c>
      <c r="R2665">
        <v>20</v>
      </c>
      <c r="S2665" t="s">
        <v>19</v>
      </c>
      <c r="T2665" t="s">
        <v>20</v>
      </c>
      <c r="U2665" t="s">
        <v>21</v>
      </c>
    </row>
    <row r="2666" spans="1:21" x14ac:dyDescent="0.2">
      <c r="A2666">
        <v>10296</v>
      </c>
      <c r="B2666" s="1">
        <v>38245</v>
      </c>
      <c r="C2666">
        <v>415</v>
      </c>
      <c r="D2666" t="s">
        <v>211</v>
      </c>
      <c r="E2666" s="5">
        <v>42</v>
      </c>
      <c r="F2666">
        <v>75.81</v>
      </c>
      <c r="G2666">
        <v>91.34</v>
      </c>
      <c r="H2666">
        <v>51.15</v>
      </c>
      <c r="I2666" s="8">
        <v>0.21110000000000001</v>
      </c>
      <c r="J2666" s="8">
        <v>0.48880000000000001</v>
      </c>
      <c r="K2666" s="9">
        <f t="shared" si="123"/>
        <v>3184.02</v>
      </c>
      <c r="L2666">
        <f t="shared" si="124"/>
        <v>24.660000000000004</v>
      </c>
      <c r="M2666" s="9">
        <f t="shared" si="125"/>
        <v>1035.7200000000003</v>
      </c>
      <c r="N2666">
        <v>2004</v>
      </c>
      <c r="O2666" s="10">
        <v>3</v>
      </c>
      <c r="P2666">
        <v>9</v>
      </c>
      <c r="Q2666">
        <v>4</v>
      </c>
      <c r="R2666">
        <v>15</v>
      </c>
      <c r="S2666" t="s">
        <v>132</v>
      </c>
      <c r="T2666" t="s">
        <v>97</v>
      </c>
      <c r="U2666" t="s">
        <v>29</v>
      </c>
    </row>
    <row r="2667" spans="1:21" x14ac:dyDescent="0.2">
      <c r="A2667">
        <v>10414</v>
      </c>
      <c r="B2667" s="1">
        <v>38478</v>
      </c>
      <c r="C2667">
        <v>362</v>
      </c>
      <c r="D2667" t="s">
        <v>212</v>
      </c>
      <c r="E2667" s="5">
        <v>34</v>
      </c>
      <c r="F2667">
        <v>74.48</v>
      </c>
      <c r="G2667">
        <v>86.61</v>
      </c>
      <c r="H2667">
        <v>43.3</v>
      </c>
      <c r="I2667" s="8">
        <v>0.16109999999999999</v>
      </c>
      <c r="J2667" s="8">
        <v>0.71589999999999998</v>
      </c>
      <c r="K2667" s="9">
        <f t="shared" si="123"/>
        <v>2532.3200000000002</v>
      </c>
      <c r="L2667">
        <f t="shared" si="124"/>
        <v>31.180000000000007</v>
      </c>
      <c r="M2667" s="9">
        <f t="shared" si="125"/>
        <v>1060.1200000000003</v>
      </c>
      <c r="N2667">
        <v>2005</v>
      </c>
      <c r="O2667" s="10">
        <v>2</v>
      </c>
      <c r="P2667">
        <v>5</v>
      </c>
      <c r="Q2667">
        <v>6</v>
      </c>
      <c r="R2667">
        <v>6</v>
      </c>
      <c r="S2667" t="s">
        <v>83</v>
      </c>
      <c r="T2667" t="s">
        <v>24</v>
      </c>
      <c r="U2667" t="s">
        <v>25</v>
      </c>
    </row>
    <row r="2668" spans="1:21" x14ac:dyDescent="0.2">
      <c r="A2668">
        <v>10360</v>
      </c>
      <c r="B2668" s="1">
        <v>38337</v>
      </c>
      <c r="C2668">
        <v>496</v>
      </c>
      <c r="D2668" t="s">
        <v>212</v>
      </c>
      <c r="E2668" s="5">
        <v>26</v>
      </c>
      <c r="F2668">
        <v>86.61</v>
      </c>
      <c r="G2668">
        <v>86.61</v>
      </c>
      <c r="H2668">
        <v>43.3</v>
      </c>
      <c r="I2668" s="8">
        <v>0</v>
      </c>
      <c r="J2668" s="8">
        <v>0.99309999999999998</v>
      </c>
      <c r="K2668" s="9">
        <f t="shared" si="123"/>
        <v>2251.86</v>
      </c>
      <c r="L2668">
        <f t="shared" si="124"/>
        <v>43.31</v>
      </c>
      <c r="M2668" s="9">
        <f t="shared" si="125"/>
        <v>1126.06</v>
      </c>
      <c r="N2668">
        <v>2004</v>
      </c>
      <c r="O2668" s="10">
        <v>4</v>
      </c>
      <c r="P2668">
        <v>12</v>
      </c>
      <c r="Q2668">
        <v>5</v>
      </c>
      <c r="R2668">
        <v>16</v>
      </c>
      <c r="S2668" t="s">
        <v>42</v>
      </c>
      <c r="T2668" t="s">
        <v>43</v>
      </c>
      <c r="U2668" t="s">
        <v>21</v>
      </c>
    </row>
    <row r="2669" spans="1:21" x14ac:dyDescent="0.2">
      <c r="A2669">
        <v>10185</v>
      </c>
      <c r="B2669" s="1">
        <v>37939</v>
      </c>
      <c r="C2669">
        <v>320</v>
      </c>
      <c r="D2669" t="s">
        <v>212</v>
      </c>
      <c r="E2669" s="5">
        <v>30</v>
      </c>
      <c r="F2669">
        <v>79.680000000000007</v>
      </c>
      <c r="G2669">
        <v>86.61</v>
      </c>
      <c r="H2669">
        <v>43.3</v>
      </c>
      <c r="I2669" s="8">
        <v>8.7900000000000006E-2</v>
      </c>
      <c r="J2669" s="8">
        <v>0.83140000000000003</v>
      </c>
      <c r="K2669" s="9">
        <f t="shared" si="123"/>
        <v>2390.4</v>
      </c>
      <c r="L2669">
        <f t="shared" si="124"/>
        <v>36.38000000000001</v>
      </c>
      <c r="M2669" s="9">
        <f t="shared" si="125"/>
        <v>1091.4000000000003</v>
      </c>
      <c r="N2669">
        <v>2003</v>
      </c>
      <c r="O2669" s="10">
        <v>3</v>
      </c>
      <c r="P2669">
        <v>11</v>
      </c>
      <c r="Q2669">
        <v>6</v>
      </c>
      <c r="R2669">
        <v>14</v>
      </c>
      <c r="S2669" t="s">
        <v>26</v>
      </c>
      <c r="T2669" t="s">
        <v>24</v>
      </c>
      <c r="U2669" t="s">
        <v>25</v>
      </c>
    </row>
    <row r="2670" spans="1:21" x14ac:dyDescent="0.2">
      <c r="A2670">
        <v>10105</v>
      </c>
      <c r="B2670" s="1">
        <v>37663</v>
      </c>
      <c r="C2670">
        <v>145</v>
      </c>
      <c r="D2670" t="s">
        <v>212</v>
      </c>
      <c r="E2670" s="5">
        <v>29</v>
      </c>
      <c r="F2670">
        <v>86.61</v>
      </c>
      <c r="G2670">
        <v>86.61</v>
      </c>
      <c r="H2670">
        <v>43.3</v>
      </c>
      <c r="I2670" s="8">
        <v>0</v>
      </c>
      <c r="J2670" s="8">
        <v>0.99309999999999998</v>
      </c>
      <c r="K2670" s="9">
        <f t="shared" si="123"/>
        <v>2511.69</v>
      </c>
      <c r="L2670">
        <f t="shared" si="124"/>
        <v>43.31</v>
      </c>
      <c r="M2670" s="9">
        <f t="shared" si="125"/>
        <v>1255.99</v>
      </c>
      <c r="N2670">
        <v>2003</v>
      </c>
      <c r="O2670" s="10">
        <v>1</v>
      </c>
      <c r="P2670">
        <v>2</v>
      </c>
      <c r="Q2670">
        <v>3</v>
      </c>
      <c r="R2670">
        <v>11</v>
      </c>
      <c r="S2670" t="s">
        <v>91</v>
      </c>
      <c r="T2670" t="s">
        <v>92</v>
      </c>
      <c r="U2670" t="s">
        <v>29</v>
      </c>
    </row>
    <row r="2671" spans="1:21" x14ac:dyDescent="0.2">
      <c r="A2671">
        <v>10117</v>
      </c>
      <c r="B2671" s="1">
        <v>37727</v>
      </c>
      <c r="C2671">
        <v>148</v>
      </c>
      <c r="D2671" t="s">
        <v>212</v>
      </c>
      <c r="E2671" s="5">
        <v>38</v>
      </c>
      <c r="F2671">
        <v>75.349999999999994</v>
      </c>
      <c r="G2671">
        <v>86.61</v>
      </c>
      <c r="H2671">
        <v>43.3</v>
      </c>
      <c r="I2671" s="8">
        <v>0.14599999999999999</v>
      </c>
      <c r="J2671" s="8">
        <v>0.73899999999999999</v>
      </c>
      <c r="K2671" s="9">
        <f t="shared" si="123"/>
        <v>2863.2999999999997</v>
      </c>
      <c r="L2671">
        <f t="shared" si="124"/>
        <v>32.049999999999997</v>
      </c>
      <c r="M2671" s="9">
        <f t="shared" si="125"/>
        <v>1217.8999999999999</v>
      </c>
      <c r="N2671">
        <v>2003</v>
      </c>
      <c r="O2671" s="10">
        <v>2</v>
      </c>
      <c r="P2671">
        <v>4</v>
      </c>
      <c r="Q2671">
        <v>4</v>
      </c>
      <c r="R2671">
        <v>16</v>
      </c>
      <c r="S2671" t="s">
        <v>70</v>
      </c>
      <c r="T2671" t="s">
        <v>70</v>
      </c>
      <c r="U2671" t="s">
        <v>21</v>
      </c>
    </row>
    <row r="2672" spans="1:21" x14ac:dyDescent="0.2">
      <c r="A2672">
        <v>10196</v>
      </c>
      <c r="B2672" s="1">
        <v>37951</v>
      </c>
      <c r="C2672">
        <v>455</v>
      </c>
      <c r="D2672" t="s">
        <v>212</v>
      </c>
      <c r="E2672" s="5">
        <v>50</v>
      </c>
      <c r="F2672">
        <v>84.88</v>
      </c>
      <c r="G2672">
        <v>86.61</v>
      </c>
      <c r="H2672">
        <v>43.3</v>
      </c>
      <c r="I2672" s="8">
        <v>2.3599999999999999E-2</v>
      </c>
      <c r="J2672" s="8">
        <v>0.97</v>
      </c>
      <c r="K2672" s="9">
        <f t="shared" si="123"/>
        <v>4244</v>
      </c>
      <c r="L2672">
        <f t="shared" si="124"/>
        <v>41.58</v>
      </c>
      <c r="M2672" s="9">
        <f t="shared" si="125"/>
        <v>2079</v>
      </c>
      <c r="N2672">
        <v>2003</v>
      </c>
      <c r="O2672" s="10">
        <v>3</v>
      </c>
      <c r="P2672">
        <v>11</v>
      </c>
      <c r="Q2672">
        <v>4</v>
      </c>
      <c r="R2672">
        <v>26</v>
      </c>
      <c r="S2672" t="s">
        <v>65</v>
      </c>
      <c r="T2672" t="s">
        <v>24</v>
      </c>
      <c r="U2672" t="s">
        <v>25</v>
      </c>
    </row>
    <row r="2673" spans="1:21" x14ac:dyDescent="0.2">
      <c r="A2673">
        <v>10337</v>
      </c>
      <c r="B2673" s="1">
        <v>38312</v>
      </c>
      <c r="C2673">
        <v>424</v>
      </c>
      <c r="D2673" t="s">
        <v>212</v>
      </c>
      <c r="E2673" s="5">
        <v>36</v>
      </c>
      <c r="F2673">
        <v>73.62</v>
      </c>
      <c r="G2673">
        <v>86.61</v>
      </c>
      <c r="H2673">
        <v>43.3</v>
      </c>
      <c r="I2673" s="8">
        <v>0.17660000000000001</v>
      </c>
      <c r="J2673" s="8">
        <v>0.69279999999999997</v>
      </c>
      <c r="K2673" s="9">
        <f t="shared" si="123"/>
        <v>2650.32</v>
      </c>
      <c r="L2673">
        <f t="shared" si="124"/>
        <v>30.320000000000007</v>
      </c>
      <c r="M2673" s="9">
        <f t="shared" si="125"/>
        <v>1091.5200000000002</v>
      </c>
      <c r="N2673">
        <v>2004</v>
      </c>
      <c r="O2673" s="10">
        <v>3</v>
      </c>
      <c r="P2673">
        <v>11</v>
      </c>
      <c r="Q2673">
        <v>1</v>
      </c>
      <c r="R2673">
        <v>21</v>
      </c>
      <c r="S2673" t="s">
        <v>35</v>
      </c>
      <c r="T2673" t="s">
        <v>24</v>
      </c>
      <c r="U2673" t="s">
        <v>25</v>
      </c>
    </row>
    <row r="2674" spans="1:21" x14ac:dyDescent="0.2">
      <c r="A2674">
        <v>10384</v>
      </c>
      <c r="B2674" s="1">
        <v>38406</v>
      </c>
      <c r="C2674">
        <v>321</v>
      </c>
      <c r="D2674" t="s">
        <v>212</v>
      </c>
      <c r="E2674" s="5">
        <v>49</v>
      </c>
      <c r="F2674">
        <v>71.02</v>
      </c>
      <c r="G2674">
        <v>86.61</v>
      </c>
      <c r="H2674">
        <v>43.3</v>
      </c>
      <c r="I2674" s="8">
        <v>0.2253</v>
      </c>
      <c r="J2674" s="8">
        <v>0.64670000000000005</v>
      </c>
      <c r="K2674" s="9">
        <f t="shared" si="123"/>
        <v>3479.98</v>
      </c>
      <c r="L2674">
        <f t="shared" si="124"/>
        <v>27.72</v>
      </c>
      <c r="M2674" s="9">
        <f t="shared" si="125"/>
        <v>1358.28</v>
      </c>
      <c r="N2674">
        <v>2005</v>
      </c>
      <c r="O2674" s="10">
        <v>1</v>
      </c>
      <c r="P2674">
        <v>2</v>
      </c>
      <c r="Q2674">
        <v>4</v>
      </c>
      <c r="R2674">
        <v>23</v>
      </c>
      <c r="S2674" t="s">
        <v>33</v>
      </c>
      <c r="T2674" t="s">
        <v>24</v>
      </c>
      <c r="U2674" t="s">
        <v>25</v>
      </c>
    </row>
    <row r="2675" spans="1:21" x14ac:dyDescent="0.2">
      <c r="A2675">
        <v>10142</v>
      </c>
      <c r="B2675" s="1">
        <v>37841</v>
      </c>
      <c r="C2675">
        <v>124</v>
      </c>
      <c r="D2675" t="s">
        <v>212</v>
      </c>
      <c r="E2675" s="5">
        <v>43</v>
      </c>
      <c r="F2675">
        <v>77.08</v>
      </c>
      <c r="G2675">
        <v>86.61</v>
      </c>
      <c r="H2675">
        <v>43.3</v>
      </c>
      <c r="I2675" s="8">
        <v>0.12970000000000001</v>
      </c>
      <c r="J2675" s="8">
        <v>0.78520000000000001</v>
      </c>
      <c r="K2675" s="9">
        <f t="shared" si="123"/>
        <v>3314.44</v>
      </c>
      <c r="L2675">
        <f t="shared" si="124"/>
        <v>33.78</v>
      </c>
      <c r="M2675" s="9">
        <f t="shared" si="125"/>
        <v>1452.54</v>
      </c>
      <c r="N2675">
        <v>2003</v>
      </c>
      <c r="O2675" s="10">
        <v>3</v>
      </c>
      <c r="P2675">
        <v>8</v>
      </c>
      <c r="Q2675">
        <v>6</v>
      </c>
      <c r="R2675">
        <v>8</v>
      </c>
      <c r="S2675" t="s">
        <v>23</v>
      </c>
      <c r="T2675" t="s">
        <v>24</v>
      </c>
      <c r="U2675" t="s">
        <v>25</v>
      </c>
    </row>
    <row r="2676" spans="1:21" x14ac:dyDescent="0.2">
      <c r="A2676">
        <v>10221</v>
      </c>
      <c r="B2676" s="1">
        <v>38035</v>
      </c>
      <c r="C2676">
        <v>314</v>
      </c>
      <c r="D2676" t="s">
        <v>212</v>
      </c>
      <c r="E2676" s="5">
        <v>23</v>
      </c>
      <c r="F2676">
        <v>69.290000000000006</v>
      </c>
      <c r="G2676">
        <v>86.61</v>
      </c>
      <c r="H2676">
        <v>43.3</v>
      </c>
      <c r="I2676" s="8">
        <v>0.24529999999999999</v>
      </c>
      <c r="J2676" s="8">
        <v>0.60050000000000003</v>
      </c>
      <c r="K2676" s="9">
        <f t="shared" si="123"/>
        <v>1593.67</v>
      </c>
      <c r="L2676">
        <f t="shared" si="124"/>
        <v>25.990000000000009</v>
      </c>
      <c r="M2676" s="9">
        <f t="shared" si="125"/>
        <v>597.77000000000021</v>
      </c>
      <c r="N2676">
        <v>2004</v>
      </c>
      <c r="O2676" s="10">
        <v>1</v>
      </c>
      <c r="P2676">
        <v>2</v>
      </c>
      <c r="Q2676">
        <v>4</v>
      </c>
      <c r="R2676">
        <v>18</v>
      </c>
      <c r="S2676" t="s">
        <v>84</v>
      </c>
      <c r="T2676" t="s">
        <v>85</v>
      </c>
      <c r="U2676" t="s">
        <v>29</v>
      </c>
    </row>
    <row r="2677" spans="1:21" x14ac:dyDescent="0.2">
      <c r="A2677">
        <v>10177</v>
      </c>
      <c r="B2677" s="1">
        <v>37932</v>
      </c>
      <c r="C2677">
        <v>344</v>
      </c>
      <c r="D2677" t="s">
        <v>212</v>
      </c>
      <c r="E2677" s="5">
        <v>31</v>
      </c>
      <c r="F2677">
        <v>77.95</v>
      </c>
      <c r="G2677">
        <v>86.61</v>
      </c>
      <c r="H2677">
        <v>43.3</v>
      </c>
      <c r="I2677" s="8">
        <v>0.11550000000000001</v>
      </c>
      <c r="J2677" s="8">
        <v>0.80830000000000002</v>
      </c>
      <c r="K2677" s="9">
        <f t="shared" si="123"/>
        <v>2416.4500000000003</v>
      </c>
      <c r="L2677">
        <f t="shared" si="124"/>
        <v>34.650000000000006</v>
      </c>
      <c r="M2677" s="9">
        <f t="shared" si="125"/>
        <v>1074.1500000000001</v>
      </c>
      <c r="N2677">
        <v>2003</v>
      </c>
      <c r="O2677" s="10">
        <v>3</v>
      </c>
      <c r="P2677">
        <v>11</v>
      </c>
      <c r="Q2677">
        <v>6</v>
      </c>
      <c r="R2677">
        <v>7</v>
      </c>
      <c r="S2677" t="s">
        <v>40</v>
      </c>
      <c r="T2677" t="s">
        <v>41</v>
      </c>
      <c r="U2677" t="s">
        <v>29</v>
      </c>
    </row>
    <row r="2678" spans="1:21" x14ac:dyDescent="0.2">
      <c r="A2678">
        <v>10128</v>
      </c>
      <c r="B2678" s="1">
        <v>37778</v>
      </c>
      <c r="C2678">
        <v>141</v>
      </c>
      <c r="D2678" t="s">
        <v>212</v>
      </c>
      <c r="E2678" s="5">
        <v>32</v>
      </c>
      <c r="F2678">
        <v>72.75</v>
      </c>
      <c r="G2678">
        <v>86.61</v>
      </c>
      <c r="H2678">
        <v>43.3</v>
      </c>
      <c r="I2678" s="8">
        <v>0.19239999999999999</v>
      </c>
      <c r="J2678" s="8">
        <v>0.66969999999999996</v>
      </c>
      <c r="K2678" s="9">
        <f t="shared" si="123"/>
        <v>2328</v>
      </c>
      <c r="L2678">
        <f t="shared" si="124"/>
        <v>29.450000000000003</v>
      </c>
      <c r="M2678" s="9">
        <f t="shared" si="125"/>
        <v>942.40000000000009</v>
      </c>
      <c r="N2678">
        <v>2003</v>
      </c>
      <c r="O2678" s="10">
        <v>2</v>
      </c>
      <c r="P2678">
        <v>6</v>
      </c>
      <c r="Q2678">
        <v>6</v>
      </c>
      <c r="R2678">
        <v>6</v>
      </c>
      <c r="S2678" t="s">
        <v>40</v>
      </c>
      <c r="T2678" t="s">
        <v>41</v>
      </c>
      <c r="U2678" t="s">
        <v>29</v>
      </c>
    </row>
    <row r="2679" spans="1:21" x14ac:dyDescent="0.2">
      <c r="A2679">
        <v>10293</v>
      </c>
      <c r="B2679" s="1">
        <v>38239</v>
      </c>
      <c r="C2679">
        <v>249</v>
      </c>
      <c r="D2679" t="s">
        <v>212</v>
      </c>
      <c r="E2679" s="5">
        <v>29</v>
      </c>
      <c r="F2679">
        <v>77.95</v>
      </c>
      <c r="G2679">
        <v>86.61</v>
      </c>
      <c r="H2679">
        <v>43.3</v>
      </c>
      <c r="I2679" s="8">
        <v>0.11550000000000001</v>
      </c>
      <c r="J2679" s="8">
        <v>0.80830000000000002</v>
      </c>
      <c r="K2679" s="9">
        <f t="shared" si="123"/>
        <v>2260.5500000000002</v>
      </c>
      <c r="L2679">
        <f t="shared" si="124"/>
        <v>34.650000000000006</v>
      </c>
      <c r="M2679" s="9">
        <f t="shared" si="125"/>
        <v>1004.8500000000001</v>
      </c>
      <c r="N2679">
        <v>2004</v>
      </c>
      <c r="O2679" s="10">
        <v>3</v>
      </c>
      <c r="P2679">
        <v>9</v>
      </c>
      <c r="Q2679">
        <v>5</v>
      </c>
      <c r="R2679">
        <v>9</v>
      </c>
      <c r="S2679" t="s">
        <v>62</v>
      </c>
      <c r="T2679" t="s">
        <v>63</v>
      </c>
      <c r="U2679" t="s">
        <v>29</v>
      </c>
    </row>
    <row r="2680" spans="1:21" x14ac:dyDescent="0.2">
      <c r="A2680">
        <v>10208</v>
      </c>
      <c r="B2680" s="1">
        <v>37988</v>
      </c>
      <c r="C2680">
        <v>146</v>
      </c>
      <c r="D2680" t="s">
        <v>212</v>
      </c>
      <c r="E2680" s="5">
        <v>40</v>
      </c>
      <c r="F2680">
        <v>73.62</v>
      </c>
      <c r="G2680">
        <v>86.61</v>
      </c>
      <c r="H2680">
        <v>43.3</v>
      </c>
      <c r="I2680" s="8">
        <v>0.17660000000000001</v>
      </c>
      <c r="J2680" s="8">
        <v>0.69279999999999997</v>
      </c>
      <c r="K2680" s="9">
        <f t="shared" si="123"/>
        <v>2944.8</v>
      </c>
      <c r="L2680">
        <f t="shared" si="124"/>
        <v>30.320000000000007</v>
      </c>
      <c r="M2680" s="9">
        <f t="shared" si="125"/>
        <v>1212.8000000000002</v>
      </c>
      <c r="N2680">
        <v>2004</v>
      </c>
      <c r="O2680" s="10">
        <v>1</v>
      </c>
      <c r="P2680">
        <v>1</v>
      </c>
      <c r="Q2680">
        <v>6</v>
      </c>
      <c r="R2680">
        <v>2</v>
      </c>
      <c r="S2680" t="s">
        <v>69</v>
      </c>
      <c r="T2680" t="s">
        <v>31</v>
      </c>
      <c r="U2680" t="s">
        <v>29</v>
      </c>
    </row>
    <row r="2681" spans="1:21" x14ac:dyDescent="0.2">
      <c r="A2681">
        <v>10350</v>
      </c>
      <c r="B2681" s="1">
        <v>38323</v>
      </c>
      <c r="C2681">
        <v>141</v>
      </c>
      <c r="D2681" t="s">
        <v>212</v>
      </c>
      <c r="E2681" s="5">
        <v>28</v>
      </c>
      <c r="F2681">
        <v>76.22</v>
      </c>
      <c r="G2681">
        <v>86.61</v>
      </c>
      <c r="H2681">
        <v>43.3</v>
      </c>
      <c r="I2681" s="8">
        <v>0.13120000000000001</v>
      </c>
      <c r="J2681" s="8">
        <v>0.7621</v>
      </c>
      <c r="K2681" s="9">
        <f t="shared" si="123"/>
        <v>2134.16</v>
      </c>
      <c r="L2681">
        <f t="shared" si="124"/>
        <v>32.92</v>
      </c>
      <c r="M2681" s="9">
        <f t="shared" si="125"/>
        <v>921.76</v>
      </c>
      <c r="N2681">
        <v>2004</v>
      </c>
      <c r="O2681" s="10">
        <v>4</v>
      </c>
      <c r="P2681">
        <v>12</v>
      </c>
      <c r="Q2681">
        <v>5</v>
      </c>
      <c r="R2681">
        <v>2</v>
      </c>
      <c r="S2681" t="s">
        <v>40</v>
      </c>
      <c r="T2681" t="s">
        <v>41</v>
      </c>
      <c r="U2681" t="s">
        <v>29</v>
      </c>
    </row>
    <row r="2682" spans="1:21" x14ac:dyDescent="0.2">
      <c r="A2682">
        <v>10273</v>
      </c>
      <c r="B2682" s="1">
        <v>38189</v>
      </c>
      <c r="C2682">
        <v>314</v>
      </c>
      <c r="D2682" t="s">
        <v>212</v>
      </c>
      <c r="E2682" s="5">
        <v>21</v>
      </c>
      <c r="F2682">
        <v>77.95</v>
      </c>
      <c r="G2682">
        <v>86.61</v>
      </c>
      <c r="H2682">
        <v>43.3</v>
      </c>
      <c r="I2682" s="8">
        <v>0.11550000000000001</v>
      </c>
      <c r="J2682" s="8">
        <v>0.80830000000000002</v>
      </c>
      <c r="K2682" s="9">
        <f t="shared" si="123"/>
        <v>1636.95</v>
      </c>
      <c r="L2682">
        <f t="shared" si="124"/>
        <v>34.650000000000006</v>
      </c>
      <c r="M2682" s="9">
        <f t="shared" si="125"/>
        <v>727.65000000000009</v>
      </c>
      <c r="N2682">
        <v>2004</v>
      </c>
      <c r="O2682" s="10">
        <v>2</v>
      </c>
      <c r="P2682">
        <v>7</v>
      </c>
      <c r="Q2682">
        <v>4</v>
      </c>
      <c r="R2682">
        <v>21</v>
      </c>
      <c r="S2682" t="s">
        <v>84</v>
      </c>
      <c r="T2682" t="s">
        <v>85</v>
      </c>
      <c r="U2682" t="s">
        <v>29</v>
      </c>
    </row>
    <row r="2683" spans="1:21" x14ac:dyDescent="0.2">
      <c r="A2683">
        <v>10166</v>
      </c>
      <c r="B2683" s="1">
        <v>37915</v>
      </c>
      <c r="C2683">
        <v>462</v>
      </c>
      <c r="D2683" t="s">
        <v>212</v>
      </c>
      <c r="E2683" s="5">
        <v>29</v>
      </c>
      <c r="F2683">
        <v>76.22</v>
      </c>
      <c r="G2683">
        <v>86.61</v>
      </c>
      <c r="H2683">
        <v>43.3</v>
      </c>
      <c r="I2683" s="8">
        <v>0.13120000000000001</v>
      </c>
      <c r="J2683" s="8">
        <v>0.7621</v>
      </c>
      <c r="K2683" s="9">
        <f t="shared" si="123"/>
        <v>2210.38</v>
      </c>
      <c r="L2683">
        <f t="shared" si="124"/>
        <v>32.92</v>
      </c>
      <c r="M2683" s="9">
        <f t="shared" si="125"/>
        <v>954.68000000000006</v>
      </c>
      <c r="N2683">
        <v>2003</v>
      </c>
      <c r="O2683" s="10">
        <v>3</v>
      </c>
      <c r="P2683">
        <v>10</v>
      </c>
      <c r="Q2683">
        <v>3</v>
      </c>
      <c r="R2683">
        <v>21</v>
      </c>
      <c r="S2683" t="s">
        <v>26</v>
      </c>
      <c r="T2683" t="s">
        <v>24</v>
      </c>
      <c r="U2683" t="s">
        <v>25</v>
      </c>
    </row>
    <row r="2684" spans="1:21" x14ac:dyDescent="0.2">
      <c r="A2684">
        <v>10260</v>
      </c>
      <c r="B2684" s="1">
        <v>38154</v>
      </c>
      <c r="C2684">
        <v>357</v>
      </c>
      <c r="D2684" t="s">
        <v>212</v>
      </c>
      <c r="E2684" s="5">
        <v>33</v>
      </c>
      <c r="F2684">
        <v>80.55</v>
      </c>
      <c r="G2684">
        <v>86.61</v>
      </c>
      <c r="H2684">
        <v>43.3</v>
      </c>
      <c r="I2684" s="8">
        <v>7.4499999999999997E-2</v>
      </c>
      <c r="J2684" s="8">
        <v>0.85450000000000004</v>
      </c>
      <c r="K2684" s="9">
        <f t="shared" si="123"/>
        <v>2658.15</v>
      </c>
      <c r="L2684">
        <f t="shared" si="124"/>
        <v>37.25</v>
      </c>
      <c r="M2684" s="9">
        <f t="shared" si="125"/>
        <v>1229.25</v>
      </c>
      <c r="N2684">
        <v>2004</v>
      </c>
      <c r="O2684" s="10">
        <v>2</v>
      </c>
      <c r="P2684">
        <v>6</v>
      </c>
      <c r="Q2684">
        <v>4</v>
      </c>
      <c r="R2684">
        <v>16</v>
      </c>
      <c r="S2684" t="s">
        <v>42</v>
      </c>
      <c r="T2684" t="s">
        <v>43</v>
      </c>
      <c r="U2684" t="s">
        <v>21</v>
      </c>
    </row>
    <row r="2685" spans="1:21" x14ac:dyDescent="0.2">
      <c r="A2685">
        <v>10397</v>
      </c>
      <c r="B2685" s="1">
        <v>38439</v>
      </c>
      <c r="C2685">
        <v>242</v>
      </c>
      <c r="D2685" t="s">
        <v>212</v>
      </c>
      <c r="E2685" s="5">
        <v>32</v>
      </c>
      <c r="F2685">
        <v>69.290000000000006</v>
      </c>
      <c r="G2685">
        <v>86.61</v>
      </c>
      <c r="H2685">
        <v>43.3</v>
      </c>
      <c r="I2685" s="8">
        <v>0.24529999999999999</v>
      </c>
      <c r="J2685" s="8">
        <v>0.60050000000000003</v>
      </c>
      <c r="K2685" s="9">
        <f t="shared" si="123"/>
        <v>2217.2800000000002</v>
      </c>
      <c r="L2685">
        <f t="shared" si="124"/>
        <v>25.990000000000009</v>
      </c>
      <c r="M2685" s="9">
        <f t="shared" si="125"/>
        <v>831.68000000000029</v>
      </c>
      <c r="N2685">
        <v>2005</v>
      </c>
      <c r="O2685" s="10">
        <v>1</v>
      </c>
      <c r="P2685">
        <v>3</v>
      </c>
      <c r="Q2685">
        <v>2</v>
      </c>
      <c r="R2685">
        <v>28</v>
      </c>
      <c r="S2685" t="s">
        <v>86</v>
      </c>
      <c r="T2685" t="s">
        <v>31</v>
      </c>
      <c r="U2685" t="s">
        <v>29</v>
      </c>
    </row>
    <row r="2686" spans="1:21" x14ac:dyDescent="0.2">
      <c r="A2686">
        <v>10153</v>
      </c>
      <c r="B2686" s="1">
        <v>37892</v>
      </c>
      <c r="C2686">
        <v>141</v>
      </c>
      <c r="D2686" t="s">
        <v>212</v>
      </c>
      <c r="E2686" s="5">
        <v>31</v>
      </c>
      <c r="F2686">
        <v>80.55</v>
      </c>
      <c r="G2686">
        <v>86.61</v>
      </c>
      <c r="H2686">
        <v>43.3</v>
      </c>
      <c r="I2686" s="8">
        <v>7.4499999999999997E-2</v>
      </c>
      <c r="J2686" s="8">
        <v>0.85450000000000004</v>
      </c>
      <c r="K2686" s="9">
        <f t="shared" si="123"/>
        <v>2497.0499999999997</v>
      </c>
      <c r="L2686">
        <f t="shared" si="124"/>
        <v>37.25</v>
      </c>
      <c r="M2686" s="9">
        <f t="shared" si="125"/>
        <v>1154.75</v>
      </c>
      <c r="N2686">
        <v>2003</v>
      </c>
      <c r="O2686" s="10">
        <v>3</v>
      </c>
      <c r="P2686">
        <v>9</v>
      </c>
      <c r="Q2686">
        <v>1</v>
      </c>
      <c r="R2686">
        <v>28</v>
      </c>
      <c r="S2686" t="s">
        <v>40</v>
      </c>
      <c r="T2686" t="s">
        <v>41</v>
      </c>
      <c r="U2686" t="s">
        <v>29</v>
      </c>
    </row>
    <row r="2687" spans="1:21" x14ac:dyDescent="0.2">
      <c r="A2687">
        <v>10372</v>
      </c>
      <c r="B2687" s="1">
        <v>38378</v>
      </c>
      <c r="C2687">
        <v>398</v>
      </c>
      <c r="D2687" t="s">
        <v>212</v>
      </c>
      <c r="E2687" s="5">
        <v>44</v>
      </c>
      <c r="F2687">
        <v>74.48</v>
      </c>
      <c r="G2687">
        <v>86.61</v>
      </c>
      <c r="H2687">
        <v>43.3</v>
      </c>
      <c r="I2687" s="8">
        <v>0.16109999999999999</v>
      </c>
      <c r="J2687" s="8">
        <v>0.71589999999999998</v>
      </c>
      <c r="K2687" s="9">
        <f t="shared" si="123"/>
        <v>3277.1200000000003</v>
      </c>
      <c r="L2687">
        <f t="shared" si="124"/>
        <v>31.180000000000007</v>
      </c>
      <c r="M2687" s="9">
        <f t="shared" si="125"/>
        <v>1371.9200000000003</v>
      </c>
      <c r="N2687">
        <v>2005</v>
      </c>
      <c r="O2687" s="10">
        <v>1</v>
      </c>
      <c r="P2687">
        <v>1</v>
      </c>
      <c r="Q2687">
        <v>4</v>
      </c>
      <c r="R2687">
        <v>26</v>
      </c>
      <c r="S2687" t="s">
        <v>56</v>
      </c>
      <c r="T2687" t="s">
        <v>57</v>
      </c>
      <c r="U2687" t="s">
        <v>21</v>
      </c>
    </row>
    <row r="2688" spans="1:21" x14ac:dyDescent="0.2">
      <c r="A2688">
        <v>10248</v>
      </c>
      <c r="B2688" s="1">
        <v>38114</v>
      </c>
      <c r="C2688">
        <v>131</v>
      </c>
      <c r="D2688" t="s">
        <v>212</v>
      </c>
      <c r="E2688" s="5">
        <v>40</v>
      </c>
      <c r="F2688">
        <v>81.41</v>
      </c>
      <c r="G2688">
        <v>86.61</v>
      </c>
      <c r="H2688">
        <v>43.3</v>
      </c>
      <c r="I2688" s="8">
        <v>6.1400000000000003E-2</v>
      </c>
      <c r="J2688" s="8">
        <v>0.87760000000000005</v>
      </c>
      <c r="K2688" s="9">
        <f t="shared" si="123"/>
        <v>3256.3999999999996</v>
      </c>
      <c r="L2688">
        <f t="shared" si="124"/>
        <v>38.11</v>
      </c>
      <c r="M2688" s="9">
        <f t="shared" si="125"/>
        <v>1524.4</v>
      </c>
      <c r="N2688">
        <v>2004</v>
      </c>
      <c r="O2688" s="10">
        <v>2</v>
      </c>
      <c r="P2688">
        <v>5</v>
      </c>
      <c r="Q2688">
        <v>6</v>
      </c>
      <c r="R2688">
        <v>7</v>
      </c>
      <c r="S2688" t="s">
        <v>35</v>
      </c>
      <c r="T2688" t="s">
        <v>24</v>
      </c>
      <c r="U2688" t="s">
        <v>25</v>
      </c>
    </row>
    <row r="2689" spans="1:21" x14ac:dyDescent="0.2">
      <c r="A2689">
        <v>10327</v>
      </c>
      <c r="B2689" s="1">
        <v>38301</v>
      </c>
      <c r="C2689">
        <v>145</v>
      </c>
      <c r="D2689" t="s">
        <v>212</v>
      </c>
      <c r="E2689" s="5">
        <v>20</v>
      </c>
      <c r="F2689">
        <v>79.680000000000007</v>
      </c>
      <c r="G2689">
        <v>86.61</v>
      </c>
      <c r="H2689">
        <v>43.3</v>
      </c>
      <c r="I2689" s="8">
        <v>8.7900000000000006E-2</v>
      </c>
      <c r="J2689" s="8">
        <v>0.83140000000000003</v>
      </c>
      <c r="K2689" s="9">
        <f t="shared" si="123"/>
        <v>1593.6000000000001</v>
      </c>
      <c r="L2689">
        <f t="shared" si="124"/>
        <v>36.38000000000001</v>
      </c>
      <c r="M2689" s="9">
        <f t="shared" si="125"/>
        <v>727.60000000000014</v>
      </c>
      <c r="N2689">
        <v>2004</v>
      </c>
      <c r="O2689" s="10">
        <v>3</v>
      </c>
      <c r="P2689">
        <v>11</v>
      </c>
      <c r="Q2689">
        <v>4</v>
      </c>
      <c r="R2689">
        <v>10</v>
      </c>
      <c r="S2689" t="s">
        <v>91</v>
      </c>
      <c r="T2689" t="s">
        <v>92</v>
      </c>
      <c r="U2689" t="s">
        <v>29</v>
      </c>
    </row>
    <row r="2690" spans="1:21" x14ac:dyDescent="0.2">
      <c r="A2690">
        <v>10282</v>
      </c>
      <c r="B2690" s="1">
        <v>38219</v>
      </c>
      <c r="C2690">
        <v>124</v>
      </c>
      <c r="D2690" t="s">
        <v>212</v>
      </c>
      <c r="E2690" s="5">
        <v>43</v>
      </c>
      <c r="F2690">
        <v>77.95</v>
      </c>
      <c r="G2690">
        <v>86.61</v>
      </c>
      <c r="H2690">
        <v>43.3</v>
      </c>
      <c r="I2690" s="8">
        <v>0.11550000000000001</v>
      </c>
      <c r="J2690" s="8">
        <v>0.80830000000000002</v>
      </c>
      <c r="K2690" s="9">
        <f t="shared" ref="K2690:K2753" si="126">E2690*F2690</f>
        <v>3351.85</v>
      </c>
      <c r="L2690">
        <f t="shared" ref="L2690:L2753" si="127">F2690-H2690</f>
        <v>34.650000000000006</v>
      </c>
      <c r="M2690" s="9">
        <f t="shared" ref="M2690:M2753" si="128">L2690*E2690</f>
        <v>1489.9500000000003</v>
      </c>
      <c r="N2690">
        <v>2004</v>
      </c>
      <c r="O2690" s="10">
        <v>3</v>
      </c>
      <c r="P2690">
        <v>8</v>
      </c>
      <c r="Q2690">
        <v>6</v>
      </c>
      <c r="R2690">
        <v>20</v>
      </c>
      <c r="S2690" t="s">
        <v>23</v>
      </c>
      <c r="T2690" t="s">
        <v>24</v>
      </c>
      <c r="U2690" t="s">
        <v>25</v>
      </c>
    </row>
    <row r="2691" spans="1:21" x14ac:dyDescent="0.2">
      <c r="A2691">
        <v>10306</v>
      </c>
      <c r="B2691" s="1">
        <v>38274</v>
      </c>
      <c r="C2691">
        <v>187</v>
      </c>
      <c r="D2691" t="s">
        <v>212</v>
      </c>
      <c r="E2691" s="5">
        <v>38</v>
      </c>
      <c r="F2691">
        <v>73.62</v>
      </c>
      <c r="G2691">
        <v>86.61</v>
      </c>
      <c r="H2691">
        <v>43.3</v>
      </c>
      <c r="I2691" s="8">
        <v>0.17660000000000001</v>
      </c>
      <c r="J2691" s="8">
        <v>0.69279999999999997</v>
      </c>
      <c r="K2691" s="9">
        <f t="shared" si="126"/>
        <v>2797.5600000000004</v>
      </c>
      <c r="L2691">
        <f t="shared" si="127"/>
        <v>30.320000000000007</v>
      </c>
      <c r="M2691" s="9">
        <f t="shared" si="128"/>
        <v>1152.1600000000003</v>
      </c>
      <c r="N2691">
        <v>2004</v>
      </c>
      <c r="O2691" s="10">
        <v>3</v>
      </c>
      <c r="P2691">
        <v>10</v>
      </c>
      <c r="Q2691">
        <v>5</v>
      </c>
      <c r="R2691">
        <v>14</v>
      </c>
      <c r="S2691" t="s">
        <v>109</v>
      </c>
      <c r="T2691" t="s">
        <v>48</v>
      </c>
      <c r="U2691" t="s">
        <v>29</v>
      </c>
    </row>
    <row r="2692" spans="1:21" x14ac:dyDescent="0.2">
      <c r="A2692">
        <v>10314</v>
      </c>
      <c r="B2692" s="1">
        <v>38282</v>
      </c>
      <c r="C2692">
        <v>227</v>
      </c>
      <c r="D2692" t="s">
        <v>212</v>
      </c>
      <c r="E2692" s="5">
        <v>23</v>
      </c>
      <c r="F2692">
        <v>83.15</v>
      </c>
      <c r="G2692">
        <v>86.61</v>
      </c>
      <c r="H2692">
        <v>43.3</v>
      </c>
      <c r="I2692" s="8">
        <v>3.61E-2</v>
      </c>
      <c r="J2692" s="8">
        <v>0.92379999999999995</v>
      </c>
      <c r="K2692" s="9">
        <f t="shared" si="126"/>
        <v>1912.45</v>
      </c>
      <c r="L2692">
        <f t="shared" si="127"/>
        <v>39.850000000000009</v>
      </c>
      <c r="M2692" s="9">
        <f t="shared" si="128"/>
        <v>916.55000000000018</v>
      </c>
      <c r="N2692">
        <v>2004</v>
      </c>
      <c r="O2692" s="10">
        <v>3</v>
      </c>
      <c r="P2692">
        <v>10</v>
      </c>
      <c r="Q2692">
        <v>6</v>
      </c>
      <c r="R2692">
        <v>22</v>
      </c>
      <c r="S2692" t="s">
        <v>110</v>
      </c>
      <c r="T2692" t="s">
        <v>92</v>
      </c>
      <c r="U2692" t="s">
        <v>29</v>
      </c>
    </row>
    <row r="2693" spans="1:21" x14ac:dyDescent="0.2">
      <c r="A2693">
        <v>10232</v>
      </c>
      <c r="B2693" s="1">
        <v>38066</v>
      </c>
      <c r="C2693">
        <v>240</v>
      </c>
      <c r="D2693" t="s">
        <v>212</v>
      </c>
      <c r="E2693" s="5">
        <v>26</v>
      </c>
      <c r="F2693">
        <v>84.88</v>
      </c>
      <c r="G2693">
        <v>86.61</v>
      </c>
      <c r="H2693">
        <v>43.3</v>
      </c>
      <c r="I2693" s="8">
        <v>2.3599999999999999E-2</v>
      </c>
      <c r="J2693" s="8">
        <v>0.97</v>
      </c>
      <c r="K2693" s="9">
        <f t="shared" si="126"/>
        <v>2206.88</v>
      </c>
      <c r="L2693">
        <f t="shared" si="127"/>
        <v>41.58</v>
      </c>
      <c r="M2693" s="9">
        <f t="shared" si="128"/>
        <v>1081.08</v>
      </c>
      <c r="N2693">
        <v>2004</v>
      </c>
      <c r="O2693" s="10">
        <v>1</v>
      </c>
      <c r="P2693">
        <v>3</v>
      </c>
      <c r="Q2693">
        <v>7</v>
      </c>
      <c r="R2693">
        <v>20</v>
      </c>
      <c r="S2693" t="s">
        <v>81</v>
      </c>
      <c r="T2693" t="s">
        <v>48</v>
      </c>
      <c r="U2693" t="s">
        <v>29</v>
      </c>
    </row>
    <row r="2694" spans="1:21" x14ac:dyDescent="0.2">
      <c r="A2694">
        <v>10386</v>
      </c>
      <c r="B2694" s="1">
        <v>38412</v>
      </c>
      <c r="C2694">
        <v>141</v>
      </c>
      <c r="D2694" t="s">
        <v>213</v>
      </c>
      <c r="E2694" s="5">
        <v>29</v>
      </c>
      <c r="F2694">
        <v>85.09</v>
      </c>
      <c r="G2694">
        <v>90.52</v>
      </c>
      <c r="H2694">
        <v>39.83</v>
      </c>
      <c r="I2694" s="8">
        <v>5.8799999999999998E-2</v>
      </c>
      <c r="J2694" s="8">
        <v>1.1297999999999999</v>
      </c>
      <c r="K2694" s="9">
        <f t="shared" si="126"/>
        <v>2467.61</v>
      </c>
      <c r="L2694">
        <f t="shared" si="127"/>
        <v>45.260000000000005</v>
      </c>
      <c r="M2694" s="9">
        <f t="shared" si="128"/>
        <v>1312.5400000000002</v>
      </c>
      <c r="N2694">
        <v>2005</v>
      </c>
      <c r="O2694" s="10">
        <v>1</v>
      </c>
      <c r="P2694">
        <v>3</v>
      </c>
      <c r="Q2694">
        <v>3</v>
      </c>
      <c r="R2694">
        <v>1</v>
      </c>
      <c r="S2694" t="s">
        <v>40</v>
      </c>
      <c r="T2694" t="s">
        <v>41</v>
      </c>
      <c r="U2694" t="s">
        <v>29</v>
      </c>
    </row>
    <row r="2695" spans="1:21" x14ac:dyDescent="0.2">
      <c r="A2695">
        <v>10262</v>
      </c>
      <c r="B2695" s="1">
        <v>38162</v>
      </c>
      <c r="C2695">
        <v>141</v>
      </c>
      <c r="D2695" t="s">
        <v>213</v>
      </c>
      <c r="E2695" s="5">
        <v>44</v>
      </c>
      <c r="F2695">
        <v>83.28</v>
      </c>
      <c r="G2695">
        <v>90.52</v>
      </c>
      <c r="H2695">
        <v>39.83</v>
      </c>
      <c r="I2695" s="8">
        <v>8.4099999999999994E-2</v>
      </c>
      <c r="J2695" s="8">
        <v>1.0795999999999999</v>
      </c>
      <c r="K2695" s="9">
        <f t="shared" si="126"/>
        <v>3664.32</v>
      </c>
      <c r="L2695">
        <f t="shared" si="127"/>
        <v>43.45</v>
      </c>
      <c r="M2695" s="9">
        <f t="shared" si="128"/>
        <v>1911.8000000000002</v>
      </c>
      <c r="N2695">
        <v>2004</v>
      </c>
      <c r="O2695" s="10">
        <v>2</v>
      </c>
      <c r="P2695">
        <v>6</v>
      </c>
      <c r="Q2695">
        <v>5</v>
      </c>
      <c r="R2695">
        <v>24</v>
      </c>
      <c r="S2695" t="s">
        <v>40</v>
      </c>
      <c r="T2695" t="s">
        <v>41</v>
      </c>
      <c r="U2695" t="s">
        <v>29</v>
      </c>
    </row>
    <row r="2696" spans="1:21" x14ac:dyDescent="0.2">
      <c r="A2696">
        <v>10316</v>
      </c>
      <c r="B2696" s="1">
        <v>38292</v>
      </c>
      <c r="C2696">
        <v>240</v>
      </c>
      <c r="D2696" t="s">
        <v>213</v>
      </c>
      <c r="E2696" s="5">
        <v>45</v>
      </c>
      <c r="F2696">
        <v>73.319999999999993</v>
      </c>
      <c r="G2696">
        <v>90.52</v>
      </c>
      <c r="H2696">
        <v>39.83</v>
      </c>
      <c r="I2696" s="8">
        <v>0.2319</v>
      </c>
      <c r="J2696" s="8">
        <v>0.82850000000000001</v>
      </c>
      <c r="K2696" s="9">
        <f t="shared" si="126"/>
        <v>3299.3999999999996</v>
      </c>
      <c r="L2696">
        <f t="shared" si="127"/>
        <v>33.489999999999995</v>
      </c>
      <c r="M2696" s="9">
        <f t="shared" si="128"/>
        <v>1507.0499999999997</v>
      </c>
      <c r="N2696">
        <v>2004</v>
      </c>
      <c r="O2696" s="10">
        <v>3</v>
      </c>
      <c r="P2696">
        <v>11</v>
      </c>
      <c r="Q2696">
        <v>2</v>
      </c>
      <c r="R2696">
        <v>1</v>
      </c>
      <c r="S2696" t="s">
        <v>81</v>
      </c>
      <c r="T2696" t="s">
        <v>48</v>
      </c>
      <c r="U2696" t="s">
        <v>29</v>
      </c>
    </row>
    <row r="2697" spans="1:21" x14ac:dyDescent="0.2">
      <c r="A2697">
        <v>10373</v>
      </c>
      <c r="B2697" s="1">
        <v>38383</v>
      </c>
      <c r="C2697">
        <v>311</v>
      </c>
      <c r="D2697" t="s">
        <v>213</v>
      </c>
      <c r="E2697" s="5">
        <v>32</v>
      </c>
      <c r="F2697">
        <v>76.94</v>
      </c>
      <c r="G2697">
        <v>90.52</v>
      </c>
      <c r="H2697">
        <v>39.83</v>
      </c>
      <c r="I2697" s="8">
        <v>0.182</v>
      </c>
      <c r="J2697" s="8">
        <v>0.92889999999999995</v>
      </c>
      <c r="K2697" s="9">
        <f t="shared" si="126"/>
        <v>2462.08</v>
      </c>
      <c r="L2697">
        <f t="shared" si="127"/>
        <v>37.11</v>
      </c>
      <c r="M2697" s="9">
        <f t="shared" si="128"/>
        <v>1187.52</v>
      </c>
      <c r="N2697">
        <v>2005</v>
      </c>
      <c r="O2697" s="10">
        <v>1</v>
      </c>
      <c r="P2697">
        <v>1</v>
      </c>
      <c r="Q2697">
        <v>2</v>
      </c>
      <c r="R2697">
        <v>31</v>
      </c>
      <c r="S2697" t="s">
        <v>79</v>
      </c>
      <c r="T2697" t="s">
        <v>53</v>
      </c>
      <c r="U2697" t="s">
        <v>29</v>
      </c>
    </row>
    <row r="2698" spans="1:21" x14ac:dyDescent="0.2">
      <c r="A2698">
        <v>10415</v>
      </c>
      <c r="B2698" s="1">
        <v>38481</v>
      </c>
      <c r="C2698">
        <v>471</v>
      </c>
      <c r="D2698" t="s">
        <v>213</v>
      </c>
      <c r="E2698" s="5">
        <v>32</v>
      </c>
      <c r="F2698">
        <v>73.319999999999993</v>
      </c>
      <c r="G2698">
        <v>90.52</v>
      </c>
      <c r="H2698">
        <v>39.83</v>
      </c>
      <c r="I2698" s="8">
        <v>0.2319</v>
      </c>
      <c r="J2698" s="8">
        <v>0.82850000000000001</v>
      </c>
      <c r="K2698" s="9">
        <f t="shared" si="126"/>
        <v>2346.2399999999998</v>
      </c>
      <c r="L2698">
        <f t="shared" si="127"/>
        <v>33.489999999999995</v>
      </c>
      <c r="M2698" s="9">
        <f t="shared" si="128"/>
        <v>1071.6799999999998</v>
      </c>
      <c r="N2698">
        <v>2005</v>
      </c>
      <c r="O2698" s="10">
        <v>2</v>
      </c>
      <c r="P2698">
        <v>5</v>
      </c>
      <c r="Q2698">
        <v>2</v>
      </c>
      <c r="R2698">
        <v>9</v>
      </c>
      <c r="S2698" t="s">
        <v>127</v>
      </c>
      <c r="T2698" t="s">
        <v>20</v>
      </c>
      <c r="U2698" t="s">
        <v>21</v>
      </c>
    </row>
    <row r="2699" spans="1:21" x14ac:dyDescent="0.2">
      <c r="A2699">
        <v>10155</v>
      </c>
      <c r="B2699" s="1">
        <v>37900</v>
      </c>
      <c r="C2699">
        <v>186</v>
      </c>
      <c r="D2699" t="s">
        <v>213</v>
      </c>
      <c r="E2699" s="5">
        <v>32</v>
      </c>
      <c r="F2699">
        <v>89.61</v>
      </c>
      <c r="G2699">
        <v>90.52</v>
      </c>
      <c r="H2699">
        <v>39.83</v>
      </c>
      <c r="I2699" s="8">
        <v>1.12E-2</v>
      </c>
      <c r="J2699" s="8">
        <v>1.2553000000000001</v>
      </c>
      <c r="K2699" s="9">
        <f t="shared" si="126"/>
        <v>2867.52</v>
      </c>
      <c r="L2699">
        <f t="shared" si="127"/>
        <v>49.78</v>
      </c>
      <c r="M2699" s="9">
        <f t="shared" si="128"/>
        <v>1592.96</v>
      </c>
      <c r="N2699">
        <v>2003</v>
      </c>
      <c r="O2699" s="10">
        <v>3</v>
      </c>
      <c r="P2699">
        <v>10</v>
      </c>
      <c r="Q2699">
        <v>2</v>
      </c>
      <c r="R2699">
        <v>6</v>
      </c>
      <c r="S2699" t="s">
        <v>52</v>
      </c>
      <c r="T2699" t="s">
        <v>53</v>
      </c>
      <c r="U2699" t="s">
        <v>29</v>
      </c>
    </row>
    <row r="2700" spans="1:21" x14ac:dyDescent="0.2">
      <c r="A2700">
        <v>10361</v>
      </c>
      <c r="B2700" s="1">
        <v>38338</v>
      </c>
      <c r="C2700">
        <v>282</v>
      </c>
      <c r="D2700" t="s">
        <v>213</v>
      </c>
      <c r="E2700" s="5">
        <v>24</v>
      </c>
      <c r="F2700">
        <v>85.99</v>
      </c>
      <c r="G2700">
        <v>90.52</v>
      </c>
      <c r="H2700">
        <v>39.83</v>
      </c>
      <c r="I2700" s="8">
        <v>5.8099999999999999E-2</v>
      </c>
      <c r="J2700" s="8">
        <v>1.1549</v>
      </c>
      <c r="K2700" s="9">
        <f t="shared" si="126"/>
        <v>2063.7599999999998</v>
      </c>
      <c r="L2700">
        <f t="shared" si="127"/>
        <v>46.16</v>
      </c>
      <c r="M2700" s="9">
        <f t="shared" si="128"/>
        <v>1107.8399999999999</v>
      </c>
      <c r="N2700">
        <v>2004</v>
      </c>
      <c r="O2700" s="10">
        <v>4</v>
      </c>
      <c r="P2700">
        <v>12</v>
      </c>
      <c r="Q2700">
        <v>6</v>
      </c>
      <c r="R2700">
        <v>17</v>
      </c>
      <c r="S2700" t="s">
        <v>22</v>
      </c>
      <c r="T2700" t="s">
        <v>20</v>
      </c>
      <c r="U2700" t="s">
        <v>21</v>
      </c>
    </row>
    <row r="2701" spans="1:21" x14ac:dyDescent="0.2">
      <c r="A2701">
        <v>10296</v>
      </c>
      <c r="B2701" s="1">
        <v>38245</v>
      </c>
      <c r="C2701">
        <v>415</v>
      </c>
      <c r="D2701" t="s">
        <v>213</v>
      </c>
      <c r="E2701" s="5">
        <v>34</v>
      </c>
      <c r="F2701">
        <v>89.61</v>
      </c>
      <c r="G2701">
        <v>90.52</v>
      </c>
      <c r="H2701">
        <v>39.83</v>
      </c>
      <c r="I2701" s="8">
        <v>1.12E-2</v>
      </c>
      <c r="J2701" s="8">
        <v>1.2553000000000001</v>
      </c>
      <c r="K2701" s="9">
        <f t="shared" si="126"/>
        <v>3046.74</v>
      </c>
      <c r="L2701">
        <f t="shared" si="127"/>
        <v>49.78</v>
      </c>
      <c r="M2701" s="9">
        <f t="shared" si="128"/>
        <v>1692.52</v>
      </c>
      <c r="N2701">
        <v>2004</v>
      </c>
      <c r="O2701" s="10">
        <v>3</v>
      </c>
      <c r="P2701">
        <v>9</v>
      </c>
      <c r="Q2701">
        <v>4</v>
      </c>
      <c r="R2701">
        <v>15</v>
      </c>
      <c r="S2701" t="s">
        <v>132</v>
      </c>
      <c r="T2701" t="s">
        <v>97</v>
      </c>
      <c r="U2701" t="s">
        <v>29</v>
      </c>
    </row>
    <row r="2702" spans="1:21" x14ac:dyDescent="0.2">
      <c r="A2702">
        <v>10398</v>
      </c>
      <c r="B2702" s="1">
        <v>38441</v>
      </c>
      <c r="C2702">
        <v>353</v>
      </c>
      <c r="D2702" t="s">
        <v>213</v>
      </c>
      <c r="E2702" s="5">
        <v>36</v>
      </c>
      <c r="F2702">
        <v>75.13</v>
      </c>
      <c r="G2702">
        <v>90.52</v>
      </c>
      <c r="H2702">
        <v>39.83</v>
      </c>
      <c r="I2702" s="8">
        <v>0.19969999999999999</v>
      </c>
      <c r="J2702" s="8">
        <v>0.87870000000000004</v>
      </c>
      <c r="K2702" s="9">
        <f t="shared" si="126"/>
        <v>2704.68</v>
      </c>
      <c r="L2702">
        <f t="shared" si="127"/>
        <v>35.299999999999997</v>
      </c>
      <c r="M2702" s="9">
        <f t="shared" si="128"/>
        <v>1270.8</v>
      </c>
      <c r="N2702">
        <v>2005</v>
      </c>
      <c r="O2702" s="10">
        <v>1</v>
      </c>
      <c r="P2702">
        <v>3</v>
      </c>
      <c r="Q2702">
        <v>4</v>
      </c>
      <c r="R2702">
        <v>30</v>
      </c>
      <c r="S2702" t="s">
        <v>37</v>
      </c>
      <c r="T2702" t="s">
        <v>31</v>
      </c>
      <c r="U2702" t="s">
        <v>29</v>
      </c>
    </row>
    <row r="2703" spans="1:21" x14ac:dyDescent="0.2">
      <c r="A2703">
        <v>10352</v>
      </c>
      <c r="B2703" s="1">
        <v>38324</v>
      </c>
      <c r="C2703">
        <v>198</v>
      </c>
      <c r="D2703" t="s">
        <v>213</v>
      </c>
      <c r="E2703" s="5">
        <v>23</v>
      </c>
      <c r="F2703">
        <v>75.13</v>
      </c>
      <c r="G2703">
        <v>90.52</v>
      </c>
      <c r="H2703">
        <v>39.83</v>
      </c>
      <c r="I2703" s="8">
        <v>0.19969999999999999</v>
      </c>
      <c r="J2703" s="8">
        <v>0.87870000000000004</v>
      </c>
      <c r="K2703" s="9">
        <f t="shared" si="126"/>
        <v>1727.9899999999998</v>
      </c>
      <c r="L2703">
        <f t="shared" si="127"/>
        <v>35.299999999999997</v>
      </c>
      <c r="M2703" s="9">
        <f t="shared" si="128"/>
        <v>811.9</v>
      </c>
      <c r="N2703">
        <v>2004</v>
      </c>
      <c r="O2703" s="10">
        <v>4</v>
      </c>
      <c r="P2703">
        <v>12</v>
      </c>
      <c r="Q2703">
        <v>6</v>
      </c>
      <c r="R2703">
        <v>3</v>
      </c>
      <c r="S2703" t="s">
        <v>68</v>
      </c>
      <c r="T2703" t="s">
        <v>24</v>
      </c>
      <c r="U2703" t="s">
        <v>25</v>
      </c>
    </row>
    <row r="2704" spans="1:21" x14ac:dyDescent="0.2">
      <c r="A2704">
        <v>10328</v>
      </c>
      <c r="B2704" s="1">
        <v>38303</v>
      </c>
      <c r="C2704">
        <v>278</v>
      </c>
      <c r="D2704" t="s">
        <v>213</v>
      </c>
      <c r="E2704" s="5">
        <v>41</v>
      </c>
      <c r="F2704">
        <v>75.13</v>
      </c>
      <c r="G2704">
        <v>90.52</v>
      </c>
      <c r="H2704">
        <v>39.83</v>
      </c>
      <c r="I2704" s="8">
        <v>0.19969999999999999</v>
      </c>
      <c r="J2704" s="8">
        <v>0.87870000000000004</v>
      </c>
      <c r="K2704" s="9">
        <f t="shared" si="126"/>
        <v>3080.33</v>
      </c>
      <c r="L2704">
        <f t="shared" si="127"/>
        <v>35.299999999999997</v>
      </c>
      <c r="M2704" s="9">
        <f t="shared" si="128"/>
        <v>1447.3</v>
      </c>
      <c r="N2704">
        <v>2004</v>
      </c>
      <c r="O2704" s="10">
        <v>3</v>
      </c>
      <c r="P2704">
        <v>11</v>
      </c>
      <c r="Q2704">
        <v>6</v>
      </c>
      <c r="R2704">
        <v>12</v>
      </c>
      <c r="S2704" t="s">
        <v>128</v>
      </c>
      <c r="T2704" t="s">
        <v>63</v>
      </c>
      <c r="U2704" t="s">
        <v>29</v>
      </c>
    </row>
    <row r="2705" spans="1:21" x14ac:dyDescent="0.2">
      <c r="A2705">
        <v>10283</v>
      </c>
      <c r="B2705" s="1">
        <v>38219</v>
      </c>
      <c r="C2705">
        <v>260</v>
      </c>
      <c r="D2705" t="s">
        <v>213</v>
      </c>
      <c r="E2705" s="5">
        <v>20</v>
      </c>
      <c r="F2705">
        <v>74.23</v>
      </c>
      <c r="G2705">
        <v>90.52</v>
      </c>
      <c r="H2705">
        <v>39.83</v>
      </c>
      <c r="I2705" s="8">
        <v>0.2155</v>
      </c>
      <c r="J2705" s="8">
        <v>0.85360000000000003</v>
      </c>
      <c r="K2705" s="9">
        <f t="shared" si="126"/>
        <v>1484.6000000000001</v>
      </c>
      <c r="L2705">
        <f t="shared" si="127"/>
        <v>34.400000000000006</v>
      </c>
      <c r="M2705" s="9">
        <f t="shared" si="128"/>
        <v>688.00000000000011</v>
      </c>
      <c r="N2705">
        <v>2004</v>
      </c>
      <c r="O2705" s="10">
        <v>3</v>
      </c>
      <c r="P2705">
        <v>8</v>
      </c>
      <c r="Q2705">
        <v>6</v>
      </c>
      <c r="R2705">
        <v>20</v>
      </c>
      <c r="S2705" t="s">
        <v>82</v>
      </c>
      <c r="T2705" t="s">
        <v>60</v>
      </c>
      <c r="U2705" t="s">
        <v>25</v>
      </c>
    </row>
    <row r="2706" spans="1:21" x14ac:dyDescent="0.2">
      <c r="A2706">
        <v>10234</v>
      </c>
      <c r="B2706" s="1">
        <v>38076</v>
      </c>
      <c r="C2706">
        <v>412</v>
      </c>
      <c r="D2706" t="s">
        <v>213</v>
      </c>
      <c r="E2706" s="5">
        <v>29</v>
      </c>
      <c r="F2706">
        <v>83.28</v>
      </c>
      <c r="G2706">
        <v>90.52</v>
      </c>
      <c r="H2706">
        <v>39.83</v>
      </c>
      <c r="I2706" s="8">
        <v>8.4099999999999994E-2</v>
      </c>
      <c r="J2706" s="8">
        <v>1.0795999999999999</v>
      </c>
      <c r="K2706" s="9">
        <f t="shared" si="126"/>
        <v>2415.12</v>
      </c>
      <c r="L2706">
        <f t="shared" si="127"/>
        <v>43.45</v>
      </c>
      <c r="M2706" s="9">
        <f t="shared" si="128"/>
        <v>1260.0500000000002</v>
      </c>
      <c r="N2706">
        <v>2004</v>
      </c>
      <c r="O2706" s="10">
        <v>1</v>
      </c>
      <c r="P2706">
        <v>3</v>
      </c>
      <c r="Q2706">
        <v>3</v>
      </c>
      <c r="R2706">
        <v>30</v>
      </c>
      <c r="S2706" t="s">
        <v>90</v>
      </c>
      <c r="T2706" t="s">
        <v>43</v>
      </c>
      <c r="U2706" t="s">
        <v>21</v>
      </c>
    </row>
    <row r="2707" spans="1:21" x14ac:dyDescent="0.2">
      <c r="A2707">
        <v>10178</v>
      </c>
      <c r="B2707" s="1">
        <v>37933</v>
      </c>
      <c r="C2707">
        <v>242</v>
      </c>
      <c r="D2707" t="s">
        <v>213</v>
      </c>
      <c r="E2707" s="5">
        <v>34</v>
      </c>
      <c r="F2707">
        <v>86.9</v>
      </c>
      <c r="G2707">
        <v>90.52</v>
      </c>
      <c r="H2707">
        <v>39.83</v>
      </c>
      <c r="I2707" s="8">
        <v>4.5999999999999999E-2</v>
      </c>
      <c r="J2707" s="8">
        <v>1.18</v>
      </c>
      <c r="K2707" s="9">
        <f t="shared" si="126"/>
        <v>2954.6000000000004</v>
      </c>
      <c r="L2707">
        <f t="shared" si="127"/>
        <v>47.070000000000007</v>
      </c>
      <c r="M2707" s="9">
        <f t="shared" si="128"/>
        <v>1600.3800000000003</v>
      </c>
      <c r="N2707">
        <v>2003</v>
      </c>
      <c r="O2707" s="10">
        <v>3</v>
      </c>
      <c r="P2707">
        <v>11</v>
      </c>
      <c r="Q2707">
        <v>7</v>
      </c>
      <c r="R2707">
        <v>8</v>
      </c>
      <c r="S2707" t="s">
        <v>86</v>
      </c>
      <c r="T2707" t="s">
        <v>31</v>
      </c>
      <c r="U2707" t="s">
        <v>29</v>
      </c>
    </row>
    <row r="2708" spans="1:21" x14ac:dyDescent="0.2">
      <c r="A2708">
        <v>10274</v>
      </c>
      <c r="B2708" s="1">
        <v>38189</v>
      </c>
      <c r="C2708">
        <v>379</v>
      </c>
      <c r="D2708" t="s">
        <v>213</v>
      </c>
      <c r="E2708" s="5">
        <v>24</v>
      </c>
      <c r="F2708">
        <v>75.13</v>
      </c>
      <c r="G2708">
        <v>90.52</v>
      </c>
      <c r="H2708">
        <v>39.83</v>
      </c>
      <c r="I2708" s="8">
        <v>0.19969999999999999</v>
      </c>
      <c r="J2708" s="8">
        <v>0.87870000000000004</v>
      </c>
      <c r="K2708" s="9">
        <f t="shared" si="126"/>
        <v>1803.12</v>
      </c>
      <c r="L2708">
        <f t="shared" si="127"/>
        <v>35.299999999999997</v>
      </c>
      <c r="M2708" s="9">
        <f t="shared" si="128"/>
        <v>847.19999999999993</v>
      </c>
      <c r="N2708">
        <v>2004</v>
      </c>
      <c r="O2708" s="10">
        <v>2</v>
      </c>
      <c r="P2708">
        <v>7</v>
      </c>
      <c r="Q2708">
        <v>4</v>
      </c>
      <c r="R2708">
        <v>21</v>
      </c>
      <c r="S2708" t="s">
        <v>68</v>
      </c>
      <c r="T2708" t="s">
        <v>24</v>
      </c>
      <c r="U2708" t="s">
        <v>25</v>
      </c>
    </row>
    <row r="2709" spans="1:21" x14ac:dyDescent="0.2">
      <c r="A2709">
        <v>10197</v>
      </c>
      <c r="B2709" s="1">
        <v>37951</v>
      </c>
      <c r="C2709">
        <v>216</v>
      </c>
      <c r="D2709" t="s">
        <v>213</v>
      </c>
      <c r="E2709" s="5">
        <v>24</v>
      </c>
      <c r="F2709">
        <v>78.75</v>
      </c>
      <c r="G2709">
        <v>90.52</v>
      </c>
      <c r="H2709">
        <v>39.83</v>
      </c>
      <c r="I2709" s="8">
        <v>0.15240000000000001</v>
      </c>
      <c r="J2709" s="8">
        <v>0.97919999999999996</v>
      </c>
      <c r="K2709" s="9">
        <f t="shared" si="126"/>
        <v>1890</v>
      </c>
      <c r="L2709">
        <f t="shared" si="127"/>
        <v>38.92</v>
      </c>
      <c r="M2709" s="9">
        <f t="shared" si="128"/>
        <v>934.08</v>
      </c>
      <c r="N2709">
        <v>2003</v>
      </c>
      <c r="O2709" s="10">
        <v>3</v>
      </c>
      <c r="P2709">
        <v>11</v>
      </c>
      <c r="Q2709">
        <v>4</v>
      </c>
      <c r="R2709">
        <v>26</v>
      </c>
      <c r="S2709" t="s">
        <v>88</v>
      </c>
      <c r="T2709" t="s">
        <v>41</v>
      </c>
      <c r="U2709" t="s">
        <v>29</v>
      </c>
    </row>
    <row r="2710" spans="1:21" x14ac:dyDescent="0.2">
      <c r="A2710">
        <v>10222</v>
      </c>
      <c r="B2710" s="1">
        <v>38036</v>
      </c>
      <c r="C2710">
        <v>239</v>
      </c>
      <c r="D2710" t="s">
        <v>213</v>
      </c>
      <c r="E2710" s="5">
        <v>26</v>
      </c>
      <c r="F2710">
        <v>80.56</v>
      </c>
      <c r="G2710">
        <v>90.52</v>
      </c>
      <c r="H2710">
        <v>39.83</v>
      </c>
      <c r="I2710" s="8">
        <v>0.1241</v>
      </c>
      <c r="J2710" s="8">
        <v>1.0294000000000001</v>
      </c>
      <c r="K2710" s="9">
        <f t="shared" si="126"/>
        <v>2094.56</v>
      </c>
      <c r="L2710">
        <f t="shared" si="127"/>
        <v>40.730000000000004</v>
      </c>
      <c r="M2710" s="9">
        <f t="shared" si="128"/>
        <v>1058.98</v>
      </c>
      <c r="N2710">
        <v>2004</v>
      </c>
      <c r="O2710" s="10">
        <v>1</v>
      </c>
      <c r="P2710">
        <v>2</v>
      </c>
      <c r="Q2710">
        <v>5</v>
      </c>
      <c r="R2710">
        <v>19</v>
      </c>
      <c r="S2710" t="s">
        <v>89</v>
      </c>
      <c r="T2710" t="s">
        <v>24</v>
      </c>
      <c r="U2710" t="s">
        <v>25</v>
      </c>
    </row>
    <row r="2711" spans="1:21" x14ac:dyDescent="0.2">
      <c r="A2711">
        <v>10307</v>
      </c>
      <c r="B2711" s="1">
        <v>38274</v>
      </c>
      <c r="C2711">
        <v>339</v>
      </c>
      <c r="D2711" t="s">
        <v>213</v>
      </c>
      <c r="E2711" s="5">
        <v>34</v>
      </c>
      <c r="F2711">
        <v>81.47</v>
      </c>
      <c r="G2711">
        <v>90.52</v>
      </c>
      <c r="H2711">
        <v>39.83</v>
      </c>
      <c r="I2711" s="8">
        <v>0.1105</v>
      </c>
      <c r="J2711" s="8">
        <v>1.0545</v>
      </c>
      <c r="K2711" s="9">
        <f t="shared" si="126"/>
        <v>2769.98</v>
      </c>
      <c r="L2711">
        <f t="shared" si="127"/>
        <v>41.64</v>
      </c>
      <c r="M2711" s="9">
        <f t="shared" si="128"/>
        <v>1415.76</v>
      </c>
      <c r="N2711">
        <v>2004</v>
      </c>
      <c r="O2711" s="10">
        <v>3</v>
      </c>
      <c r="P2711">
        <v>10</v>
      </c>
      <c r="Q2711">
        <v>5</v>
      </c>
      <c r="R2711">
        <v>14</v>
      </c>
      <c r="S2711" t="s">
        <v>61</v>
      </c>
      <c r="T2711" t="s">
        <v>24</v>
      </c>
      <c r="U2711" t="s">
        <v>25</v>
      </c>
    </row>
    <row r="2712" spans="1:21" x14ac:dyDescent="0.2">
      <c r="A2712">
        <v>10119</v>
      </c>
      <c r="B2712" s="1">
        <v>37739</v>
      </c>
      <c r="C2712">
        <v>382</v>
      </c>
      <c r="D2712" t="s">
        <v>213</v>
      </c>
      <c r="E2712" s="5">
        <v>29</v>
      </c>
      <c r="F2712">
        <v>74.23</v>
      </c>
      <c r="G2712">
        <v>90.52</v>
      </c>
      <c r="H2712">
        <v>39.83</v>
      </c>
      <c r="I2712" s="8">
        <v>0.2155</v>
      </c>
      <c r="J2712" s="8">
        <v>0.85360000000000003</v>
      </c>
      <c r="K2712" s="9">
        <f t="shared" si="126"/>
        <v>2152.67</v>
      </c>
      <c r="L2712">
        <f t="shared" si="127"/>
        <v>34.400000000000006</v>
      </c>
      <c r="M2712" s="9">
        <f t="shared" si="128"/>
        <v>997.60000000000014</v>
      </c>
      <c r="N2712">
        <v>2003</v>
      </c>
      <c r="O2712" s="10">
        <v>2</v>
      </c>
      <c r="P2712">
        <v>4</v>
      </c>
      <c r="Q2712">
        <v>2</v>
      </c>
      <c r="R2712">
        <v>28</v>
      </c>
      <c r="S2712" t="s">
        <v>38</v>
      </c>
      <c r="T2712" t="s">
        <v>39</v>
      </c>
      <c r="U2712" t="s">
        <v>29</v>
      </c>
    </row>
    <row r="2713" spans="1:21" x14ac:dyDescent="0.2">
      <c r="A2713">
        <v>10339</v>
      </c>
      <c r="B2713" s="1">
        <v>38314</v>
      </c>
      <c r="C2713">
        <v>398</v>
      </c>
      <c r="D2713" t="s">
        <v>213</v>
      </c>
      <c r="E2713" s="5">
        <v>55</v>
      </c>
      <c r="F2713">
        <v>86.9</v>
      </c>
      <c r="G2713">
        <v>90.52</v>
      </c>
      <c r="H2713">
        <v>39.83</v>
      </c>
      <c r="I2713" s="8">
        <v>4.5999999999999999E-2</v>
      </c>
      <c r="J2713" s="8">
        <v>1.18</v>
      </c>
      <c r="K2713" s="9">
        <f t="shared" si="126"/>
        <v>4779.5</v>
      </c>
      <c r="L2713">
        <f t="shared" si="127"/>
        <v>47.070000000000007</v>
      </c>
      <c r="M2713" s="9">
        <f t="shared" si="128"/>
        <v>2588.8500000000004</v>
      </c>
      <c r="N2713">
        <v>2004</v>
      </c>
      <c r="O2713" s="10">
        <v>3</v>
      </c>
      <c r="P2713">
        <v>11</v>
      </c>
      <c r="Q2713">
        <v>3</v>
      </c>
      <c r="R2713">
        <v>23</v>
      </c>
      <c r="S2713" t="s">
        <v>56</v>
      </c>
      <c r="T2713" t="s">
        <v>57</v>
      </c>
      <c r="U2713" t="s">
        <v>21</v>
      </c>
    </row>
    <row r="2714" spans="1:21" x14ac:dyDescent="0.2">
      <c r="A2714">
        <v>10131</v>
      </c>
      <c r="B2714" s="1">
        <v>37788</v>
      </c>
      <c r="C2714">
        <v>447</v>
      </c>
      <c r="D2714" t="s">
        <v>213</v>
      </c>
      <c r="E2714" s="5">
        <v>22</v>
      </c>
      <c r="F2714">
        <v>76.94</v>
      </c>
      <c r="G2714">
        <v>90.52</v>
      </c>
      <c r="H2714">
        <v>39.83</v>
      </c>
      <c r="I2714" s="8">
        <v>0.182</v>
      </c>
      <c r="J2714" s="8">
        <v>0.92889999999999995</v>
      </c>
      <c r="K2714" s="9">
        <f t="shared" si="126"/>
        <v>1692.6799999999998</v>
      </c>
      <c r="L2714">
        <f t="shared" si="127"/>
        <v>37.11</v>
      </c>
      <c r="M2714" s="9">
        <f t="shared" si="128"/>
        <v>816.42</v>
      </c>
      <c r="N2714">
        <v>2003</v>
      </c>
      <c r="O2714" s="10">
        <v>2</v>
      </c>
      <c r="P2714">
        <v>6</v>
      </c>
      <c r="Q2714">
        <v>2</v>
      </c>
      <c r="R2714">
        <v>16</v>
      </c>
      <c r="S2714" t="s">
        <v>115</v>
      </c>
      <c r="T2714" t="s">
        <v>24</v>
      </c>
      <c r="U2714" t="s">
        <v>25</v>
      </c>
    </row>
    <row r="2715" spans="1:21" x14ac:dyDescent="0.2">
      <c r="A2715">
        <v>10209</v>
      </c>
      <c r="B2715" s="1">
        <v>37995</v>
      </c>
      <c r="C2715">
        <v>347</v>
      </c>
      <c r="D2715" t="s">
        <v>213</v>
      </c>
      <c r="E2715" s="5">
        <v>33</v>
      </c>
      <c r="F2715">
        <v>90.52</v>
      </c>
      <c r="G2715">
        <v>90.52</v>
      </c>
      <c r="H2715">
        <v>39.83</v>
      </c>
      <c r="I2715" s="8">
        <v>0</v>
      </c>
      <c r="J2715" s="8">
        <v>1.2804</v>
      </c>
      <c r="K2715" s="9">
        <f t="shared" si="126"/>
        <v>2987.16</v>
      </c>
      <c r="L2715">
        <f t="shared" si="127"/>
        <v>50.69</v>
      </c>
      <c r="M2715" s="9">
        <f t="shared" si="128"/>
        <v>1672.77</v>
      </c>
      <c r="N2715">
        <v>2004</v>
      </c>
      <c r="O2715" s="10">
        <v>1</v>
      </c>
      <c r="P2715">
        <v>1</v>
      </c>
      <c r="Q2715">
        <v>6</v>
      </c>
      <c r="R2715">
        <v>9</v>
      </c>
      <c r="S2715" t="s">
        <v>87</v>
      </c>
      <c r="T2715" t="s">
        <v>24</v>
      </c>
      <c r="U2715" t="s">
        <v>25</v>
      </c>
    </row>
    <row r="2716" spans="1:21" x14ac:dyDescent="0.2">
      <c r="A2716">
        <v>10249</v>
      </c>
      <c r="B2716" s="1">
        <v>38115</v>
      </c>
      <c r="C2716">
        <v>173</v>
      </c>
      <c r="D2716" t="s">
        <v>213</v>
      </c>
      <c r="E2716" s="5">
        <v>40</v>
      </c>
      <c r="F2716">
        <v>85.99</v>
      </c>
      <c r="G2716">
        <v>90.52</v>
      </c>
      <c r="H2716">
        <v>39.83</v>
      </c>
      <c r="I2716" s="8">
        <v>5.8099999999999999E-2</v>
      </c>
      <c r="J2716" s="8">
        <v>1.1549</v>
      </c>
      <c r="K2716" s="9">
        <f t="shared" si="126"/>
        <v>3439.6</v>
      </c>
      <c r="L2716">
        <f t="shared" si="127"/>
        <v>46.16</v>
      </c>
      <c r="M2716" s="9">
        <f t="shared" si="128"/>
        <v>1846.3999999999999</v>
      </c>
      <c r="N2716">
        <v>2004</v>
      </c>
      <c r="O2716" s="10">
        <v>2</v>
      </c>
      <c r="P2716">
        <v>5</v>
      </c>
      <c r="Q2716">
        <v>7</v>
      </c>
      <c r="R2716">
        <v>8</v>
      </c>
      <c r="S2716" t="s">
        <v>32</v>
      </c>
      <c r="T2716" t="s">
        <v>24</v>
      </c>
      <c r="U2716" t="s">
        <v>25</v>
      </c>
    </row>
    <row r="2717" spans="1:21" x14ac:dyDescent="0.2">
      <c r="A2717">
        <v>10186</v>
      </c>
      <c r="B2717" s="1">
        <v>37939</v>
      </c>
      <c r="C2717">
        <v>489</v>
      </c>
      <c r="D2717" t="s">
        <v>213</v>
      </c>
      <c r="E2717" s="5">
        <v>24</v>
      </c>
      <c r="F2717">
        <v>80.56</v>
      </c>
      <c r="G2717">
        <v>90.52</v>
      </c>
      <c r="H2717">
        <v>39.83</v>
      </c>
      <c r="I2717" s="8">
        <v>0.1241</v>
      </c>
      <c r="J2717" s="8">
        <v>1.0294000000000001</v>
      </c>
      <c r="K2717" s="9">
        <f t="shared" si="126"/>
        <v>1933.44</v>
      </c>
      <c r="L2717">
        <f t="shared" si="127"/>
        <v>40.730000000000004</v>
      </c>
      <c r="M2717" s="9">
        <f t="shared" si="128"/>
        <v>977.5200000000001</v>
      </c>
      <c r="N2717">
        <v>2003</v>
      </c>
      <c r="O2717" s="10">
        <v>3</v>
      </c>
      <c r="P2717">
        <v>11</v>
      </c>
      <c r="Q2717">
        <v>6</v>
      </c>
      <c r="R2717">
        <v>14</v>
      </c>
      <c r="S2717" t="s">
        <v>80</v>
      </c>
      <c r="T2717" t="s">
        <v>48</v>
      </c>
      <c r="U2717" t="s">
        <v>29</v>
      </c>
    </row>
    <row r="2718" spans="1:21" x14ac:dyDescent="0.2">
      <c r="A2718">
        <v>10167</v>
      </c>
      <c r="B2718" s="1">
        <v>37917</v>
      </c>
      <c r="C2718">
        <v>448</v>
      </c>
      <c r="D2718" t="s">
        <v>213</v>
      </c>
      <c r="E2718" s="5">
        <v>29</v>
      </c>
      <c r="F2718">
        <v>87.8</v>
      </c>
      <c r="G2718">
        <v>90.52</v>
      </c>
      <c r="H2718">
        <v>39.83</v>
      </c>
      <c r="I2718" s="8">
        <v>3.4200000000000001E-2</v>
      </c>
      <c r="J2718" s="8">
        <v>1.2051000000000001</v>
      </c>
      <c r="K2718" s="9">
        <f t="shared" si="126"/>
        <v>2546.1999999999998</v>
      </c>
      <c r="L2718">
        <f t="shared" si="127"/>
        <v>47.97</v>
      </c>
      <c r="M2718" s="9">
        <f t="shared" si="128"/>
        <v>1391.1299999999999</v>
      </c>
      <c r="N2718">
        <v>2003</v>
      </c>
      <c r="O2718" s="10">
        <v>3</v>
      </c>
      <c r="P2718">
        <v>10</v>
      </c>
      <c r="Q2718">
        <v>5</v>
      </c>
      <c r="R2718">
        <v>23</v>
      </c>
      <c r="S2718" t="s">
        <v>73</v>
      </c>
      <c r="T2718" t="s">
        <v>67</v>
      </c>
      <c r="U2718" t="s">
        <v>29</v>
      </c>
    </row>
    <row r="2719" spans="1:21" x14ac:dyDescent="0.2">
      <c r="A2719">
        <v>10106</v>
      </c>
      <c r="B2719" s="1">
        <v>37669</v>
      </c>
      <c r="C2719">
        <v>278</v>
      </c>
      <c r="D2719" t="s">
        <v>213</v>
      </c>
      <c r="E2719" s="5">
        <v>30</v>
      </c>
      <c r="F2719">
        <v>85.09</v>
      </c>
      <c r="G2719">
        <v>90.52</v>
      </c>
      <c r="H2719">
        <v>39.83</v>
      </c>
      <c r="I2719" s="8">
        <v>5.8799999999999998E-2</v>
      </c>
      <c r="J2719" s="8">
        <v>1.1297999999999999</v>
      </c>
      <c r="K2719" s="9">
        <f t="shared" si="126"/>
        <v>2552.7000000000003</v>
      </c>
      <c r="L2719">
        <f t="shared" si="127"/>
        <v>45.260000000000005</v>
      </c>
      <c r="M2719" s="9">
        <f t="shared" si="128"/>
        <v>1357.8000000000002</v>
      </c>
      <c r="N2719">
        <v>2003</v>
      </c>
      <c r="O2719" s="10">
        <v>1</v>
      </c>
      <c r="P2719">
        <v>2</v>
      </c>
      <c r="Q2719">
        <v>2</v>
      </c>
      <c r="R2719">
        <v>17</v>
      </c>
      <c r="S2719" t="s">
        <v>128</v>
      </c>
      <c r="T2719" t="s">
        <v>63</v>
      </c>
      <c r="U2719" t="s">
        <v>29</v>
      </c>
    </row>
    <row r="2720" spans="1:21" x14ac:dyDescent="0.2">
      <c r="A2720">
        <v>10143</v>
      </c>
      <c r="B2720" s="1">
        <v>37843</v>
      </c>
      <c r="C2720">
        <v>320</v>
      </c>
      <c r="D2720" t="s">
        <v>213</v>
      </c>
      <c r="E2720" s="5">
        <v>26</v>
      </c>
      <c r="F2720">
        <v>87.8</v>
      </c>
      <c r="G2720">
        <v>90.52</v>
      </c>
      <c r="H2720">
        <v>39.83</v>
      </c>
      <c r="I2720" s="8">
        <v>3.4200000000000001E-2</v>
      </c>
      <c r="J2720" s="8">
        <v>1.2051000000000001</v>
      </c>
      <c r="K2720" s="9">
        <f t="shared" si="126"/>
        <v>2282.7999999999997</v>
      </c>
      <c r="L2720">
        <f t="shared" si="127"/>
        <v>47.97</v>
      </c>
      <c r="M2720" s="9">
        <f t="shared" si="128"/>
        <v>1247.22</v>
      </c>
      <c r="N2720">
        <v>2003</v>
      </c>
      <c r="O2720" s="10">
        <v>3</v>
      </c>
      <c r="P2720">
        <v>8</v>
      </c>
      <c r="Q2720">
        <v>1</v>
      </c>
      <c r="R2720">
        <v>10</v>
      </c>
      <c r="S2720" t="s">
        <v>26</v>
      </c>
      <c r="T2720" t="s">
        <v>24</v>
      </c>
      <c r="U2720" t="s">
        <v>25</v>
      </c>
    </row>
    <row r="2721" spans="1:21" x14ac:dyDescent="0.2">
      <c r="A2721">
        <v>10400</v>
      </c>
      <c r="B2721" s="1">
        <v>38443</v>
      </c>
      <c r="C2721">
        <v>450</v>
      </c>
      <c r="D2721" t="s">
        <v>213</v>
      </c>
      <c r="E2721" s="5">
        <v>46</v>
      </c>
      <c r="F2721">
        <v>82.37</v>
      </c>
      <c r="G2721">
        <v>90.52</v>
      </c>
      <c r="H2721">
        <v>39.83</v>
      </c>
      <c r="I2721" s="8">
        <v>9.7100000000000006E-2</v>
      </c>
      <c r="J2721" s="8">
        <v>1.0795999999999999</v>
      </c>
      <c r="K2721" s="9">
        <f t="shared" si="126"/>
        <v>3789.0200000000004</v>
      </c>
      <c r="L2721">
        <f t="shared" si="127"/>
        <v>42.540000000000006</v>
      </c>
      <c r="M2721" s="9">
        <f t="shared" si="128"/>
        <v>1956.8400000000004</v>
      </c>
      <c r="N2721">
        <v>2005</v>
      </c>
      <c r="O2721" s="10">
        <v>2</v>
      </c>
      <c r="P2721">
        <v>4</v>
      </c>
      <c r="Q2721">
        <v>6</v>
      </c>
      <c r="R2721">
        <v>1</v>
      </c>
      <c r="S2721" t="s">
        <v>33</v>
      </c>
      <c r="T2721" t="s">
        <v>24</v>
      </c>
      <c r="U2721" t="s">
        <v>25</v>
      </c>
    </row>
    <row r="2722" spans="1:21" x14ac:dyDescent="0.2">
      <c r="A2722">
        <v>10284</v>
      </c>
      <c r="B2722" s="1">
        <v>38220</v>
      </c>
      <c r="C2722">
        <v>299</v>
      </c>
      <c r="D2722" t="s">
        <v>214</v>
      </c>
      <c r="E2722" s="5">
        <v>45</v>
      </c>
      <c r="F2722">
        <v>95.73</v>
      </c>
      <c r="G2722">
        <v>99.72</v>
      </c>
      <c r="H2722">
        <v>68.8</v>
      </c>
      <c r="I2722" s="8">
        <v>4.1799999999999997E-2</v>
      </c>
      <c r="J2722" s="8">
        <v>0.39240000000000003</v>
      </c>
      <c r="K2722" s="9">
        <f t="shared" si="126"/>
        <v>4307.8500000000004</v>
      </c>
      <c r="L2722">
        <f t="shared" si="127"/>
        <v>26.930000000000007</v>
      </c>
      <c r="M2722" s="9">
        <f t="shared" si="128"/>
        <v>1211.8500000000004</v>
      </c>
      <c r="N2722">
        <v>2004</v>
      </c>
      <c r="O2722" s="10">
        <v>3</v>
      </c>
      <c r="P2722">
        <v>8</v>
      </c>
      <c r="Q2722">
        <v>7</v>
      </c>
      <c r="R2722">
        <v>21</v>
      </c>
      <c r="S2722" t="s">
        <v>124</v>
      </c>
      <c r="T2722" t="s">
        <v>45</v>
      </c>
      <c r="U2722" t="s">
        <v>29</v>
      </c>
    </row>
    <row r="2723" spans="1:21" x14ac:dyDescent="0.2">
      <c r="A2723">
        <v>10168</v>
      </c>
      <c r="B2723" s="1">
        <v>37922</v>
      </c>
      <c r="C2723">
        <v>161</v>
      </c>
      <c r="D2723" t="s">
        <v>214</v>
      </c>
      <c r="E2723" s="5">
        <v>31</v>
      </c>
      <c r="F2723">
        <v>87.75</v>
      </c>
      <c r="G2723">
        <v>99.72</v>
      </c>
      <c r="H2723">
        <v>68.8</v>
      </c>
      <c r="I2723" s="8">
        <v>0.1368</v>
      </c>
      <c r="J2723" s="8">
        <v>0.2762</v>
      </c>
      <c r="K2723" s="9">
        <f t="shared" si="126"/>
        <v>2720.25</v>
      </c>
      <c r="L2723">
        <f t="shared" si="127"/>
        <v>18.950000000000003</v>
      </c>
      <c r="M2723" s="9">
        <f t="shared" si="128"/>
        <v>587.45000000000005</v>
      </c>
      <c r="N2723">
        <v>2003</v>
      </c>
      <c r="O2723" s="10">
        <v>3</v>
      </c>
      <c r="P2723">
        <v>10</v>
      </c>
      <c r="Q2723">
        <v>3</v>
      </c>
      <c r="R2723">
        <v>28</v>
      </c>
      <c r="S2723" t="s">
        <v>33</v>
      </c>
      <c r="T2723" t="s">
        <v>24</v>
      </c>
      <c r="U2723" t="s">
        <v>25</v>
      </c>
    </row>
    <row r="2724" spans="1:21" x14ac:dyDescent="0.2">
      <c r="A2724">
        <v>10401</v>
      </c>
      <c r="B2724" s="1">
        <v>38445</v>
      </c>
      <c r="C2724">
        <v>328</v>
      </c>
      <c r="D2724" t="s">
        <v>214</v>
      </c>
      <c r="E2724" s="5">
        <v>85</v>
      </c>
      <c r="F2724">
        <v>98.72</v>
      </c>
      <c r="G2724">
        <v>99.72</v>
      </c>
      <c r="H2724">
        <v>68.8</v>
      </c>
      <c r="I2724" s="8">
        <v>1.01E-2</v>
      </c>
      <c r="J2724" s="8">
        <v>0.436</v>
      </c>
      <c r="K2724" s="9">
        <f t="shared" si="126"/>
        <v>8391.2000000000007</v>
      </c>
      <c r="L2724">
        <f t="shared" si="127"/>
        <v>29.92</v>
      </c>
      <c r="M2724" s="9">
        <f t="shared" si="128"/>
        <v>2543.2000000000003</v>
      </c>
      <c r="N2724">
        <v>2005</v>
      </c>
      <c r="O2724" s="10">
        <v>2</v>
      </c>
      <c r="P2724">
        <v>4</v>
      </c>
      <c r="Q2724">
        <v>1</v>
      </c>
      <c r="R2724">
        <v>3</v>
      </c>
      <c r="S2724" t="s">
        <v>36</v>
      </c>
      <c r="T2724" t="s">
        <v>24</v>
      </c>
      <c r="U2724" t="s">
        <v>25</v>
      </c>
    </row>
    <row r="2725" spans="1:21" x14ac:dyDescent="0.2">
      <c r="A2725">
        <v>10178</v>
      </c>
      <c r="B2725" s="1">
        <v>37933</v>
      </c>
      <c r="C2725">
        <v>242</v>
      </c>
      <c r="D2725" t="s">
        <v>214</v>
      </c>
      <c r="E2725" s="5">
        <v>22</v>
      </c>
      <c r="F2725">
        <v>91.74</v>
      </c>
      <c r="G2725">
        <v>99.72</v>
      </c>
      <c r="H2725">
        <v>68.8</v>
      </c>
      <c r="I2725" s="8">
        <v>8.72E-2</v>
      </c>
      <c r="J2725" s="8">
        <v>0.33429999999999999</v>
      </c>
      <c r="K2725" s="9">
        <f t="shared" si="126"/>
        <v>2018.28</v>
      </c>
      <c r="L2725">
        <f t="shared" si="127"/>
        <v>22.939999999999998</v>
      </c>
      <c r="M2725" s="9">
        <f t="shared" si="128"/>
        <v>504.67999999999995</v>
      </c>
      <c r="N2725">
        <v>2003</v>
      </c>
      <c r="O2725" s="10">
        <v>3</v>
      </c>
      <c r="P2725">
        <v>11</v>
      </c>
      <c r="Q2725">
        <v>7</v>
      </c>
      <c r="R2725">
        <v>8</v>
      </c>
      <c r="S2725" t="s">
        <v>86</v>
      </c>
      <c r="T2725" t="s">
        <v>31</v>
      </c>
      <c r="U2725" t="s">
        <v>29</v>
      </c>
    </row>
    <row r="2726" spans="1:21" x14ac:dyDescent="0.2">
      <c r="A2726">
        <v>10416</v>
      </c>
      <c r="B2726" s="1">
        <v>38482</v>
      </c>
      <c r="C2726">
        <v>386</v>
      </c>
      <c r="D2726" t="s">
        <v>214</v>
      </c>
      <c r="E2726" s="5">
        <v>22</v>
      </c>
      <c r="F2726">
        <v>84.76</v>
      </c>
      <c r="G2726">
        <v>99.72</v>
      </c>
      <c r="H2726">
        <v>68.8</v>
      </c>
      <c r="I2726" s="8">
        <v>0.17699999999999999</v>
      </c>
      <c r="J2726" s="8">
        <v>0.2326</v>
      </c>
      <c r="K2726" s="9">
        <f t="shared" si="126"/>
        <v>1864.72</v>
      </c>
      <c r="L2726">
        <f t="shared" si="127"/>
        <v>15.960000000000008</v>
      </c>
      <c r="M2726" s="9">
        <f t="shared" si="128"/>
        <v>351.12000000000018</v>
      </c>
      <c r="N2726">
        <v>2005</v>
      </c>
      <c r="O2726" s="10">
        <v>2</v>
      </c>
      <c r="P2726">
        <v>5</v>
      </c>
      <c r="Q2726">
        <v>3</v>
      </c>
      <c r="R2726">
        <v>10</v>
      </c>
      <c r="S2726" t="s">
        <v>98</v>
      </c>
      <c r="T2726" t="s">
        <v>63</v>
      </c>
      <c r="U2726" t="s">
        <v>29</v>
      </c>
    </row>
    <row r="2727" spans="1:21" x14ac:dyDescent="0.2">
      <c r="A2727">
        <v>10222</v>
      </c>
      <c r="B2727" s="1">
        <v>38036</v>
      </c>
      <c r="C2727">
        <v>239</v>
      </c>
      <c r="D2727" t="s">
        <v>214</v>
      </c>
      <c r="E2727" s="5">
        <v>37</v>
      </c>
      <c r="F2727">
        <v>90.75</v>
      </c>
      <c r="G2727">
        <v>99.72</v>
      </c>
      <c r="H2727">
        <v>68.8</v>
      </c>
      <c r="I2727" s="8">
        <v>9.9199999999999997E-2</v>
      </c>
      <c r="J2727" s="8">
        <v>0.31979999999999997</v>
      </c>
      <c r="K2727" s="9">
        <f t="shared" si="126"/>
        <v>3357.75</v>
      </c>
      <c r="L2727">
        <f t="shared" si="127"/>
        <v>21.950000000000003</v>
      </c>
      <c r="M2727" s="9">
        <f t="shared" si="128"/>
        <v>812.15000000000009</v>
      </c>
      <c r="N2727">
        <v>2004</v>
      </c>
      <c r="O2727" s="10">
        <v>1</v>
      </c>
      <c r="P2727">
        <v>2</v>
      </c>
      <c r="Q2727">
        <v>5</v>
      </c>
      <c r="R2727">
        <v>19</v>
      </c>
      <c r="S2727" t="s">
        <v>89</v>
      </c>
      <c r="T2727" t="s">
        <v>24</v>
      </c>
      <c r="U2727" t="s">
        <v>25</v>
      </c>
    </row>
    <row r="2728" spans="1:21" x14ac:dyDescent="0.2">
      <c r="A2728">
        <v>10275</v>
      </c>
      <c r="B2728" s="1">
        <v>38191</v>
      </c>
      <c r="C2728">
        <v>119</v>
      </c>
      <c r="D2728" t="s">
        <v>214</v>
      </c>
      <c r="E2728" s="5">
        <v>39</v>
      </c>
      <c r="F2728">
        <v>82.77</v>
      </c>
      <c r="G2728">
        <v>99.72</v>
      </c>
      <c r="H2728">
        <v>68.8</v>
      </c>
      <c r="I2728" s="8">
        <v>0.2054</v>
      </c>
      <c r="J2728" s="8">
        <v>0.20349999999999999</v>
      </c>
      <c r="K2728" s="9">
        <f t="shared" si="126"/>
        <v>3228.0299999999997</v>
      </c>
      <c r="L2728">
        <f t="shared" si="127"/>
        <v>13.969999999999999</v>
      </c>
      <c r="M2728" s="9">
        <f t="shared" si="128"/>
        <v>544.82999999999993</v>
      </c>
      <c r="N2728">
        <v>2004</v>
      </c>
      <c r="O2728" s="10">
        <v>2</v>
      </c>
      <c r="P2728">
        <v>7</v>
      </c>
      <c r="Q2728">
        <v>6</v>
      </c>
      <c r="R2728">
        <v>23</v>
      </c>
      <c r="S2728" t="s">
        <v>34</v>
      </c>
      <c r="T2728" t="s">
        <v>31</v>
      </c>
      <c r="U2728" t="s">
        <v>29</v>
      </c>
    </row>
    <row r="2729" spans="1:21" x14ac:dyDescent="0.2">
      <c r="A2729">
        <v>10375</v>
      </c>
      <c r="B2729" s="1">
        <v>38386</v>
      </c>
      <c r="C2729">
        <v>119</v>
      </c>
      <c r="D2729" t="s">
        <v>214</v>
      </c>
      <c r="E2729" s="5">
        <v>33</v>
      </c>
      <c r="F2729">
        <v>94.73</v>
      </c>
      <c r="G2729">
        <v>99.72</v>
      </c>
      <c r="H2729">
        <v>68.8</v>
      </c>
      <c r="I2729" s="8">
        <v>5.28E-2</v>
      </c>
      <c r="J2729" s="8">
        <v>0.37790000000000001</v>
      </c>
      <c r="K2729" s="9">
        <f t="shared" si="126"/>
        <v>3126.09</v>
      </c>
      <c r="L2729">
        <f t="shared" si="127"/>
        <v>25.930000000000007</v>
      </c>
      <c r="M2729" s="9">
        <f t="shared" si="128"/>
        <v>855.69000000000028</v>
      </c>
      <c r="N2729">
        <v>2005</v>
      </c>
      <c r="O2729" s="10">
        <v>1</v>
      </c>
      <c r="P2729">
        <v>2</v>
      </c>
      <c r="Q2729">
        <v>5</v>
      </c>
      <c r="R2729">
        <v>3</v>
      </c>
      <c r="S2729" t="s">
        <v>34</v>
      </c>
      <c r="T2729" t="s">
        <v>31</v>
      </c>
      <c r="U2729" t="s">
        <v>29</v>
      </c>
    </row>
    <row r="2730" spans="1:21" x14ac:dyDescent="0.2">
      <c r="A2730">
        <v>10120</v>
      </c>
      <c r="B2730" s="1">
        <v>37740</v>
      </c>
      <c r="C2730">
        <v>114</v>
      </c>
      <c r="D2730" t="s">
        <v>214</v>
      </c>
      <c r="E2730" s="5">
        <v>24</v>
      </c>
      <c r="F2730">
        <v>81.77</v>
      </c>
      <c r="G2730">
        <v>99.72</v>
      </c>
      <c r="H2730">
        <v>68.8</v>
      </c>
      <c r="I2730" s="8">
        <v>0.22009999999999999</v>
      </c>
      <c r="J2730" s="8">
        <v>0.189</v>
      </c>
      <c r="K2730" s="9">
        <f t="shared" si="126"/>
        <v>1962.48</v>
      </c>
      <c r="L2730">
        <f t="shared" si="127"/>
        <v>12.969999999999999</v>
      </c>
      <c r="M2730" s="9">
        <f t="shared" si="128"/>
        <v>311.27999999999997</v>
      </c>
      <c r="N2730">
        <v>2003</v>
      </c>
      <c r="O2730" s="10">
        <v>2</v>
      </c>
      <c r="P2730">
        <v>4</v>
      </c>
      <c r="Q2730">
        <v>3</v>
      </c>
      <c r="R2730">
        <v>29</v>
      </c>
      <c r="S2730" t="s">
        <v>19</v>
      </c>
      <c r="T2730" t="s">
        <v>20</v>
      </c>
      <c r="U2730" t="s">
        <v>21</v>
      </c>
    </row>
    <row r="2731" spans="1:21" x14ac:dyDescent="0.2">
      <c r="A2731">
        <v>10131</v>
      </c>
      <c r="B2731" s="1">
        <v>37788</v>
      </c>
      <c r="C2731">
        <v>447</v>
      </c>
      <c r="D2731" t="s">
        <v>214</v>
      </c>
      <c r="E2731" s="5">
        <v>40</v>
      </c>
      <c r="F2731">
        <v>86.76</v>
      </c>
      <c r="G2731">
        <v>99.72</v>
      </c>
      <c r="H2731">
        <v>68.8</v>
      </c>
      <c r="I2731" s="8">
        <v>0.14979999999999999</v>
      </c>
      <c r="J2731" s="8">
        <v>0.2616</v>
      </c>
      <c r="K2731" s="9">
        <f t="shared" si="126"/>
        <v>3470.4</v>
      </c>
      <c r="L2731">
        <f t="shared" si="127"/>
        <v>17.960000000000008</v>
      </c>
      <c r="M2731" s="9">
        <f t="shared" si="128"/>
        <v>718.40000000000032</v>
      </c>
      <c r="N2731">
        <v>2003</v>
      </c>
      <c r="O2731" s="10">
        <v>2</v>
      </c>
      <c r="P2731">
        <v>6</v>
      </c>
      <c r="Q2731">
        <v>2</v>
      </c>
      <c r="R2731">
        <v>16</v>
      </c>
      <c r="S2731" t="s">
        <v>115</v>
      </c>
      <c r="T2731" t="s">
        <v>24</v>
      </c>
      <c r="U2731" t="s">
        <v>25</v>
      </c>
    </row>
    <row r="2732" spans="1:21" x14ac:dyDescent="0.2">
      <c r="A2732">
        <v>10106</v>
      </c>
      <c r="B2732" s="1">
        <v>37669</v>
      </c>
      <c r="C2732">
        <v>278</v>
      </c>
      <c r="D2732" t="s">
        <v>214</v>
      </c>
      <c r="E2732" s="5">
        <v>34</v>
      </c>
      <c r="F2732">
        <v>99.72</v>
      </c>
      <c r="G2732">
        <v>99.72</v>
      </c>
      <c r="H2732">
        <v>68.8</v>
      </c>
      <c r="I2732" s="8">
        <v>0</v>
      </c>
      <c r="J2732" s="8">
        <v>0.4506</v>
      </c>
      <c r="K2732" s="9">
        <f t="shared" si="126"/>
        <v>3390.48</v>
      </c>
      <c r="L2732">
        <f t="shared" si="127"/>
        <v>30.92</v>
      </c>
      <c r="M2732" s="9">
        <f t="shared" si="128"/>
        <v>1051.28</v>
      </c>
      <c r="N2732">
        <v>2003</v>
      </c>
      <c r="O2732" s="10">
        <v>1</v>
      </c>
      <c r="P2732">
        <v>2</v>
      </c>
      <c r="Q2732">
        <v>2</v>
      </c>
      <c r="R2732">
        <v>17</v>
      </c>
      <c r="S2732" t="s">
        <v>128</v>
      </c>
      <c r="T2732" t="s">
        <v>63</v>
      </c>
      <c r="U2732" t="s">
        <v>29</v>
      </c>
    </row>
    <row r="2733" spans="1:21" x14ac:dyDescent="0.2">
      <c r="A2733">
        <v>10143</v>
      </c>
      <c r="B2733" s="1">
        <v>37843</v>
      </c>
      <c r="C2733">
        <v>320</v>
      </c>
      <c r="D2733" t="s">
        <v>214</v>
      </c>
      <c r="E2733" s="5">
        <v>26</v>
      </c>
      <c r="F2733">
        <v>79.78</v>
      </c>
      <c r="G2733">
        <v>99.72</v>
      </c>
      <c r="H2733">
        <v>68.8</v>
      </c>
      <c r="I2733" s="8">
        <v>0.25069999999999998</v>
      </c>
      <c r="J2733" s="8">
        <v>0.15989999999999999</v>
      </c>
      <c r="K2733" s="9">
        <f t="shared" si="126"/>
        <v>2074.2800000000002</v>
      </c>
      <c r="L2733">
        <f t="shared" si="127"/>
        <v>10.980000000000004</v>
      </c>
      <c r="M2733" s="9">
        <f t="shared" si="128"/>
        <v>285.48000000000013</v>
      </c>
      <c r="N2733">
        <v>2003</v>
      </c>
      <c r="O2733" s="10">
        <v>3</v>
      </c>
      <c r="P2733">
        <v>8</v>
      </c>
      <c r="Q2733">
        <v>1</v>
      </c>
      <c r="R2733">
        <v>10</v>
      </c>
      <c r="S2733" t="s">
        <v>26</v>
      </c>
      <c r="T2733" t="s">
        <v>24</v>
      </c>
      <c r="U2733" t="s">
        <v>25</v>
      </c>
    </row>
    <row r="2734" spans="1:21" x14ac:dyDescent="0.2">
      <c r="A2734">
        <v>10386</v>
      </c>
      <c r="B2734" s="1">
        <v>38412</v>
      </c>
      <c r="C2734">
        <v>141</v>
      </c>
      <c r="D2734" t="s">
        <v>214</v>
      </c>
      <c r="E2734" s="5">
        <v>37</v>
      </c>
      <c r="F2734">
        <v>90.75</v>
      </c>
      <c r="G2734">
        <v>99.72</v>
      </c>
      <c r="H2734">
        <v>68.8</v>
      </c>
      <c r="I2734" s="8">
        <v>9.9199999999999997E-2</v>
      </c>
      <c r="J2734" s="8">
        <v>0.31979999999999997</v>
      </c>
      <c r="K2734" s="9">
        <f t="shared" si="126"/>
        <v>3357.75</v>
      </c>
      <c r="L2734">
        <f t="shared" si="127"/>
        <v>21.950000000000003</v>
      </c>
      <c r="M2734" s="9">
        <f t="shared" si="128"/>
        <v>812.15000000000009</v>
      </c>
      <c r="N2734">
        <v>2005</v>
      </c>
      <c r="O2734" s="10">
        <v>1</v>
      </c>
      <c r="P2734">
        <v>3</v>
      </c>
      <c r="Q2734">
        <v>3</v>
      </c>
      <c r="R2734">
        <v>1</v>
      </c>
      <c r="S2734" t="s">
        <v>40</v>
      </c>
      <c r="T2734" t="s">
        <v>41</v>
      </c>
      <c r="U2734" t="s">
        <v>29</v>
      </c>
    </row>
    <row r="2735" spans="1:21" x14ac:dyDescent="0.2">
      <c r="A2735">
        <v>10262</v>
      </c>
      <c r="B2735" s="1">
        <v>38162</v>
      </c>
      <c r="C2735">
        <v>141</v>
      </c>
      <c r="D2735" t="s">
        <v>214</v>
      </c>
      <c r="E2735" s="5">
        <v>33</v>
      </c>
      <c r="F2735">
        <v>81.77</v>
      </c>
      <c r="G2735">
        <v>99.72</v>
      </c>
      <c r="H2735">
        <v>68.8</v>
      </c>
      <c r="I2735" s="8">
        <v>0.22009999999999999</v>
      </c>
      <c r="J2735" s="8">
        <v>0.189</v>
      </c>
      <c r="K2735" s="9">
        <f t="shared" si="126"/>
        <v>2698.41</v>
      </c>
      <c r="L2735">
        <f t="shared" si="127"/>
        <v>12.969999999999999</v>
      </c>
      <c r="M2735" s="9">
        <f t="shared" si="128"/>
        <v>428.01</v>
      </c>
      <c r="N2735">
        <v>2004</v>
      </c>
      <c r="O2735" s="10">
        <v>2</v>
      </c>
      <c r="P2735">
        <v>6</v>
      </c>
      <c r="Q2735">
        <v>5</v>
      </c>
      <c r="R2735">
        <v>24</v>
      </c>
      <c r="S2735" t="s">
        <v>40</v>
      </c>
      <c r="T2735" t="s">
        <v>41</v>
      </c>
      <c r="U2735" t="s">
        <v>29</v>
      </c>
    </row>
    <row r="2736" spans="1:21" x14ac:dyDescent="0.2">
      <c r="A2736">
        <v>10308</v>
      </c>
      <c r="B2736" s="1">
        <v>38275</v>
      </c>
      <c r="C2736">
        <v>319</v>
      </c>
      <c r="D2736" t="s">
        <v>214</v>
      </c>
      <c r="E2736" s="5">
        <v>35</v>
      </c>
      <c r="F2736">
        <v>88.75</v>
      </c>
      <c r="G2736">
        <v>99.72</v>
      </c>
      <c r="H2736">
        <v>68.8</v>
      </c>
      <c r="I2736" s="8">
        <v>0.1239</v>
      </c>
      <c r="J2736" s="8">
        <v>0.29070000000000001</v>
      </c>
      <c r="K2736" s="9">
        <f t="shared" si="126"/>
        <v>3106.25</v>
      </c>
      <c r="L2736">
        <f t="shared" si="127"/>
        <v>19.950000000000003</v>
      </c>
      <c r="M2736" s="9">
        <f t="shared" si="128"/>
        <v>698.25000000000011</v>
      </c>
      <c r="N2736">
        <v>2004</v>
      </c>
      <c r="O2736" s="10">
        <v>3</v>
      </c>
      <c r="P2736">
        <v>10</v>
      </c>
      <c r="Q2736">
        <v>6</v>
      </c>
      <c r="R2736">
        <v>15</v>
      </c>
      <c r="S2736" t="s">
        <v>75</v>
      </c>
      <c r="T2736" t="s">
        <v>24</v>
      </c>
      <c r="U2736" t="s">
        <v>25</v>
      </c>
    </row>
    <row r="2737" spans="1:21" x14ac:dyDescent="0.2">
      <c r="A2737">
        <v>10316</v>
      </c>
      <c r="B2737" s="1">
        <v>38292</v>
      </c>
      <c r="C2737">
        <v>240</v>
      </c>
      <c r="D2737" t="s">
        <v>214</v>
      </c>
      <c r="E2737" s="5">
        <v>23</v>
      </c>
      <c r="F2737">
        <v>85.76</v>
      </c>
      <c r="G2737">
        <v>99.72</v>
      </c>
      <c r="H2737">
        <v>68.8</v>
      </c>
      <c r="I2737" s="8">
        <v>0.16320000000000001</v>
      </c>
      <c r="J2737" s="8">
        <v>0.24709999999999999</v>
      </c>
      <c r="K2737" s="9">
        <f t="shared" si="126"/>
        <v>1972.48</v>
      </c>
      <c r="L2737">
        <f t="shared" si="127"/>
        <v>16.960000000000008</v>
      </c>
      <c r="M2737" s="9">
        <f t="shared" si="128"/>
        <v>390.08000000000015</v>
      </c>
      <c r="N2737">
        <v>2004</v>
      </c>
      <c r="O2737" s="10">
        <v>3</v>
      </c>
      <c r="P2737">
        <v>11</v>
      </c>
      <c r="Q2737">
        <v>2</v>
      </c>
      <c r="R2737">
        <v>1</v>
      </c>
      <c r="S2737" t="s">
        <v>81</v>
      </c>
      <c r="T2737" t="s">
        <v>48</v>
      </c>
      <c r="U2737" t="s">
        <v>29</v>
      </c>
    </row>
    <row r="2738" spans="1:21" x14ac:dyDescent="0.2">
      <c r="A2738">
        <v>10187</v>
      </c>
      <c r="B2738" s="1">
        <v>37940</v>
      </c>
      <c r="C2738">
        <v>211</v>
      </c>
      <c r="D2738" t="s">
        <v>214</v>
      </c>
      <c r="E2738" s="5">
        <v>44</v>
      </c>
      <c r="F2738">
        <v>95.73</v>
      </c>
      <c r="G2738">
        <v>99.72</v>
      </c>
      <c r="H2738">
        <v>68.8</v>
      </c>
      <c r="I2738" s="8">
        <v>4.1799999999999997E-2</v>
      </c>
      <c r="J2738" s="8">
        <v>0.39240000000000003</v>
      </c>
      <c r="K2738" s="9">
        <f t="shared" si="126"/>
        <v>4212.12</v>
      </c>
      <c r="L2738">
        <f t="shared" si="127"/>
        <v>26.930000000000007</v>
      </c>
      <c r="M2738" s="9">
        <f t="shared" si="128"/>
        <v>1184.9200000000003</v>
      </c>
      <c r="N2738">
        <v>2003</v>
      </c>
      <c r="O2738" s="10">
        <v>3</v>
      </c>
      <c r="P2738">
        <v>11</v>
      </c>
      <c r="Q2738">
        <v>7</v>
      </c>
      <c r="R2738">
        <v>15</v>
      </c>
      <c r="S2738" t="s">
        <v>144</v>
      </c>
      <c r="T2738" t="s">
        <v>145</v>
      </c>
      <c r="U2738" t="s">
        <v>21</v>
      </c>
    </row>
    <row r="2739" spans="1:21" x14ac:dyDescent="0.2">
      <c r="A2739">
        <v>10155</v>
      </c>
      <c r="B2739" s="1">
        <v>37900</v>
      </c>
      <c r="C2739">
        <v>186</v>
      </c>
      <c r="D2739" t="s">
        <v>214</v>
      </c>
      <c r="E2739" s="5">
        <v>20</v>
      </c>
      <c r="F2739">
        <v>87.75</v>
      </c>
      <c r="G2739">
        <v>99.72</v>
      </c>
      <c r="H2739">
        <v>68.8</v>
      </c>
      <c r="I2739" s="8">
        <v>0.1368</v>
      </c>
      <c r="J2739" s="8">
        <v>0.2762</v>
      </c>
      <c r="K2739" s="9">
        <f t="shared" si="126"/>
        <v>1755</v>
      </c>
      <c r="L2739">
        <f t="shared" si="127"/>
        <v>18.950000000000003</v>
      </c>
      <c r="M2739" s="9">
        <f t="shared" si="128"/>
        <v>379.00000000000006</v>
      </c>
      <c r="N2739">
        <v>2003</v>
      </c>
      <c r="O2739" s="10">
        <v>3</v>
      </c>
      <c r="P2739">
        <v>10</v>
      </c>
      <c r="Q2739">
        <v>2</v>
      </c>
      <c r="R2739">
        <v>6</v>
      </c>
      <c r="S2739" t="s">
        <v>52</v>
      </c>
      <c r="T2739" t="s">
        <v>53</v>
      </c>
      <c r="U2739" t="s">
        <v>29</v>
      </c>
    </row>
    <row r="2740" spans="1:21" x14ac:dyDescent="0.2">
      <c r="A2740">
        <v>10361</v>
      </c>
      <c r="B2740" s="1">
        <v>38338</v>
      </c>
      <c r="C2740">
        <v>282</v>
      </c>
      <c r="D2740" t="s">
        <v>214</v>
      </c>
      <c r="E2740" s="5">
        <v>26</v>
      </c>
      <c r="F2740">
        <v>91.74</v>
      </c>
      <c r="G2740">
        <v>99.72</v>
      </c>
      <c r="H2740">
        <v>68.8</v>
      </c>
      <c r="I2740" s="8">
        <v>8.72E-2</v>
      </c>
      <c r="J2740" s="8">
        <v>0.33429999999999999</v>
      </c>
      <c r="K2740" s="9">
        <f t="shared" si="126"/>
        <v>2385.2399999999998</v>
      </c>
      <c r="L2740">
        <f t="shared" si="127"/>
        <v>22.939999999999998</v>
      </c>
      <c r="M2740" s="9">
        <f t="shared" si="128"/>
        <v>596.43999999999994</v>
      </c>
      <c r="N2740">
        <v>2004</v>
      </c>
      <c r="O2740" s="10">
        <v>4</v>
      </c>
      <c r="P2740">
        <v>12</v>
      </c>
      <c r="Q2740">
        <v>6</v>
      </c>
      <c r="R2740">
        <v>17</v>
      </c>
      <c r="S2740" t="s">
        <v>22</v>
      </c>
      <c r="T2740" t="s">
        <v>20</v>
      </c>
      <c r="U2740" t="s">
        <v>21</v>
      </c>
    </row>
    <row r="2741" spans="1:21" x14ac:dyDescent="0.2">
      <c r="A2741">
        <v>10296</v>
      </c>
      <c r="B2741" s="1">
        <v>38245</v>
      </c>
      <c r="C2741">
        <v>415</v>
      </c>
      <c r="D2741" t="s">
        <v>214</v>
      </c>
      <c r="E2741" s="5">
        <v>24</v>
      </c>
      <c r="F2741">
        <v>96.73</v>
      </c>
      <c r="G2741">
        <v>99.72</v>
      </c>
      <c r="H2741">
        <v>68.8</v>
      </c>
      <c r="I2741" s="8">
        <v>3.1E-2</v>
      </c>
      <c r="J2741" s="8">
        <v>0.40699999999999997</v>
      </c>
      <c r="K2741" s="9">
        <f t="shared" si="126"/>
        <v>2321.52</v>
      </c>
      <c r="L2741">
        <f t="shared" si="127"/>
        <v>27.930000000000007</v>
      </c>
      <c r="M2741" s="9">
        <f t="shared" si="128"/>
        <v>670.32000000000016</v>
      </c>
      <c r="N2741">
        <v>2004</v>
      </c>
      <c r="O2741" s="10">
        <v>3</v>
      </c>
      <c r="P2741">
        <v>9</v>
      </c>
      <c r="Q2741">
        <v>4</v>
      </c>
      <c r="R2741">
        <v>15</v>
      </c>
      <c r="S2741" t="s">
        <v>132</v>
      </c>
      <c r="T2741" t="s">
        <v>97</v>
      </c>
      <c r="U2741" t="s">
        <v>29</v>
      </c>
    </row>
    <row r="2742" spans="1:21" x14ac:dyDescent="0.2">
      <c r="A2742">
        <v>10235</v>
      </c>
      <c r="B2742" s="1">
        <v>38079</v>
      </c>
      <c r="C2742">
        <v>260</v>
      </c>
      <c r="D2742" t="s">
        <v>214</v>
      </c>
      <c r="E2742" s="5">
        <v>38</v>
      </c>
      <c r="F2742">
        <v>92.74</v>
      </c>
      <c r="G2742">
        <v>99.72</v>
      </c>
      <c r="H2742">
        <v>68.8</v>
      </c>
      <c r="I2742" s="8">
        <v>7.5499999999999998E-2</v>
      </c>
      <c r="J2742" s="8">
        <v>0.3488</v>
      </c>
      <c r="K2742" s="9">
        <f t="shared" si="126"/>
        <v>3524.12</v>
      </c>
      <c r="L2742">
        <f t="shared" si="127"/>
        <v>23.939999999999998</v>
      </c>
      <c r="M2742" s="9">
        <f t="shared" si="128"/>
        <v>909.71999999999991</v>
      </c>
      <c r="N2742">
        <v>2004</v>
      </c>
      <c r="O2742" s="10">
        <v>2</v>
      </c>
      <c r="P2742">
        <v>4</v>
      </c>
      <c r="Q2742">
        <v>6</v>
      </c>
      <c r="R2742">
        <v>2</v>
      </c>
      <c r="S2742" t="s">
        <v>82</v>
      </c>
      <c r="T2742" t="s">
        <v>60</v>
      </c>
      <c r="U2742" t="s">
        <v>25</v>
      </c>
    </row>
    <row r="2743" spans="1:21" x14ac:dyDescent="0.2">
      <c r="A2743">
        <v>10250</v>
      </c>
      <c r="B2743" s="1">
        <v>38118</v>
      </c>
      <c r="C2743">
        <v>450</v>
      </c>
      <c r="D2743" t="s">
        <v>214</v>
      </c>
      <c r="E2743" s="5">
        <v>35</v>
      </c>
      <c r="F2743">
        <v>90.75</v>
      </c>
      <c r="G2743">
        <v>99.72</v>
      </c>
      <c r="H2743">
        <v>68.8</v>
      </c>
      <c r="I2743" s="8">
        <v>9.9199999999999997E-2</v>
      </c>
      <c r="J2743" s="8">
        <v>0.31979999999999997</v>
      </c>
      <c r="K2743" s="9">
        <f t="shared" si="126"/>
        <v>3176.25</v>
      </c>
      <c r="L2743">
        <f t="shared" si="127"/>
        <v>21.950000000000003</v>
      </c>
      <c r="M2743" s="9">
        <f t="shared" si="128"/>
        <v>768.25000000000011</v>
      </c>
      <c r="N2743">
        <v>2004</v>
      </c>
      <c r="O2743" s="10">
        <v>2</v>
      </c>
      <c r="P2743">
        <v>5</v>
      </c>
      <c r="Q2743">
        <v>3</v>
      </c>
      <c r="R2743">
        <v>11</v>
      </c>
      <c r="S2743" t="s">
        <v>33</v>
      </c>
      <c r="T2743" t="s">
        <v>24</v>
      </c>
      <c r="U2743" t="s">
        <v>25</v>
      </c>
    </row>
    <row r="2744" spans="1:21" x14ac:dyDescent="0.2">
      <c r="A2744">
        <v>10198</v>
      </c>
      <c r="B2744" s="1">
        <v>37952</v>
      </c>
      <c r="C2744">
        <v>385</v>
      </c>
      <c r="D2744" t="s">
        <v>214</v>
      </c>
      <c r="E2744" s="5">
        <v>42</v>
      </c>
      <c r="F2744">
        <v>94.73</v>
      </c>
      <c r="G2744">
        <v>99.72</v>
      </c>
      <c r="H2744">
        <v>68.8</v>
      </c>
      <c r="I2744" s="8">
        <v>5.28E-2</v>
      </c>
      <c r="J2744" s="8">
        <v>0.37790000000000001</v>
      </c>
      <c r="K2744" s="9">
        <f t="shared" si="126"/>
        <v>3978.6600000000003</v>
      </c>
      <c r="L2744">
        <f t="shared" si="127"/>
        <v>25.930000000000007</v>
      </c>
      <c r="M2744" s="9">
        <f t="shared" si="128"/>
        <v>1089.0600000000004</v>
      </c>
      <c r="N2744">
        <v>2003</v>
      </c>
      <c r="O2744" s="10">
        <v>3</v>
      </c>
      <c r="P2744">
        <v>11</v>
      </c>
      <c r="Q2744">
        <v>5</v>
      </c>
      <c r="R2744">
        <v>27</v>
      </c>
      <c r="S2744" t="s">
        <v>104</v>
      </c>
      <c r="T2744" t="s">
        <v>105</v>
      </c>
      <c r="U2744" t="s">
        <v>21</v>
      </c>
    </row>
    <row r="2745" spans="1:21" x14ac:dyDescent="0.2">
      <c r="A2745">
        <v>10398</v>
      </c>
      <c r="B2745" s="1">
        <v>38441</v>
      </c>
      <c r="C2745">
        <v>353</v>
      </c>
      <c r="D2745" t="s">
        <v>214</v>
      </c>
      <c r="E2745" s="5">
        <v>22</v>
      </c>
      <c r="F2745">
        <v>98.72</v>
      </c>
      <c r="G2745">
        <v>99.72</v>
      </c>
      <c r="H2745">
        <v>68.8</v>
      </c>
      <c r="I2745" s="8">
        <v>1.01E-2</v>
      </c>
      <c r="J2745" s="8">
        <v>0.436</v>
      </c>
      <c r="K2745" s="9">
        <f t="shared" si="126"/>
        <v>2171.84</v>
      </c>
      <c r="L2745">
        <f t="shared" si="127"/>
        <v>29.92</v>
      </c>
      <c r="M2745" s="9">
        <f t="shared" si="128"/>
        <v>658.24</v>
      </c>
      <c r="N2745">
        <v>2005</v>
      </c>
      <c r="O2745" s="10">
        <v>1</v>
      </c>
      <c r="P2745">
        <v>3</v>
      </c>
      <c r="Q2745">
        <v>4</v>
      </c>
      <c r="R2745">
        <v>30</v>
      </c>
      <c r="S2745" t="s">
        <v>37</v>
      </c>
      <c r="T2745" t="s">
        <v>31</v>
      </c>
      <c r="U2745" t="s">
        <v>29</v>
      </c>
    </row>
    <row r="2746" spans="1:21" x14ac:dyDescent="0.2">
      <c r="A2746">
        <v>10340</v>
      </c>
      <c r="B2746" s="1">
        <v>38315</v>
      </c>
      <c r="C2746">
        <v>216</v>
      </c>
      <c r="D2746" t="s">
        <v>214</v>
      </c>
      <c r="E2746" s="5">
        <v>55</v>
      </c>
      <c r="F2746">
        <v>81.77</v>
      </c>
      <c r="G2746">
        <v>99.72</v>
      </c>
      <c r="H2746">
        <v>68.8</v>
      </c>
      <c r="I2746" s="8">
        <v>0.22009999999999999</v>
      </c>
      <c r="J2746" s="8">
        <v>0.189</v>
      </c>
      <c r="K2746" s="9">
        <f t="shared" si="126"/>
        <v>4497.3499999999995</v>
      </c>
      <c r="L2746">
        <f t="shared" si="127"/>
        <v>12.969999999999999</v>
      </c>
      <c r="M2746" s="9">
        <f t="shared" si="128"/>
        <v>713.34999999999991</v>
      </c>
      <c r="N2746">
        <v>2004</v>
      </c>
      <c r="O2746" s="10">
        <v>3</v>
      </c>
      <c r="P2746">
        <v>11</v>
      </c>
      <c r="Q2746">
        <v>4</v>
      </c>
      <c r="R2746">
        <v>24</v>
      </c>
      <c r="S2746" t="s">
        <v>88</v>
      </c>
      <c r="T2746" t="s">
        <v>41</v>
      </c>
      <c r="U2746" t="s">
        <v>29</v>
      </c>
    </row>
    <row r="2747" spans="1:21" x14ac:dyDescent="0.2">
      <c r="A2747">
        <v>10352</v>
      </c>
      <c r="B2747" s="1">
        <v>38324</v>
      </c>
      <c r="C2747">
        <v>198</v>
      </c>
      <c r="D2747" t="s">
        <v>214</v>
      </c>
      <c r="E2747" s="5">
        <v>49</v>
      </c>
      <c r="F2747">
        <v>87.75</v>
      </c>
      <c r="G2747">
        <v>99.72</v>
      </c>
      <c r="H2747">
        <v>68.8</v>
      </c>
      <c r="I2747" s="8">
        <v>0.1368</v>
      </c>
      <c r="J2747" s="8">
        <v>0.2762</v>
      </c>
      <c r="K2747" s="9">
        <f t="shared" si="126"/>
        <v>4299.75</v>
      </c>
      <c r="L2747">
        <f t="shared" si="127"/>
        <v>18.950000000000003</v>
      </c>
      <c r="M2747" s="9">
        <f t="shared" si="128"/>
        <v>928.55000000000018</v>
      </c>
      <c r="N2747">
        <v>2004</v>
      </c>
      <c r="O2747" s="10">
        <v>4</v>
      </c>
      <c r="P2747">
        <v>12</v>
      </c>
      <c r="Q2747">
        <v>6</v>
      </c>
      <c r="R2747">
        <v>3</v>
      </c>
      <c r="S2747" t="s">
        <v>68</v>
      </c>
      <c r="T2747" t="s">
        <v>24</v>
      </c>
      <c r="U2747" t="s">
        <v>25</v>
      </c>
    </row>
    <row r="2748" spans="1:21" x14ac:dyDescent="0.2">
      <c r="A2748">
        <v>10328</v>
      </c>
      <c r="B2748" s="1">
        <v>38303</v>
      </c>
      <c r="C2748">
        <v>278</v>
      </c>
      <c r="D2748" t="s">
        <v>214</v>
      </c>
      <c r="E2748" s="5">
        <v>37</v>
      </c>
      <c r="F2748">
        <v>95.73</v>
      </c>
      <c r="G2748">
        <v>99.72</v>
      </c>
      <c r="H2748">
        <v>68.8</v>
      </c>
      <c r="I2748" s="8">
        <v>4.1799999999999997E-2</v>
      </c>
      <c r="J2748" s="8">
        <v>0.39240000000000003</v>
      </c>
      <c r="K2748" s="9">
        <f t="shared" si="126"/>
        <v>3542.01</v>
      </c>
      <c r="L2748">
        <f t="shared" si="127"/>
        <v>26.930000000000007</v>
      </c>
      <c r="M2748" s="9">
        <f t="shared" si="128"/>
        <v>996.41000000000031</v>
      </c>
      <c r="N2748">
        <v>2004</v>
      </c>
      <c r="O2748" s="10">
        <v>3</v>
      </c>
      <c r="P2748">
        <v>11</v>
      </c>
      <c r="Q2748">
        <v>6</v>
      </c>
      <c r="R2748">
        <v>12</v>
      </c>
      <c r="S2748" t="s">
        <v>128</v>
      </c>
      <c r="T2748" t="s">
        <v>63</v>
      </c>
      <c r="U2748" t="s">
        <v>29</v>
      </c>
    </row>
    <row r="2749" spans="1:21" x14ac:dyDescent="0.2">
      <c r="A2749">
        <v>10210</v>
      </c>
      <c r="B2749" s="1">
        <v>37998</v>
      </c>
      <c r="C2749">
        <v>177</v>
      </c>
      <c r="D2749" t="s">
        <v>214</v>
      </c>
      <c r="E2749" s="5">
        <v>26</v>
      </c>
      <c r="F2749">
        <v>93.74</v>
      </c>
      <c r="G2749">
        <v>99.72</v>
      </c>
      <c r="H2749">
        <v>68.8</v>
      </c>
      <c r="I2749" s="8">
        <v>6.4000000000000001E-2</v>
      </c>
      <c r="J2749" s="8">
        <v>0.3634</v>
      </c>
      <c r="K2749" s="9">
        <f t="shared" si="126"/>
        <v>2437.2399999999998</v>
      </c>
      <c r="L2749">
        <f t="shared" si="127"/>
        <v>24.939999999999998</v>
      </c>
      <c r="M2749" s="9">
        <f t="shared" si="128"/>
        <v>648.43999999999994</v>
      </c>
      <c r="N2749">
        <v>2004</v>
      </c>
      <c r="O2749" s="10">
        <v>1</v>
      </c>
      <c r="P2749">
        <v>1</v>
      </c>
      <c r="Q2749">
        <v>2</v>
      </c>
      <c r="R2749">
        <v>12</v>
      </c>
      <c r="S2749" t="s">
        <v>76</v>
      </c>
      <c r="T2749" t="s">
        <v>57</v>
      </c>
      <c r="U2749" t="s">
        <v>21</v>
      </c>
    </row>
    <row r="2750" spans="1:21" x14ac:dyDescent="0.2">
      <c r="A2750">
        <v>10248</v>
      </c>
      <c r="B2750" s="1">
        <v>38114</v>
      </c>
      <c r="C2750">
        <v>131</v>
      </c>
      <c r="D2750" t="s">
        <v>215</v>
      </c>
      <c r="E2750" s="5">
        <v>32</v>
      </c>
      <c r="F2750">
        <v>69.39</v>
      </c>
      <c r="G2750">
        <v>72.28</v>
      </c>
      <c r="H2750">
        <v>33.97</v>
      </c>
      <c r="I2750" s="8">
        <v>4.3200000000000002E-2</v>
      </c>
      <c r="J2750" s="8">
        <v>1.0303</v>
      </c>
      <c r="K2750" s="9">
        <f t="shared" si="126"/>
        <v>2220.48</v>
      </c>
      <c r="L2750">
        <f t="shared" si="127"/>
        <v>35.42</v>
      </c>
      <c r="M2750" s="9">
        <f t="shared" si="128"/>
        <v>1133.44</v>
      </c>
      <c r="N2750">
        <v>2004</v>
      </c>
      <c r="O2750" s="10">
        <v>2</v>
      </c>
      <c r="P2750">
        <v>5</v>
      </c>
      <c r="Q2750">
        <v>6</v>
      </c>
      <c r="R2750">
        <v>7</v>
      </c>
      <c r="S2750" t="s">
        <v>35</v>
      </c>
      <c r="T2750" t="s">
        <v>24</v>
      </c>
      <c r="U2750" t="s">
        <v>25</v>
      </c>
    </row>
    <row r="2751" spans="1:21" x14ac:dyDescent="0.2">
      <c r="A2751">
        <v>10197</v>
      </c>
      <c r="B2751" s="1">
        <v>37951</v>
      </c>
      <c r="C2751">
        <v>216</v>
      </c>
      <c r="D2751" t="s">
        <v>215</v>
      </c>
      <c r="E2751" s="5">
        <v>50</v>
      </c>
      <c r="F2751">
        <v>66.5</v>
      </c>
      <c r="G2751">
        <v>72.28</v>
      </c>
      <c r="H2751">
        <v>33.97</v>
      </c>
      <c r="I2751" s="8">
        <v>9.0200000000000002E-2</v>
      </c>
      <c r="J2751" s="8">
        <v>0.97140000000000004</v>
      </c>
      <c r="K2751" s="9">
        <f t="shared" si="126"/>
        <v>3325</v>
      </c>
      <c r="L2751">
        <f t="shared" si="127"/>
        <v>32.53</v>
      </c>
      <c r="M2751" s="9">
        <f t="shared" si="128"/>
        <v>1626.5</v>
      </c>
      <c r="N2751">
        <v>2003</v>
      </c>
      <c r="O2751" s="10">
        <v>3</v>
      </c>
      <c r="P2751">
        <v>11</v>
      </c>
      <c r="Q2751">
        <v>4</v>
      </c>
      <c r="R2751">
        <v>26</v>
      </c>
      <c r="S2751" t="s">
        <v>88</v>
      </c>
      <c r="T2751" t="s">
        <v>41</v>
      </c>
      <c r="U2751" t="s">
        <v>29</v>
      </c>
    </row>
    <row r="2752" spans="1:21" x14ac:dyDescent="0.2">
      <c r="A2752">
        <v>10119</v>
      </c>
      <c r="B2752" s="1">
        <v>37739</v>
      </c>
      <c r="C2752">
        <v>382</v>
      </c>
      <c r="D2752" t="s">
        <v>215</v>
      </c>
      <c r="E2752" s="5">
        <v>38</v>
      </c>
      <c r="F2752">
        <v>67.22</v>
      </c>
      <c r="G2752">
        <v>72.28</v>
      </c>
      <c r="H2752">
        <v>33.97</v>
      </c>
      <c r="I2752" s="8">
        <v>7.4399999999999994E-2</v>
      </c>
      <c r="J2752" s="8">
        <v>0.97140000000000004</v>
      </c>
      <c r="K2752" s="9">
        <f t="shared" si="126"/>
        <v>2554.36</v>
      </c>
      <c r="L2752">
        <f t="shared" si="127"/>
        <v>33.25</v>
      </c>
      <c r="M2752" s="9">
        <f t="shared" si="128"/>
        <v>1263.5</v>
      </c>
      <c r="N2752">
        <v>2003</v>
      </c>
      <c r="O2752" s="10">
        <v>2</v>
      </c>
      <c r="P2752">
        <v>4</v>
      </c>
      <c r="Q2752">
        <v>2</v>
      </c>
      <c r="R2752">
        <v>28</v>
      </c>
      <c r="S2752" t="s">
        <v>38</v>
      </c>
      <c r="T2752" t="s">
        <v>39</v>
      </c>
      <c r="U2752" t="s">
        <v>29</v>
      </c>
    </row>
    <row r="2753" spans="1:21" x14ac:dyDescent="0.2">
      <c r="A2753">
        <v>10339</v>
      </c>
      <c r="B2753" s="1">
        <v>38314</v>
      </c>
      <c r="C2753">
        <v>398</v>
      </c>
      <c r="D2753" t="s">
        <v>215</v>
      </c>
      <c r="E2753" s="5">
        <v>50</v>
      </c>
      <c r="F2753">
        <v>62.16</v>
      </c>
      <c r="G2753">
        <v>72.28</v>
      </c>
      <c r="H2753">
        <v>33.97</v>
      </c>
      <c r="I2753" s="8">
        <v>0.16089999999999999</v>
      </c>
      <c r="J2753" s="8">
        <v>0.82430000000000003</v>
      </c>
      <c r="K2753" s="9">
        <f t="shared" si="126"/>
        <v>3108</v>
      </c>
      <c r="L2753">
        <f t="shared" si="127"/>
        <v>28.189999999999998</v>
      </c>
      <c r="M2753" s="9">
        <f t="shared" si="128"/>
        <v>1409.5</v>
      </c>
      <c r="N2753">
        <v>2004</v>
      </c>
      <c r="O2753" s="10">
        <v>3</v>
      </c>
      <c r="P2753">
        <v>11</v>
      </c>
      <c r="Q2753">
        <v>3</v>
      </c>
      <c r="R2753">
        <v>23</v>
      </c>
      <c r="S2753" t="s">
        <v>56</v>
      </c>
      <c r="T2753" t="s">
        <v>57</v>
      </c>
      <c r="U2753" t="s">
        <v>21</v>
      </c>
    </row>
    <row r="2754" spans="1:21" x14ac:dyDescent="0.2">
      <c r="A2754">
        <v>10327</v>
      </c>
      <c r="B2754" s="1">
        <v>38301</v>
      </c>
      <c r="C2754">
        <v>145</v>
      </c>
      <c r="D2754" t="s">
        <v>215</v>
      </c>
      <c r="E2754" s="5">
        <v>21</v>
      </c>
      <c r="F2754">
        <v>65.05</v>
      </c>
      <c r="G2754">
        <v>72.28</v>
      </c>
      <c r="H2754">
        <v>33.97</v>
      </c>
      <c r="I2754" s="8">
        <v>0.1076</v>
      </c>
      <c r="J2754" s="8">
        <v>0.91259999999999997</v>
      </c>
      <c r="K2754" s="9">
        <f t="shared" ref="K2754:K2817" si="129">E2754*F2754</f>
        <v>1366.05</v>
      </c>
      <c r="L2754">
        <f t="shared" ref="L2754:L2817" si="130">F2754-H2754</f>
        <v>31.08</v>
      </c>
      <c r="M2754" s="9">
        <f t="shared" ref="M2754:M2817" si="131">L2754*E2754</f>
        <v>652.67999999999995</v>
      </c>
      <c r="N2754">
        <v>2004</v>
      </c>
      <c r="O2754" s="10">
        <v>3</v>
      </c>
      <c r="P2754">
        <v>11</v>
      </c>
      <c r="Q2754">
        <v>4</v>
      </c>
      <c r="R2754">
        <v>10</v>
      </c>
      <c r="S2754" t="s">
        <v>91</v>
      </c>
      <c r="T2754" t="s">
        <v>92</v>
      </c>
      <c r="U2754" t="s">
        <v>29</v>
      </c>
    </row>
    <row r="2755" spans="1:21" x14ac:dyDescent="0.2">
      <c r="A2755">
        <v>10306</v>
      </c>
      <c r="B2755" s="1">
        <v>38274</v>
      </c>
      <c r="C2755">
        <v>187</v>
      </c>
      <c r="D2755" t="s">
        <v>215</v>
      </c>
      <c r="E2755" s="5">
        <v>43</v>
      </c>
      <c r="F2755">
        <v>62.16</v>
      </c>
      <c r="G2755">
        <v>72.28</v>
      </c>
      <c r="H2755">
        <v>33.97</v>
      </c>
      <c r="I2755" s="8">
        <v>0.16089999999999999</v>
      </c>
      <c r="J2755" s="8">
        <v>0.82430000000000003</v>
      </c>
      <c r="K2755" s="9">
        <f t="shared" si="129"/>
        <v>2672.8799999999997</v>
      </c>
      <c r="L2755">
        <f t="shared" si="130"/>
        <v>28.189999999999998</v>
      </c>
      <c r="M2755" s="9">
        <f t="shared" si="131"/>
        <v>1212.1699999999998</v>
      </c>
      <c r="N2755">
        <v>2004</v>
      </c>
      <c r="O2755" s="10">
        <v>3</v>
      </c>
      <c r="P2755">
        <v>10</v>
      </c>
      <c r="Q2755">
        <v>5</v>
      </c>
      <c r="R2755">
        <v>14</v>
      </c>
      <c r="S2755" t="s">
        <v>109</v>
      </c>
      <c r="T2755" t="s">
        <v>48</v>
      </c>
      <c r="U2755" t="s">
        <v>29</v>
      </c>
    </row>
    <row r="2756" spans="1:21" x14ac:dyDescent="0.2">
      <c r="A2756">
        <v>10167</v>
      </c>
      <c r="B2756" s="1">
        <v>37917</v>
      </c>
      <c r="C2756">
        <v>448</v>
      </c>
      <c r="D2756" t="s">
        <v>215</v>
      </c>
      <c r="E2756" s="5">
        <v>46</v>
      </c>
      <c r="F2756">
        <v>62.16</v>
      </c>
      <c r="G2756">
        <v>72.28</v>
      </c>
      <c r="H2756">
        <v>33.97</v>
      </c>
      <c r="I2756" s="8">
        <v>0.16089999999999999</v>
      </c>
      <c r="J2756" s="8">
        <v>0.82430000000000003</v>
      </c>
      <c r="K2756" s="9">
        <f t="shared" si="129"/>
        <v>2859.3599999999997</v>
      </c>
      <c r="L2756">
        <f t="shared" si="130"/>
        <v>28.189999999999998</v>
      </c>
      <c r="M2756" s="9">
        <f t="shared" si="131"/>
        <v>1296.7399999999998</v>
      </c>
      <c r="N2756">
        <v>2003</v>
      </c>
      <c r="O2756" s="10">
        <v>3</v>
      </c>
      <c r="P2756">
        <v>10</v>
      </c>
      <c r="Q2756">
        <v>5</v>
      </c>
      <c r="R2756">
        <v>23</v>
      </c>
      <c r="S2756" t="s">
        <v>73</v>
      </c>
      <c r="T2756" t="s">
        <v>67</v>
      </c>
      <c r="U2756" t="s">
        <v>29</v>
      </c>
    </row>
    <row r="2757" spans="1:21" x14ac:dyDescent="0.2">
      <c r="A2757">
        <v>10233</v>
      </c>
      <c r="B2757" s="1">
        <v>38075</v>
      </c>
      <c r="C2757">
        <v>328</v>
      </c>
      <c r="D2757" t="s">
        <v>215</v>
      </c>
      <c r="E2757" s="5">
        <v>29</v>
      </c>
      <c r="F2757">
        <v>67.94</v>
      </c>
      <c r="G2757">
        <v>72.28</v>
      </c>
      <c r="H2757">
        <v>33.97</v>
      </c>
      <c r="I2757" s="8">
        <v>5.8900000000000001E-2</v>
      </c>
      <c r="J2757" s="8">
        <v>1.0008999999999999</v>
      </c>
      <c r="K2757" s="9">
        <f t="shared" si="129"/>
        <v>1970.26</v>
      </c>
      <c r="L2757">
        <f t="shared" si="130"/>
        <v>33.97</v>
      </c>
      <c r="M2757" s="9">
        <f t="shared" si="131"/>
        <v>985.13</v>
      </c>
      <c r="N2757">
        <v>2004</v>
      </c>
      <c r="O2757" s="10">
        <v>1</v>
      </c>
      <c r="P2757">
        <v>3</v>
      </c>
      <c r="Q2757">
        <v>2</v>
      </c>
      <c r="R2757">
        <v>29</v>
      </c>
      <c r="S2757" t="s">
        <v>36</v>
      </c>
      <c r="T2757" t="s">
        <v>24</v>
      </c>
      <c r="U2757" t="s">
        <v>25</v>
      </c>
    </row>
    <row r="2758" spans="1:21" x14ac:dyDescent="0.2">
      <c r="A2758">
        <v>10414</v>
      </c>
      <c r="B2758" s="1">
        <v>38478</v>
      </c>
      <c r="C2758">
        <v>362</v>
      </c>
      <c r="D2758" t="s">
        <v>215</v>
      </c>
      <c r="E2758" s="5">
        <v>31</v>
      </c>
      <c r="F2758">
        <v>61.44</v>
      </c>
      <c r="G2758">
        <v>72.28</v>
      </c>
      <c r="H2758">
        <v>33.97</v>
      </c>
      <c r="I2758" s="8">
        <v>0.17899999999999999</v>
      </c>
      <c r="J2758" s="8">
        <v>0.79479999999999995</v>
      </c>
      <c r="K2758" s="9">
        <f t="shared" si="129"/>
        <v>1904.6399999999999</v>
      </c>
      <c r="L2758">
        <f t="shared" si="130"/>
        <v>27.47</v>
      </c>
      <c r="M2758" s="9">
        <f t="shared" si="131"/>
        <v>851.56999999999994</v>
      </c>
      <c r="N2758">
        <v>2005</v>
      </c>
      <c r="O2758" s="10">
        <v>2</v>
      </c>
      <c r="P2758">
        <v>5</v>
      </c>
      <c r="Q2758">
        <v>6</v>
      </c>
      <c r="R2758">
        <v>6</v>
      </c>
      <c r="S2758" t="s">
        <v>83</v>
      </c>
      <c r="T2758" t="s">
        <v>24</v>
      </c>
      <c r="U2758" t="s">
        <v>25</v>
      </c>
    </row>
    <row r="2759" spans="1:21" x14ac:dyDescent="0.2">
      <c r="A2759">
        <v>10360</v>
      </c>
      <c r="B2759" s="1">
        <v>38337</v>
      </c>
      <c r="C2759">
        <v>496</v>
      </c>
      <c r="D2759" t="s">
        <v>215</v>
      </c>
      <c r="E2759" s="5">
        <v>30</v>
      </c>
      <c r="F2759">
        <v>70.11</v>
      </c>
      <c r="G2759">
        <v>72.28</v>
      </c>
      <c r="H2759">
        <v>33.97</v>
      </c>
      <c r="I2759" s="8">
        <v>2.8500000000000001E-2</v>
      </c>
      <c r="J2759" s="8">
        <v>1.0598000000000001</v>
      </c>
      <c r="K2759" s="9">
        <f t="shared" si="129"/>
        <v>2103.3000000000002</v>
      </c>
      <c r="L2759">
        <f t="shared" si="130"/>
        <v>36.14</v>
      </c>
      <c r="M2759" s="9">
        <f t="shared" si="131"/>
        <v>1084.2</v>
      </c>
      <c r="N2759">
        <v>2004</v>
      </c>
      <c r="O2759" s="10">
        <v>4</v>
      </c>
      <c r="P2759">
        <v>12</v>
      </c>
      <c r="Q2759">
        <v>5</v>
      </c>
      <c r="R2759">
        <v>16</v>
      </c>
      <c r="S2759" t="s">
        <v>42</v>
      </c>
      <c r="T2759" t="s">
        <v>43</v>
      </c>
      <c r="U2759" t="s">
        <v>21</v>
      </c>
    </row>
    <row r="2760" spans="1:21" x14ac:dyDescent="0.2">
      <c r="A2760">
        <v>10185</v>
      </c>
      <c r="B2760" s="1">
        <v>37939</v>
      </c>
      <c r="C2760">
        <v>320</v>
      </c>
      <c r="D2760" t="s">
        <v>215</v>
      </c>
      <c r="E2760" s="5">
        <v>39</v>
      </c>
      <c r="F2760">
        <v>61.44</v>
      </c>
      <c r="G2760">
        <v>72.28</v>
      </c>
      <c r="H2760">
        <v>33.97</v>
      </c>
      <c r="I2760" s="8">
        <v>0.17899999999999999</v>
      </c>
      <c r="J2760" s="8">
        <v>0.79479999999999995</v>
      </c>
      <c r="K2760" s="9">
        <f t="shared" si="129"/>
        <v>2396.16</v>
      </c>
      <c r="L2760">
        <f t="shared" si="130"/>
        <v>27.47</v>
      </c>
      <c r="M2760" s="9">
        <f t="shared" si="131"/>
        <v>1071.33</v>
      </c>
      <c r="N2760">
        <v>2003</v>
      </c>
      <c r="O2760" s="10">
        <v>3</v>
      </c>
      <c r="P2760">
        <v>11</v>
      </c>
      <c r="Q2760">
        <v>6</v>
      </c>
      <c r="R2760">
        <v>14</v>
      </c>
      <c r="S2760" t="s">
        <v>26</v>
      </c>
      <c r="T2760" t="s">
        <v>24</v>
      </c>
      <c r="U2760" t="s">
        <v>25</v>
      </c>
    </row>
    <row r="2761" spans="1:21" x14ac:dyDescent="0.2">
      <c r="A2761">
        <v>10105</v>
      </c>
      <c r="B2761" s="1">
        <v>37663</v>
      </c>
      <c r="C2761">
        <v>145</v>
      </c>
      <c r="D2761" t="s">
        <v>215</v>
      </c>
      <c r="E2761" s="5">
        <v>31</v>
      </c>
      <c r="F2761">
        <v>60.72</v>
      </c>
      <c r="G2761">
        <v>72.28</v>
      </c>
      <c r="H2761">
        <v>33.97</v>
      </c>
      <c r="I2761" s="8">
        <v>0.1976</v>
      </c>
      <c r="J2761" s="8">
        <v>0.79479999999999995</v>
      </c>
      <c r="K2761" s="9">
        <f t="shared" si="129"/>
        <v>1882.32</v>
      </c>
      <c r="L2761">
        <f t="shared" si="130"/>
        <v>26.75</v>
      </c>
      <c r="M2761" s="9">
        <f t="shared" si="131"/>
        <v>829.25</v>
      </c>
      <c r="N2761">
        <v>2003</v>
      </c>
      <c r="O2761" s="10">
        <v>1</v>
      </c>
      <c r="P2761">
        <v>2</v>
      </c>
      <c r="Q2761">
        <v>3</v>
      </c>
      <c r="R2761">
        <v>11</v>
      </c>
      <c r="S2761" t="s">
        <v>91</v>
      </c>
      <c r="T2761" t="s">
        <v>92</v>
      </c>
      <c r="U2761" t="s">
        <v>29</v>
      </c>
    </row>
    <row r="2762" spans="1:21" x14ac:dyDescent="0.2">
      <c r="A2762">
        <v>10373</v>
      </c>
      <c r="B2762" s="1">
        <v>38383</v>
      </c>
      <c r="C2762">
        <v>311</v>
      </c>
      <c r="D2762" t="s">
        <v>215</v>
      </c>
      <c r="E2762" s="5">
        <v>41</v>
      </c>
      <c r="F2762">
        <v>69.39</v>
      </c>
      <c r="G2762">
        <v>72.28</v>
      </c>
      <c r="H2762">
        <v>33.97</v>
      </c>
      <c r="I2762" s="8">
        <v>4.3200000000000002E-2</v>
      </c>
      <c r="J2762" s="8">
        <v>1.0303</v>
      </c>
      <c r="K2762" s="9">
        <f t="shared" si="129"/>
        <v>2844.9900000000002</v>
      </c>
      <c r="L2762">
        <f t="shared" si="130"/>
        <v>35.42</v>
      </c>
      <c r="M2762" s="9">
        <f t="shared" si="131"/>
        <v>1452.22</v>
      </c>
      <c r="N2762">
        <v>2005</v>
      </c>
      <c r="O2762" s="10">
        <v>1</v>
      </c>
      <c r="P2762">
        <v>1</v>
      </c>
      <c r="Q2762">
        <v>2</v>
      </c>
      <c r="R2762">
        <v>31</v>
      </c>
      <c r="S2762" t="s">
        <v>79</v>
      </c>
      <c r="T2762" t="s">
        <v>53</v>
      </c>
      <c r="U2762" t="s">
        <v>29</v>
      </c>
    </row>
    <row r="2763" spans="1:21" x14ac:dyDescent="0.2">
      <c r="A2763">
        <v>10222</v>
      </c>
      <c r="B2763" s="1">
        <v>38036</v>
      </c>
      <c r="C2763">
        <v>239</v>
      </c>
      <c r="D2763" t="s">
        <v>215</v>
      </c>
      <c r="E2763" s="5">
        <v>36</v>
      </c>
      <c r="F2763">
        <v>69.39</v>
      </c>
      <c r="G2763">
        <v>72.28</v>
      </c>
      <c r="H2763">
        <v>33.97</v>
      </c>
      <c r="I2763" s="8">
        <v>4.3200000000000002E-2</v>
      </c>
      <c r="J2763" s="8">
        <v>1.0303</v>
      </c>
      <c r="K2763" s="9">
        <f t="shared" si="129"/>
        <v>2498.04</v>
      </c>
      <c r="L2763">
        <f t="shared" si="130"/>
        <v>35.42</v>
      </c>
      <c r="M2763" s="9">
        <f t="shared" si="131"/>
        <v>1275.1200000000001</v>
      </c>
      <c r="N2763">
        <v>2004</v>
      </c>
      <c r="O2763" s="10">
        <v>1</v>
      </c>
      <c r="P2763">
        <v>2</v>
      </c>
      <c r="Q2763">
        <v>5</v>
      </c>
      <c r="R2763">
        <v>19</v>
      </c>
      <c r="S2763" t="s">
        <v>89</v>
      </c>
      <c r="T2763" t="s">
        <v>24</v>
      </c>
      <c r="U2763" t="s">
        <v>25</v>
      </c>
    </row>
    <row r="2764" spans="1:21" x14ac:dyDescent="0.2">
      <c r="A2764">
        <v>10154</v>
      </c>
      <c r="B2764" s="1">
        <v>37896</v>
      </c>
      <c r="C2764">
        <v>219</v>
      </c>
      <c r="D2764" t="s">
        <v>215</v>
      </c>
      <c r="E2764" s="5">
        <v>36</v>
      </c>
      <c r="F2764">
        <v>59.27</v>
      </c>
      <c r="G2764">
        <v>72.28</v>
      </c>
      <c r="H2764">
        <v>33.97</v>
      </c>
      <c r="I2764" s="8">
        <v>0.21929999999999999</v>
      </c>
      <c r="J2764" s="8">
        <v>0.7359</v>
      </c>
      <c r="K2764" s="9">
        <f t="shared" si="129"/>
        <v>2133.7200000000003</v>
      </c>
      <c r="L2764">
        <f t="shared" si="130"/>
        <v>25.300000000000004</v>
      </c>
      <c r="M2764" s="9">
        <f t="shared" si="131"/>
        <v>910.80000000000018</v>
      </c>
      <c r="N2764">
        <v>2003</v>
      </c>
      <c r="O2764" s="10">
        <v>3</v>
      </c>
      <c r="P2764">
        <v>10</v>
      </c>
      <c r="Q2764">
        <v>5</v>
      </c>
      <c r="R2764">
        <v>2</v>
      </c>
      <c r="S2764" t="s">
        <v>115</v>
      </c>
      <c r="T2764" t="s">
        <v>24</v>
      </c>
      <c r="U2764" t="s">
        <v>25</v>
      </c>
    </row>
    <row r="2765" spans="1:21" x14ac:dyDescent="0.2">
      <c r="A2765">
        <v>10177</v>
      </c>
      <c r="B2765" s="1">
        <v>37932</v>
      </c>
      <c r="C2765">
        <v>344</v>
      </c>
      <c r="D2765" t="s">
        <v>215</v>
      </c>
      <c r="E2765" s="5">
        <v>32</v>
      </c>
      <c r="F2765">
        <v>64.33</v>
      </c>
      <c r="G2765">
        <v>72.28</v>
      </c>
      <c r="H2765">
        <v>33.97</v>
      </c>
      <c r="I2765" s="8">
        <v>0.1244</v>
      </c>
      <c r="J2765" s="8">
        <v>0.8831</v>
      </c>
      <c r="K2765" s="9">
        <f t="shared" si="129"/>
        <v>2058.56</v>
      </c>
      <c r="L2765">
        <f t="shared" si="130"/>
        <v>30.36</v>
      </c>
      <c r="M2765" s="9">
        <f t="shared" si="131"/>
        <v>971.52</v>
      </c>
      <c r="N2765">
        <v>2003</v>
      </c>
      <c r="O2765" s="10">
        <v>3</v>
      </c>
      <c r="P2765">
        <v>11</v>
      </c>
      <c r="Q2765">
        <v>6</v>
      </c>
      <c r="R2765">
        <v>7</v>
      </c>
      <c r="S2765" t="s">
        <v>40</v>
      </c>
      <c r="T2765" t="s">
        <v>41</v>
      </c>
      <c r="U2765" t="s">
        <v>29</v>
      </c>
    </row>
    <row r="2766" spans="1:21" x14ac:dyDescent="0.2">
      <c r="A2766">
        <v>10143</v>
      </c>
      <c r="B2766" s="1">
        <v>37843</v>
      </c>
      <c r="C2766">
        <v>320</v>
      </c>
      <c r="D2766" t="s">
        <v>215</v>
      </c>
      <c r="E2766" s="5">
        <v>31</v>
      </c>
      <c r="F2766">
        <v>69.39</v>
      </c>
      <c r="G2766">
        <v>72.28</v>
      </c>
      <c r="H2766">
        <v>33.97</v>
      </c>
      <c r="I2766" s="8">
        <v>4.3200000000000002E-2</v>
      </c>
      <c r="J2766" s="8">
        <v>1.0303</v>
      </c>
      <c r="K2766" s="9">
        <f t="shared" si="129"/>
        <v>2151.09</v>
      </c>
      <c r="L2766">
        <f t="shared" si="130"/>
        <v>35.42</v>
      </c>
      <c r="M2766" s="9">
        <f t="shared" si="131"/>
        <v>1098.02</v>
      </c>
      <c r="N2766">
        <v>2003</v>
      </c>
      <c r="O2766" s="10">
        <v>3</v>
      </c>
      <c r="P2766">
        <v>8</v>
      </c>
      <c r="Q2766">
        <v>1</v>
      </c>
      <c r="R2766">
        <v>10</v>
      </c>
      <c r="S2766" t="s">
        <v>26</v>
      </c>
      <c r="T2766" t="s">
        <v>24</v>
      </c>
      <c r="U2766" t="s">
        <v>25</v>
      </c>
    </row>
    <row r="2767" spans="1:21" x14ac:dyDescent="0.2">
      <c r="A2767">
        <v>10129</v>
      </c>
      <c r="B2767" s="1">
        <v>37784</v>
      </c>
      <c r="C2767">
        <v>324</v>
      </c>
      <c r="D2767" t="s">
        <v>215</v>
      </c>
      <c r="E2767" s="5">
        <v>45</v>
      </c>
      <c r="F2767">
        <v>72.28</v>
      </c>
      <c r="G2767">
        <v>72.28</v>
      </c>
      <c r="H2767">
        <v>33.97</v>
      </c>
      <c r="I2767" s="8">
        <v>0</v>
      </c>
      <c r="J2767" s="8">
        <v>1.1186</v>
      </c>
      <c r="K2767" s="9">
        <f t="shared" si="129"/>
        <v>3252.6</v>
      </c>
      <c r="L2767">
        <f t="shared" si="130"/>
        <v>38.31</v>
      </c>
      <c r="M2767" s="9">
        <f t="shared" si="131"/>
        <v>1723.95</v>
      </c>
      <c r="N2767">
        <v>2003</v>
      </c>
      <c r="O2767" s="10">
        <v>2</v>
      </c>
      <c r="P2767">
        <v>6</v>
      </c>
      <c r="Q2767">
        <v>5</v>
      </c>
      <c r="R2767">
        <v>12</v>
      </c>
      <c r="S2767" t="s">
        <v>80</v>
      </c>
      <c r="T2767" t="s">
        <v>48</v>
      </c>
      <c r="U2767" t="s">
        <v>29</v>
      </c>
    </row>
    <row r="2768" spans="1:21" x14ac:dyDescent="0.2">
      <c r="A2768">
        <v>10208</v>
      </c>
      <c r="B2768" s="1">
        <v>37988</v>
      </c>
      <c r="C2768">
        <v>146</v>
      </c>
      <c r="D2768" t="s">
        <v>215</v>
      </c>
      <c r="E2768" s="5">
        <v>46</v>
      </c>
      <c r="F2768">
        <v>63.61</v>
      </c>
      <c r="G2768">
        <v>72.28</v>
      </c>
      <c r="H2768">
        <v>33.97</v>
      </c>
      <c r="I2768" s="8">
        <v>0.14149999999999999</v>
      </c>
      <c r="J2768" s="8">
        <v>0.8831</v>
      </c>
      <c r="K2768" s="9">
        <f t="shared" si="129"/>
        <v>2926.06</v>
      </c>
      <c r="L2768">
        <f t="shared" si="130"/>
        <v>29.64</v>
      </c>
      <c r="M2768" s="9">
        <f t="shared" si="131"/>
        <v>1363.44</v>
      </c>
      <c r="N2768">
        <v>2004</v>
      </c>
      <c r="O2768" s="10">
        <v>1</v>
      </c>
      <c r="P2768">
        <v>1</v>
      </c>
      <c r="Q2768">
        <v>6</v>
      </c>
      <c r="R2768">
        <v>2</v>
      </c>
      <c r="S2768" t="s">
        <v>69</v>
      </c>
      <c r="T2768" t="s">
        <v>31</v>
      </c>
      <c r="U2768" t="s">
        <v>29</v>
      </c>
    </row>
    <row r="2769" spans="1:21" x14ac:dyDescent="0.2">
      <c r="A2769">
        <v>10350</v>
      </c>
      <c r="B2769" s="1">
        <v>38323</v>
      </c>
      <c r="C2769">
        <v>141</v>
      </c>
      <c r="D2769" t="s">
        <v>215</v>
      </c>
      <c r="E2769" s="5">
        <v>29</v>
      </c>
      <c r="F2769">
        <v>68.67</v>
      </c>
      <c r="G2769">
        <v>72.28</v>
      </c>
      <c r="H2769">
        <v>33.97</v>
      </c>
      <c r="I2769" s="8">
        <v>5.8200000000000002E-2</v>
      </c>
      <c r="J2769" s="8">
        <v>1.0303</v>
      </c>
      <c r="K2769" s="9">
        <f t="shared" si="129"/>
        <v>1991.43</v>
      </c>
      <c r="L2769">
        <f t="shared" si="130"/>
        <v>34.700000000000003</v>
      </c>
      <c r="M2769" s="9">
        <f t="shared" si="131"/>
        <v>1006.3000000000001</v>
      </c>
      <c r="N2769">
        <v>2004</v>
      </c>
      <c r="O2769" s="10">
        <v>4</v>
      </c>
      <c r="P2769">
        <v>12</v>
      </c>
      <c r="Q2769">
        <v>5</v>
      </c>
      <c r="R2769">
        <v>2</v>
      </c>
      <c r="S2769" t="s">
        <v>40</v>
      </c>
      <c r="T2769" t="s">
        <v>41</v>
      </c>
      <c r="U2769" t="s">
        <v>29</v>
      </c>
    </row>
    <row r="2770" spans="1:21" x14ac:dyDescent="0.2">
      <c r="A2770">
        <v>10295</v>
      </c>
      <c r="B2770" s="1">
        <v>38240</v>
      </c>
      <c r="C2770">
        <v>362</v>
      </c>
      <c r="D2770" t="s">
        <v>215</v>
      </c>
      <c r="E2770" s="5">
        <v>44</v>
      </c>
      <c r="F2770">
        <v>71.56</v>
      </c>
      <c r="G2770">
        <v>72.28</v>
      </c>
      <c r="H2770">
        <v>33.97</v>
      </c>
      <c r="I2770" s="8">
        <v>1.4E-2</v>
      </c>
      <c r="J2770" s="8">
        <v>1.1186</v>
      </c>
      <c r="K2770" s="9">
        <f t="shared" si="129"/>
        <v>3148.6400000000003</v>
      </c>
      <c r="L2770">
        <f t="shared" si="130"/>
        <v>37.590000000000003</v>
      </c>
      <c r="M2770" s="9">
        <f t="shared" si="131"/>
        <v>1653.96</v>
      </c>
      <c r="N2770">
        <v>2004</v>
      </c>
      <c r="O2770" s="10">
        <v>3</v>
      </c>
      <c r="P2770">
        <v>9</v>
      </c>
      <c r="Q2770">
        <v>6</v>
      </c>
      <c r="R2770">
        <v>10</v>
      </c>
      <c r="S2770" t="s">
        <v>83</v>
      </c>
      <c r="T2770" t="s">
        <v>24</v>
      </c>
      <c r="U2770" t="s">
        <v>25</v>
      </c>
    </row>
    <row r="2771" spans="1:21" x14ac:dyDescent="0.2">
      <c r="A2771">
        <v>10386</v>
      </c>
      <c r="B2771" s="1">
        <v>38412</v>
      </c>
      <c r="C2771">
        <v>141</v>
      </c>
      <c r="D2771" t="s">
        <v>215</v>
      </c>
      <c r="E2771" s="5">
        <v>37</v>
      </c>
      <c r="F2771">
        <v>67.22</v>
      </c>
      <c r="G2771">
        <v>72.28</v>
      </c>
      <c r="H2771">
        <v>33.97</v>
      </c>
      <c r="I2771" s="8">
        <v>7.4399999999999994E-2</v>
      </c>
      <c r="J2771" s="8">
        <v>0.97140000000000004</v>
      </c>
      <c r="K2771" s="9">
        <f t="shared" si="129"/>
        <v>2487.14</v>
      </c>
      <c r="L2771">
        <f t="shared" si="130"/>
        <v>33.25</v>
      </c>
      <c r="M2771" s="9">
        <f t="shared" si="131"/>
        <v>1230.25</v>
      </c>
      <c r="N2771">
        <v>2005</v>
      </c>
      <c r="O2771" s="10">
        <v>1</v>
      </c>
      <c r="P2771">
        <v>3</v>
      </c>
      <c r="Q2771">
        <v>3</v>
      </c>
      <c r="R2771">
        <v>1</v>
      </c>
      <c r="S2771" t="s">
        <v>40</v>
      </c>
      <c r="T2771" t="s">
        <v>41</v>
      </c>
      <c r="U2771" t="s">
        <v>29</v>
      </c>
    </row>
    <row r="2772" spans="1:21" x14ac:dyDescent="0.2">
      <c r="A2772">
        <v>10273</v>
      </c>
      <c r="B2772" s="1">
        <v>38189</v>
      </c>
      <c r="C2772">
        <v>314</v>
      </c>
      <c r="D2772" t="s">
        <v>215</v>
      </c>
      <c r="E2772" s="5">
        <v>42</v>
      </c>
      <c r="F2772">
        <v>57.82</v>
      </c>
      <c r="G2772">
        <v>72.28</v>
      </c>
      <c r="H2772">
        <v>33.97</v>
      </c>
      <c r="I2772" s="8">
        <v>0.24210000000000001</v>
      </c>
      <c r="J2772" s="8">
        <v>0.70650000000000002</v>
      </c>
      <c r="K2772" s="9">
        <f t="shared" si="129"/>
        <v>2428.44</v>
      </c>
      <c r="L2772">
        <f t="shared" si="130"/>
        <v>23.85</v>
      </c>
      <c r="M2772" s="9">
        <f t="shared" si="131"/>
        <v>1001.7</v>
      </c>
      <c r="N2772">
        <v>2004</v>
      </c>
      <c r="O2772" s="10">
        <v>2</v>
      </c>
      <c r="P2772">
        <v>7</v>
      </c>
      <c r="Q2772">
        <v>4</v>
      </c>
      <c r="R2772">
        <v>21</v>
      </c>
      <c r="S2772" t="s">
        <v>84</v>
      </c>
      <c r="T2772" t="s">
        <v>85</v>
      </c>
      <c r="U2772" t="s">
        <v>29</v>
      </c>
    </row>
    <row r="2773" spans="1:21" x14ac:dyDescent="0.2">
      <c r="A2773">
        <v>10316</v>
      </c>
      <c r="B2773" s="1">
        <v>38292</v>
      </c>
      <c r="C2773">
        <v>240</v>
      </c>
      <c r="D2773" t="s">
        <v>215</v>
      </c>
      <c r="E2773" s="5">
        <v>48</v>
      </c>
      <c r="F2773">
        <v>67.22</v>
      </c>
      <c r="G2773">
        <v>72.28</v>
      </c>
      <c r="H2773">
        <v>33.97</v>
      </c>
      <c r="I2773" s="8">
        <v>7.4399999999999994E-2</v>
      </c>
      <c r="J2773" s="8">
        <v>0.97140000000000004</v>
      </c>
      <c r="K2773" s="9">
        <f t="shared" si="129"/>
        <v>3226.56</v>
      </c>
      <c r="L2773">
        <f t="shared" si="130"/>
        <v>33.25</v>
      </c>
      <c r="M2773" s="9">
        <f t="shared" si="131"/>
        <v>1596</v>
      </c>
      <c r="N2773">
        <v>2004</v>
      </c>
      <c r="O2773" s="10">
        <v>3</v>
      </c>
      <c r="P2773">
        <v>11</v>
      </c>
      <c r="Q2773">
        <v>2</v>
      </c>
      <c r="R2773">
        <v>1</v>
      </c>
      <c r="S2773" t="s">
        <v>81</v>
      </c>
      <c r="T2773" t="s">
        <v>48</v>
      </c>
      <c r="U2773" t="s">
        <v>29</v>
      </c>
    </row>
    <row r="2774" spans="1:21" x14ac:dyDescent="0.2">
      <c r="A2774">
        <v>10261</v>
      </c>
      <c r="B2774" s="1">
        <v>38155</v>
      </c>
      <c r="C2774">
        <v>233</v>
      </c>
      <c r="D2774" t="s">
        <v>215</v>
      </c>
      <c r="E2774" s="5">
        <v>44</v>
      </c>
      <c r="F2774">
        <v>58.55</v>
      </c>
      <c r="G2774">
        <v>72.28</v>
      </c>
      <c r="H2774">
        <v>33.97</v>
      </c>
      <c r="I2774" s="8">
        <v>0.23910000000000001</v>
      </c>
      <c r="J2774" s="8">
        <v>0.7359</v>
      </c>
      <c r="K2774" s="9">
        <f t="shared" si="129"/>
        <v>2576.1999999999998</v>
      </c>
      <c r="L2774">
        <f t="shared" si="130"/>
        <v>24.58</v>
      </c>
      <c r="M2774" s="9">
        <f t="shared" si="131"/>
        <v>1081.52</v>
      </c>
      <c r="N2774">
        <v>2004</v>
      </c>
      <c r="O2774" s="10">
        <v>2</v>
      </c>
      <c r="P2774">
        <v>6</v>
      </c>
      <c r="Q2774">
        <v>5</v>
      </c>
      <c r="R2774">
        <v>17</v>
      </c>
      <c r="S2774" t="s">
        <v>71</v>
      </c>
      <c r="T2774" t="s">
        <v>60</v>
      </c>
      <c r="U2774" t="s">
        <v>25</v>
      </c>
    </row>
    <row r="2775" spans="1:21" x14ac:dyDescent="0.2">
      <c r="A2775">
        <v>10283</v>
      </c>
      <c r="B2775" s="1">
        <v>38219</v>
      </c>
      <c r="C2775">
        <v>260</v>
      </c>
      <c r="D2775" t="s">
        <v>215</v>
      </c>
      <c r="E2775" s="5">
        <v>47</v>
      </c>
      <c r="F2775">
        <v>68.67</v>
      </c>
      <c r="G2775">
        <v>72.28</v>
      </c>
      <c r="H2775">
        <v>33.97</v>
      </c>
      <c r="I2775" s="8">
        <v>5.8200000000000002E-2</v>
      </c>
      <c r="J2775" s="8">
        <v>1.0303</v>
      </c>
      <c r="K2775" s="9">
        <f t="shared" si="129"/>
        <v>3227.4900000000002</v>
      </c>
      <c r="L2775">
        <f t="shared" si="130"/>
        <v>34.700000000000003</v>
      </c>
      <c r="M2775" s="9">
        <f t="shared" si="131"/>
        <v>1630.9</v>
      </c>
      <c r="N2775">
        <v>2004</v>
      </c>
      <c r="O2775" s="10">
        <v>3</v>
      </c>
      <c r="P2775">
        <v>8</v>
      </c>
      <c r="Q2775">
        <v>6</v>
      </c>
      <c r="R2775">
        <v>20</v>
      </c>
      <c r="S2775" t="s">
        <v>82</v>
      </c>
      <c r="T2775" t="s">
        <v>60</v>
      </c>
      <c r="U2775" t="s">
        <v>25</v>
      </c>
    </row>
    <row r="2776" spans="1:21" x14ac:dyDescent="0.2">
      <c r="A2776">
        <v>10397</v>
      </c>
      <c r="B2776" s="1">
        <v>38439</v>
      </c>
      <c r="C2776">
        <v>242</v>
      </c>
      <c r="D2776" t="s">
        <v>215</v>
      </c>
      <c r="E2776" s="5">
        <v>22</v>
      </c>
      <c r="F2776">
        <v>62.88</v>
      </c>
      <c r="G2776">
        <v>72.28</v>
      </c>
      <c r="H2776">
        <v>33.97</v>
      </c>
      <c r="I2776" s="8">
        <v>0.1431</v>
      </c>
      <c r="J2776" s="8">
        <v>0.85370000000000001</v>
      </c>
      <c r="K2776" s="9">
        <f t="shared" si="129"/>
        <v>1383.3600000000001</v>
      </c>
      <c r="L2776">
        <f t="shared" si="130"/>
        <v>28.910000000000004</v>
      </c>
      <c r="M2776" s="9">
        <f t="shared" si="131"/>
        <v>636.0200000000001</v>
      </c>
      <c r="N2776">
        <v>2005</v>
      </c>
      <c r="O2776" s="10">
        <v>1</v>
      </c>
      <c r="P2776">
        <v>3</v>
      </c>
      <c r="Q2776">
        <v>2</v>
      </c>
      <c r="R2776">
        <v>28</v>
      </c>
      <c r="S2776" t="s">
        <v>86</v>
      </c>
      <c r="T2776" t="s">
        <v>31</v>
      </c>
      <c r="U2776" t="s">
        <v>29</v>
      </c>
    </row>
    <row r="2777" spans="1:21" x14ac:dyDescent="0.2">
      <c r="A2777">
        <v>10411</v>
      </c>
      <c r="B2777" s="1">
        <v>38473</v>
      </c>
      <c r="C2777">
        <v>233</v>
      </c>
      <c r="D2777" t="s">
        <v>216</v>
      </c>
      <c r="E2777" s="5">
        <v>34</v>
      </c>
      <c r="F2777">
        <v>89.01</v>
      </c>
      <c r="G2777">
        <v>101.15</v>
      </c>
      <c r="H2777">
        <v>46.53</v>
      </c>
      <c r="I2777" s="8">
        <v>0.1348</v>
      </c>
      <c r="J2777" s="8">
        <v>0.90259999999999996</v>
      </c>
      <c r="K2777" s="9">
        <f t="shared" si="129"/>
        <v>3026.34</v>
      </c>
      <c r="L2777">
        <f t="shared" si="130"/>
        <v>42.480000000000004</v>
      </c>
      <c r="M2777" s="9">
        <f t="shared" si="131"/>
        <v>1444.3200000000002</v>
      </c>
      <c r="N2777">
        <v>2005</v>
      </c>
      <c r="O2777" s="10">
        <v>2</v>
      </c>
      <c r="P2777">
        <v>5</v>
      </c>
      <c r="Q2777">
        <v>1</v>
      </c>
      <c r="R2777">
        <v>1</v>
      </c>
      <c r="S2777" t="s">
        <v>71</v>
      </c>
      <c r="T2777" t="s">
        <v>60</v>
      </c>
      <c r="U2777" t="s">
        <v>25</v>
      </c>
    </row>
    <row r="2778" spans="1:21" x14ac:dyDescent="0.2">
      <c r="A2778">
        <v>10270</v>
      </c>
      <c r="B2778" s="1">
        <v>38187</v>
      </c>
      <c r="C2778">
        <v>282</v>
      </c>
      <c r="D2778" t="s">
        <v>216</v>
      </c>
      <c r="E2778" s="5">
        <v>46</v>
      </c>
      <c r="F2778">
        <v>101.15</v>
      </c>
      <c r="G2778">
        <v>101.15</v>
      </c>
      <c r="H2778">
        <v>46.53</v>
      </c>
      <c r="I2778" s="8">
        <v>0</v>
      </c>
      <c r="J2778" s="8">
        <v>1.1819999999999999</v>
      </c>
      <c r="K2778" s="9">
        <f t="shared" si="129"/>
        <v>4652.9000000000005</v>
      </c>
      <c r="L2778">
        <f t="shared" si="130"/>
        <v>54.620000000000005</v>
      </c>
      <c r="M2778" s="9">
        <f t="shared" si="131"/>
        <v>2512.5200000000004</v>
      </c>
      <c r="N2778">
        <v>2004</v>
      </c>
      <c r="O2778" s="10">
        <v>2</v>
      </c>
      <c r="P2778">
        <v>7</v>
      </c>
      <c r="Q2778">
        <v>2</v>
      </c>
      <c r="R2778">
        <v>19</v>
      </c>
      <c r="S2778" t="s">
        <v>22</v>
      </c>
      <c r="T2778" t="s">
        <v>20</v>
      </c>
      <c r="U2778" t="s">
        <v>21</v>
      </c>
    </row>
    <row r="2779" spans="1:21" x14ac:dyDescent="0.2">
      <c r="A2779">
        <v>10348</v>
      </c>
      <c r="B2779" s="1">
        <v>38292</v>
      </c>
      <c r="C2779">
        <v>458</v>
      </c>
      <c r="D2779" t="s">
        <v>216</v>
      </c>
      <c r="E2779" s="5">
        <v>32</v>
      </c>
      <c r="F2779">
        <v>100.14</v>
      </c>
      <c r="G2779">
        <v>101.15</v>
      </c>
      <c r="H2779">
        <v>46.53</v>
      </c>
      <c r="I2779" s="8">
        <v>0.01</v>
      </c>
      <c r="J2779" s="8">
        <v>1.1605000000000001</v>
      </c>
      <c r="K2779" s="9">
        <f t="shared" si="129"/>
        <v>3204.48</v>
      </c>
      <c r="L2779">
        <f t="shared" si="130"/>
        <v>53.61</v>
      </c>
      <c r="M2779" s="9">
        <f t="shared" si="131"/>
        <v>1715.52</v>
      </c>
      <c r="N2779">
        <v>2004</v>
      </c>
      <c r="O2779" s="10">
        <v>3</v>
      </c>
      <c r="P2779">
        <v>11</v>
      </c>
      <c r="Q2779">
        <v>2</v>
      </c>
      <c r="R2779">
        <v>1</v>
      </c>
      <c r="S2779" t="s">
        <v>40</v>
      </c>
      <c r="T2779" t="s">
        <v>41</v>
      </c>
      <c r="U2779" t="s">
        <v>29</v>
      </c>
    </row>
    <row r="2780" spans="1:21" x14ac:dyDescent="0.2">
      <c r="A2780">
        <v>10358</v>
      </c>
      <c r="B2780" s="1">
        <v>38331</v>
      </c>
      <c r="C2780">
        <v>141</v>
      </c>
      <c r="D2780" t="s">
        <v>216</v>
      </c>
      <c r="E2780" s="5">
        <v>27</v>
      </c>
      <c r="F2780">
        <v>85.98</v>
      </c>
      <c r="G2780">
        <v>101.15</v>
      </c>
      <c r="H2780">
        <v>46.53</v>
      </c>
      <c r="I2780" s="8">
        <v>0.17449999999999999</v>
      </c>
      <c r="J2780" s="8">
        <v>0.83819999999999995</v>
      </c>
      <c r="K2780" s="9">
        <f t="shared" si="129"/>
        <v>2321.46</v>
      </c>
      <c r="L2780">
        <f t="shared" si="130"/>
        <v>39.450000000000003</v>
      </c>
      <c r="M2780" s="9">
        <f t="shared" si="131"/>
        <v>1065.1500000000001</v>
      </c>
      <c r="N2780">
        <v>2004</v>
      </c>
      <c r="O2780" s="10">
        <v>4</v>
      </c>
      <c r="P2780">
        <v>12</v>
      </c>
      <c r="Q2780">
        <v>6</v>
      </c>
      <c r="R2780">
        <v>10</v>
      </c>
      <c r="S2780" t="s">
        <v>40</v>
      </c>
      <c r="T2780" t="s">
        <v>41</v>
      </c>
      <c r="U2780" t="s">
        <v>29</v>
      </c>
    </row>
    <row r="2781" spans="1:21" x14ac:dyDescent="0.2">
      <c r="A2781">
        <v>10324</v>
      </c>
      <c r="B2781" s="1">
        <v>38296</v>
      </c>
      <c r="C2781">
        <v>181</v>
      </c>
      <c r="D2781" t="s">
        <v>216</v>
      </c>
      <c r="E2781" s="5">
        <v>34</v>
      </c>
      <c r="F2781">
        <v>80.92</v>
      </c>
      <c r="G2781">
        <v>101.15</v>
      </c>
      <c r="H2781">
        <v>46.53</v>
      </c>
      <c r="I2781" s="8">
        <v>0.2472</v>
      </c>
      <c r="J2781" s="8">
        <v>0.73070000000000002</v>
      </c>
      <c r="K2781" s="9">
        <f t="shared" si="129"/>
        <v>2751.28</v>
      </c>
      <c r="L2781">
        <f t="shared" si="130"/>
        <v>34.39</v>
      </c>
      <c r="M2781" s="9">
        <f t="shared" si="131"/>
        <v>1169.26</v>
      </c>
      <c r="N2781">
        <v>2004</v>
      </c>
      <c r="O2781" s="10">
        <v>3</v>
      </c>
      <c r="P2781">
        <v>11</v>
      </c>
      <c r="Q2781">
        <v>6</v>
      </c>
      <c r="R2781">
        <v>5</v>
      </c>
      <c r="S2781" t="s">
        <v>35</v>
      </c>
      <c r="T2781" t="s">
        <v>24</v>
      </c>
      <c r="U2781" t="s">
        <v>25</v>
      </c>
    </row>
    <row r="2782" spans="1:21" x14ac:dyDescent="0.2">
      <c r="A2782">
        <v>10258</v>
      </c>
      <c r="B2782" s="1">
        <v>38153</v>
      </c>
      <c r="C2782">
        <v>398</v>
      </c>
      <c r="D2782" t="s">
        <v>216</v>
      </c>
      <c r="E2782" s="5">
        <v>45</v>
      </c>
      <c r="F2782">
        <v>86.99</v>
      </c>
      <c r="G2782">
        <v>101.15</v>
      </c>
      <c r="H2782">
        <v>46.53</v>
      </c>
      <c r="I2782" s="8">
        <v>0.16089999999999999</v>
      </c>
      <c r="J2782" s="8">
        <v>0.85970000000000002</v>
      </c>
      <c r="K2782" s="9">
        <f t="shared" si="129"/>
        <v>3914.5499999999997</v>
      </c>
      <c r="L2782">
        <f t="shared" si="130"/>
        <v>40.459999999999994</v>
      </c>
      <c r="M2782" s="9">
        <f t="shared" si="131"/>
        <v>1820.6999999999998</v>
      </c>
      <c r="N2782">
        <v>2004</v>
      </c>
      <c r="O2782" s="10">
        <v>2</v>
      </c>
      <c r="P2782">
        <v>6</v>
      </c>
      <c r="Q2782">
        <v>3</v>
      </c>
      <c r="R2782">
        <v>15</v>
      </c>
      <c r="S2782" t="s">
        <v>56</v>
      </c>
      <c r="T2782" t="s">
        <v>57</v>
      </c>
      <c r="U2782" t="s">
        <v>21</v>
      </c>
    </row>
    <row r="2783" spans="1:21" x14ac:dyDescent="0.2">
      <c r="A2783">
        <v>10217</v>
      </c>
      <c r="B2783" s="1">
        <v>38021</v>
      </c>
      <c r="C2783">
        <v>166</v>
      </c>
      <c r="D2783" t="s">
        <v>216</v>
      </c>
      <c r="E2783" s="5">
        <v>31</v>
      </c>
      <c r="F2783">
        <v>90.02</v>
      </c>
      <c r="G2783">
        <v>101.15</v>
      </c>
      <c r="H2783">
        <v>46.53</v>
      </c>
      <c r="I2783" s="8">
        <v>0.1222</v>
      </c>
      <c r="J2783" s="8">
        <v>0.92410000000000003</v>
      </c>
      <c r="K2783" s="9">
        <f t="shared" si="129"/>
        <v>2790.62</v>
      </c>
      <c r="L2783">
        <f t="shared" si="130"/>
        <v>43.489999999999995</v>
      </c>
      <c r="M2783" s="9">
        <f t="shared" si="131"/>
        <v>1348.1899999999998</v>
      </c>
      <c r="N2783">
        <v>2004</v>
      </c>
      <c r="O2783" s="10">
        <v>1</v>
      </c>
      <c r="P2783">
        <v>2</v>
      </c>
      <c r="Q2783">
        <v>4</v>
      </c>
      <c r="R2783">
        <v>4</v>
      </c>
      <c r="S2783" t="s">
        <v>70</v>
      </c>
      <c r="T2783" t="s">
        <v>70</v>
      </c>
      <c r="U2783" t="s">
        <v>21</v>
      </c>
    </row>
    <row r="2784" spans="1:21" x14ac:dyDescent="0.2">
      <c r="A2784">
        <v>10382</v>
      </c>
      <c r="B2784" s="1">
        <v>38400</v>
      </c>
      <c r="C2784">
        <v>124</v>
      </c>
      <c r="D2784" t="s">
        <v>216</v>
      </c>
      <c r="E2784" s="5">
        <v>34</v>
      </c>
      <c r="F2784">
        <v>101.15</v>
      </c>
      <c r="G2784">
        <v>101.15</v>
      </c>
      <c r="H2784">
        <v>46.53</v>
      </c>
      <c r="I2784" s="8">
        <v>0</v>
      </c>
      <c r="J2784" s="8">
        <v>1.1819999999999999</v>
      </c>
      <c r="K2784" s="9">
        <f t="shared" si="129"/>
        <v>3439.1000000000004</v>
      </c>
      <c r="L2784">
        <f t="shared" si="130"/>
        <v>54.620000000000005</v>
      </c>
      <c r="M2784" s="9">
        <f t="shared" si="131"/>
        <v>1857.0800000000002</v>
      </c>
      <c r="N2784">
        <v>2005</v>
      </c>
      <c r="O2784" s="10">
        <v>1</v>
      </c>
      <c r="P2784">
        <v>2</v>
      </c>
      <c r="Q2784">
        <v>5</v>
      </c>
      <c r="R2784">
        <v>17</v>
      </c>
      <c r="S2784" t="s">
        <v>23</v>
      </c>
      <c r="T2784" t="s">
        <v>24</v>
      </c>
      <c r="U2784" t="s">
        <v>25</v>
      </c>
    </row>
    <row r="2785" spans="1:21" x14ac:dyDescent="0.2">
      <c r="A2785">
        <v>10291</v>
      </c>
      <c r="B2785" s="1">
        <v>38238</v>
      </c>
      <c r="C2785">
        <v>448</v>
      </c>
      <c r="D2785" t="s">
        <v>216</v>
      </c>
      <c r="E2785" s="5">
        <v>28</v>
      </c>
      <c r="F2785">
        <v>86.99</v>
      </c>
      <c r="G2785">
        <v>101.15</v>
      </c>
      <c r="H2785">
        <v>46.53</v>
      </c>
      <c r="I2785" s="8">
        <v>0.16089999999999999</v>
      </c>
      <c r="J2785" s="8">
        <v>0.85970000000000002</v>
      </c>
      <c r="K2785" s="9">
        <f t="shared" si="129"/>
        <v>2435.7199999999998</v>
      </c>
      <c r="L2785">
        <f t="shared" si="130"/>
        <v>40.459999999999994</v>
      </c>
      <c r="M2785" s="9">
        <f t="shared" si="131"/>
        <v>1132.8799999999999</v>
      </c>
      <c r="N2785">
        <v>2004</v>
      </c>
      <c r="O2785" s="10">
        <v>3</v>
      </c>
      <c r="P2785">
        <v>9</v>
      </c>
      <c r="Q2785">
        <v>4</v>
      </c>
      <c r="R2785">
        <v>8</v>
      </c>
      <c r="S2785" t="s">
        <v>73</v>
      </c>
      <c r="T2785" t="s">
        <v>67</v>
      </c>
      <c r="U2785" t="s">
        <v>29</v>
      </c>
    </row>
    <row r="2786" spans="1:21" x14ac:dyDescent="0.2">
      <c r="A2786">
        <v>10103</v>
      </c>
      <c r="B2786" s="1">
        <v>37650</v>
      </c>
      <c r="C2786">
        <v>121</v>
      </c>
      <c r="D2786" t="s">
        <v>216</v>
      </c>
      <c r="E2786" s="5">
        <v>42</v>
      </c>
      <c r="F2786">
        <v>94.07</v>
      </c>
      <c r="G2786">
        <v>101.15</v>
      </c>
      <c r="H2786">
        <v>46.53</v>
      </c>
      <c r="I2786" s="8">
        <v>7.4399999999999994E-2</v>
      </c>
      <c r="J2786" s="8">
        <v>1.0316000000000001</v>
      </c>
      <c r="K2786" s="9">
        <f t="shared" si="129"/>
        <v>3950.9399999999996</v>
      </c>
      <c r="L2786">
        <f t="shared" si="130"/>
        <v>47.539999999999992</v>
      </c>
      <c r="M2786" s="9">
        <f t="shared" si="131"/>
        <v>1996.6799999999996</v>
      </c>
      <c r="N2786">
        <v>2003</v>
      </c>
      <c r="O2786" s="10">
        <v>1</v>
      </c>
      <c r="P2786">
        <v>1</v>
      </c>
      <c r="Q2786">
        <v>4</v>
      </c>
      <c r="R2786">
        <v>29</v>
      </c>
      <c r="S2786" t="s">
        <v>27</v>
      </c>
      <c r="T2786" t="s">
        <v>28</v>
      </c>
      <c r="U2786" t="s">
        <v>29</v>
      </c>
    </row>
    <row r="2787" spans="1:21" x14ac:dyDescent="0.2">
      <c r="A2787">
        <v>10140</v>
      </c>
      <c r="B2787" s="1">
        <v>37826</v>
      </c>
      <c r="C2787">
        <v>161</v>
      </c>
      <c r="D2787" t="s">
        <v>216</v>
      </c>
      <c r="E2787" s="5">
        <v>36</v>
      </c>
      <c r="F2787">
        <v>101.15</v>
      </c>
      <c r="G2787">
        <v>101.15</v>
      </c>
      <c r="H2787">
        <v>46.53</v>
      </c>
      <c r="I2787" s="8">
        <v>0</v>
      </c>
      <c r="J2787" s="8">
        <v>1.1819999999999999</v>
      </c>
      <c r="K2787" s="9">
        <f t="shared" si="129"/>
        <v>3641.4</v>
      </c>
      <c r="L2787">
        <f t="shared" si="130"/>
        <v>54.620000000000005</v>
      </c>
      <c r="M2787" s="9">
        <f t="shared" si="131"/>
        <v>1966.3200000000002</v>
      </c>
      <c r="N2787">
        <v>2003</v>
      </c>
      <c r="O2787" s="10">
        <v>2</v>
      </c>
      <c r="P2787">
        <v>7</v>
      </c>
      <c r="Q2787">
        <v>5</v>
      </c>
      <c r="R2787">
        <v>24</v>
      </c>
      <c r="S2787" t="s">
        <v>33</v>
      </c>
      <c r="T2787" t="s">
        <v>24</v>
      </c>
      <c r="U2787" t="s">
        <v>25</v>
      </c>
    </row>
    <row r="2788" spans="1:21" x14ac:dyDescent="0.2">
      <c r="A2788">
        <v>10393</v>
      </c>
      <c r="B2788" s="1">
        <v>38422</v>
      </c>
      <c r="C2788">
        <v>323</v>
      </c>
      <c r="D2788" t="s">
        <v>216</v>
      </c>
      <c r="E2788" s="5">
        <v>21</v>
      </c>
      <c r="F2788">
        <v>83.95</v>
      </c>
      <c r="G2788">
        <v>101.15</v>
      </c>
      <c r="H2788">
        <v>46.53</v>
      </c>
      <c r="I2788" s="8">
        <v>0.20250000000000001</v>
      </c>
      <c r="J2788" s="8">
        <v>0.79520000000000002</v>
      </c>
      <c r="K2788" s="9">
        <f t="shared" si="129"/>
        <v>1762.95</v>
      </c>
      <c r="L2788">
        <f t="shared" si="130"/>
        <v>37.42</v>
      </c>
      <c r="M2788" s="9">
        <f t="shared" si="131"/>
        <v>785.82</v>
      </c>
      <c r="N2788">
        <v>2005</v>
      </c>
      <c r="O2788" s="10">
        <v>1</v>
      </c>
      <c r="P2788">
        <v>3</v>
      </c>
      <c r="Q2788">
        <v>6</v>
      </c>
      <c r="R2788">
        <v>11</v>
      </c>
      <c r="S2788" t="s">
        <v>42</v>
      </c>
      <c r="T2788" t="s">
        <v>43</v>
      </c>
      <c r="U2788" t="s">
        <v>21</v>
      </c>
    </row>
    <row r="2789" spans="1:21" x14ac:dyDescent="0.2">
      <c r="A2789">
        <v>10206</v>
      </c>
      <c r="B2789" s="1">
        <v>37960</v>
      </c>
      <c r="C2789">
        <v>202</v>
      </c>
      <c r="D2789" t="s">
        <v>216</v>
      </c>
      <c r="E2789" s="5">
        <v>33</v>
      </c>
      <c r="F2789">
        <v>89.01</v>
      </c>
      <c r="G2789">
        <v>101.15</v>
      </c>
      <c r="H2789">
        <v>46.53</v>
      </c>
      <c r="I2789" s="8">
        <v>0.1348</v>
      </c>
      <c r="J2789" s="8">
        <v>0.90259999999999996</v>
      </c>
      <c r="K2789" s="9">
        <f t="shared" si="129"/>
        <v>2937.3300000000004</v>
      </c>
      <c r="L2789">
        <f t="shared" si="130"/>
        <v>42.480000000000004</v>
      </c>
      <c r="M2789" s="9">
        <f t="shared" si="131"/>
        <v>1401.8400000000001</v>
      </c>
      <c r="N2789">
        <v>2003</v>
      </c>
      <c r="O2789" s="10">
        <v>4</v>
      </c>
      <c r="P2789">
        <v>12</v>
      </c>
      <c r="Q2789">
        <v>6</v>
      </c>
      <c r="R2789">
        <v>5</v>
      </c>
      <c r="S2789" t="s">
        <v>59</v>
      </c>
      <c r="T2789" t="s">
        <v>60</v>
      </c>
      <c r="U2789" t="s">
        <v>25</v>
      </c>
    </row>
    <row r="2790" spans="1:21" x14ac:dyDescent="0.2">
      <c r="A2790">
        <v>10175</v>
      </c>
      <c r="B2790" s="1">
        <v>37931</v>
      </c>
      <c r="C2790">
        <v>324</v>
      </c>
      <c r="D2790" t="s">
        <v>216</v>
      </c>
      <c r="E2790" s="5">
        <v>42</v>
      </c>
      <c r="F2790">
        <v>80.92</v>
      </c>
      <c r="G2790">
        <v>101.15</v>
      </c>
      <c r="H2790">
        <v>46.53</v>
      </c>
      <c r="I2790" s="8">
        <v>0.2472</v>
      </c>
      <c r="J2790" s="8">
        <v>0.73070000000000002</v>
      </c>
      <c r="K2790" s="9">
        <f t="shared" si="129"/>
        <v>3398.64</v>
      </c>
      <c r="L2790">
        <f t="shared" si="130"/>
        <v>34.39</v>
      </c>
      <c r="M2790" s="9">
        <f t="shared" si="131"/>
        <v>1444.38</v>
      </c>
      <c r="N2790">
        <v>2003</v>
      </c>
      <c r="O2790" s="10">
        <v>3</v>
      </c>
      <c r="P2790">
        <v>11</v>
      </c>
      <c r="Q2790">
        <v>5</v>
      </c>
      <c r="R2790">
        <v>6</v>
      </c>
      <c r="S2790" t="s">
        <v>80</v>
      </c>
      <c r="T2790" t="s">
        <v>48</v>
      </c>
      <c r="U2790" t="s">
        <v>29</v>
      </c>
    </row>
    <row r="2791" spans="1:21" x14ac:dyDescent="0.2">
      <c r="A2791">
        <v>10424</v>
      </c>
      <c r="B2791" s="1">
        <v>38503</v>
      </c>
      <c r="C2791">
        <v>141</v>
      </c>
      <c r="D2791" t="s">
        <v>216</v>
      </c>
      <c r="E2791" s="5">
        <v>46</v>
      </c>
      <c r="F2791">
        <v>85.98</v>
      </c>
      <c r="G2791">
        <v>101.15</v>
      </c>
      <c r="H2791">
        <v>46.53</v>
      </c>
      <c r="I2791" s="8">
        <v>0.17449999999999999</v>
      </c>
      <c r="J2791" s="8">
        <v>0.83819999999999995</v>
      </c>
      <c r="K2791" s="9">
        <f t="shared" si="129"/>
        <v>3955.0800000000004</v>
      </c>
      <c r="L2791">
        <f t="shared" si="130"/>
        <v>39.450000000000003</v>
      </c>
      <c r="M2791" s="9">
        <f t="shared" si="131"/>
        <v>1814.7</v>
      </c>
      <c r="N2791">
        <v>2005</v>
      </c>
      <c r="O2791" s="10">
        <v>2</v>
      </c>
      <c r="P2791">
        <v>5</v>
      </c>
      <c r="Q2791">
        <v>3</v>
      </c>
      <c r="R2791">
        <v>31</v>
      </c>
      <c r="S2791" t="s">
        <v>40</v>
      </c>
      <c r="T2791" t="s">
        <v>41</v>
      </c>
      <c r="U2791" t="s">
        <v>29</v>
      </c>
    </row>
    <row r="2792" spans="1:21" x14ac:dyDescent="0.2">
      <c r="A2792">
        <v>10114</v>
      </c>
      <c r="B2792" s="1">
        <v>37712</v>
      </c>
      <c r="C2792">
        <v>172</v>
      </c>
      <c r="D2792" t="s">
        <v>216</v>
      </c>
      <c r="E2792" s="5">
        <v>42</v>
      </c>
      <c r="F2792">
        <v>82.94</v>
      </c>
      <c r="G2792">
        <v>101.15</v>
      </c>
      <c r="H2792">
        <v>46.53</v>
      </c>
      <c r="I2792" s="8">
        <v>0.217</v>
      </c>
      <c r="J2792" s="8">
        <v>0.77370000000000005</v>
      </c>
      <c r="K2792" s="9">
        <f t="shared" si="129"/>
        <v>3483.48</v>
      </c>
      <c r="L2792">
        <f t="shared" si="130"/>
        <v>36.409999999999997</v>
      </c>
      <c r="M2792" s="9">
        <f t="shared" si="131"/>
        <v>1529.2199999999998</v>
      </c>
      <c r="N2792">
        <v>2003</v>
      </c>
      <c r="O2792" s="10">
        <v>2</v>
      </c>
      <c r="P2792">
        <v>4</v>
      </c>
      <c r="Q2792">
        <v>3</v>
      </c>
      <c r="R2792">
        <v>1</v>
      </c>
      <c r="S2792" t="s">
        <v>30</v>
      </c>
      <c r="T2792" t="s">
        <v>31</v>
      </c>
      <c r="U2792" t="s">
        <v>29</v>
      </c>
    </row>
    <row r="2793" spans="1:21" x14ac:dyDescent="0.2">
      <c r="A2793">
        <v>10281</v>
      </c>
      <c r="B2793" s="1">
        <v>38218</v>
      </c>
      <c r="C2793">
        <v>157</v>
      </c>
      <c r="D2793" t="s">
        <v>216</v>
      </c>
      <c r="E2793" s="5">
        <v>27</v>
      </c>
      <c r="F2793">
        <v>89.01</v>
      </c>
      <c r="G2793">
        <v>101.15</v>
      </c>
      <c r="H2793">
        <v>46.53</v>
      </c>
      <c r="I2793" s="8">
        <v>0.1348</v>
      </c>
      <c r="J2793" s="8">
        <v>0.90259999999999996</v>
      </c>
      <c r="K2793" s="9">
        <f t="shared" si="129"/>
        <v>2403.27</v>
      </c>
      <c r="L2793">
        <f t="shared" si="130"/>
        <v>42.480000000000004</v>
      </c>
      <c r="M2793" s="9">
        <f t="shared" si="131"/>
        <v>1146.96</v>
      </c>
      <c r="N2793">
        <v>2004</v>
      </c>
      <c r="O2793" s="10">
        <v>3</v>
      </c>
      <c r="P2793">
        <v>8</v>
      </c>
      <c r="Q2793">
        <v>5</v>
      </c>
      <c r="R2793">
        <v>19</v>
      </c>
      <c r="S2793" t="s">
        <v>50</v>
      </c>
      <c r="T2793" t="s">
        <v>24</v>
      </c>
      <c r="U2793" t="s">
        <v>25</v>
      </c>
    </row>
    <row r="2794" spans="1:21" x14ac:dyDescent="0.2">
      <c r="A2794">
        <v>10126</v>
      </c>
      <c r="B2794" s="1">
        <v>37769</v>
      </c>
      <c r="C2794">
        <v>458</v>
      </c>
      <c r="D2794" t="s">
        <v>216</v>
      </c>
      <c r="E2794" s="5">
        <v>45</v>
      </c>
      <c r="F2794">
        <v>97.1</v>
      </c>
      <c r="G2794">
        <v>101.15</v>
      </c>
      <c r="H2794">
        <v>46.53</v>
      </c>
      <c r="I2794" s="8">
        <v>4.1200000000000001E-2</v>
      </c>
      <c r="J2794" s="8">
        <v>1.0961000000000001</v>
      </c>
      <c r="K2794" s="9">
        <f t="shared" si="129"/>
        <v>4369.5</v>
      </c>
      <c r="L2794">
        <f t="shared" si="130"/>
        <v>50.569999999999993</v>
      </c>
      <c r="M2794" s="9">
        <f t="shared" si="131"/>
        <v>2275.6499999999996</v>
      </c>
      <c r="N2794">
        <v>2003</v>
      </c>
      <c r="O2794" s="10">
        <v>2</v>
      </c>
      <c r="P2794">
        <v>5</v>
      </c>
      <c r="Q2794">
        <v>4</v>
      </c>
      <c r="R2794">
        <v>28</v>
      </c>
      <c r="S2794" t="s">
        <v>40</v>
      </c>
      <c r="T2794" t="s">
        <v>41</v>
      </c>
      <c r="U2794" t="s">
        <v>29</v>
      </c>
    </row>
    <row r="2795" spans="1:21" x14ac:dyDescent="0.2">
      <c r="A2795">
        <v>10336</v>
      </c>
      <c r="B2795" s="1">
        <v>38311</v>
      </c>
      <c r="C2795">
        <v>172</v>
      </c>
      <c r="D2795" t="s">
        <v>216</v>
      </c>
      <c r="E2795" s="5">
        <v>46</v>
      </c>
      <c r="F2795">
        <v>94.07</v>
      </c>
      <c r="G2795">
        <v>101.15</v>
      </c>
      <c r="H2795">
        <v>46.53</v>
      </c>
      <c r="I2795" s="8">
        <v>7.4399999999999994E-2</v>
      </c>
      <c r="J2795" s="8">
        <v>1.0316000000000001</v>
      </c>
      <c r="K2795" s="9">
        <f t="shared" si="129"/>
        <v>4327.2199999999993</v>
      </c>
      <c r="L2795">
        <f t="shared" si="130"/>
        <v>47.539999999999992</v>
      </c>
      <c r="M2795" s="9">
        <f t="shared" si="131"/>
        <v>2186.8399999999997</v>
      </c>
      <c r="N2795">
        <v>2004</v>
      </c>
      <c r="O2795" s="10">
        <v>3</v>
      </c>
      <c r="P2795">
        <v>11</v>
      </c>
      <c r="Q2795">
        <v>7</v>
      </c>
      <c r="R2795">
        <v>20</v>
      </c>
      <c r="S2795" t="s">
        <v>30</v>
      </c>
      <c r="T2795" t="s">
        <v>31</v>
      </c>
      <c r="U2795" t="s">
        <v>29</v>
      </c>
    </row>
    <row r="2796" spans="1:21" x14ac:dyDescent="0.2">
      <c r="A2796">
        <v>10245</v>
      </c>
      <c r="B2796" s="1">
        <v>38111</v>
      </c>
      <c r="C2796">
        <v>455</v>
      </c>
      <c r="D2796" t="s">
        <v>216</v>
      </c>
      <c r="E2796" s="5">
        <v>44</v>
      </c>
      <c r="F2796">
        <v>81.93</v>
      </c>
      <c r="G2796">
        <v>101.15</v>
      </c>
      <c r="H2796">
        <v>46.53</v>
      </c>
      <c r="I2796" s="8">
        <v>0.2319</v>
      </c>
      <c r="J2796" s="8">
        <v>0.75219999999999998</v>
      </c>
      <c r="K2796" s="9">
        <f t="shared" si="129"/>
        <v>3604.92</v>
      </c>
      <c r="L2796">
        <f t="shared" si="130"/>
        <v>35.400000000000006</v>
      </c>
      <c r="M2796" s="9">
        <f t="shared" si="131"/>
        <v>1557.6000000000004</v>
      </c>
      <c r="N2796">
        <v>2004</v>
      </c>
      <c r="O2796" s="10">
        <v>2</v>
      </c>
      <c r="P2796">
        <v>5</v>
      </c>
      <c r="Q2796">
        <v>3</v>
      </c>
      <c r="R2796">
        <v>4</v>
      </c>
      <c r="S2796" t="s">
        <v>65</v>
      </c>
      <c r="T2796" t="s">
        <v>24</v>
      </c>
      <c r="U2796" t="s">
        <v>25</v>
      </c>
    </row>
    <row r="2797" spans="1:21" x14ac:dyDescent="0.2">
      <c r="A2797">
        <v>10194</v>
      </c>
      <c r="B2797" s="1">
        <v>37950</v>
      </c>
      <c r="C2797">
        <v>146</v>
      </c>
      <c r="D2797" t="s">
        <v>216</v>
      </c>
      <c r="E2797" s="5">
        <v>26</v>
      </c>
      <c r="F2797">
        <v>80.92</v>
      </c>
      <c r="G2797">
        <v>101.15</v>
      </c>
      <c r="H2797">
        <v>46.53</v>
      </c>
      <c r="I2797" s="8">
        <v>0.2472</v>
      </c>
      <c r="J2797" s="8">
        <v>0.73070000000000002</v>
      </c>
      <c r="K2797" s="9">
        <f t="shared" si="129"/>
        <v>2103.92</v>
      </c>
      <c r="L2797">
        <f t="shared" si="130"/>
        <v>34.39</v>
      </c>
      <c r="M2797" s="9">
        <f t="shared" si="131"/>
        <v>894.14</v>
      </c>
      <c r="N2797">
        <v>2003</v>
      </c>
      <c r="O2797" s="10">
        <v>3</v>
      </c>
      <c r="P2797">
        <v>11</v>
      </c>
      <c r="Q2797">
        <v>3</v>
      </c>
      <c r="R2797">
        <v>25</v>
      </c>
      <c r="S2797" t="s">
        <v>69</v>
      </c>
      <c r="T2797" t="s">
        <v>31</v>
      </c>
      <c r="U2797" t="s">
        <v>29</v>
      </c>
    </row>
    <row r="2798" spans="1:21" x14ac:dyDescent="0.2">
      <c r="A2798">
        <v>10150</v>
      </c>
      <c r="B2798" s="1">
        <v>37883</v>
      </c>
      <c r="C2798">
        <v>148</v>
      </c>
      <c r="D2798" t="s">
        <v>216</v>
      </c>
      <c r="E2798" s="5">
        <v>20</v>
      </c>
      <c r="F2798">
        <v>95.08</v>
      </c>
      <c r="G2798">
        <v>101.15</v>
      </c>
      <c r="H2798">
        <v>46.53</v>
      </c>
      <c r="I2798" s="8">
        <v>6.3100000000000003E-2</v>
      </c>
      <c r="J2798" s="8">
        <v>1.0530999999999999</v>
      </c>
      <c r="K2798" s="9">
        <f t="shared" si="129"/>
        <v>1901.6</v>
      </c>
      <c r="L2798">
        <f t="shared" si="130"/>
        <v>48.55</v>
      </c>
      <c r="M2798" s="9">
        <f t="shared" si="131"/>
        <v>971</v>
      </c>
      <c r="N2798">
        <v>2003</v>
      </c>
      <c r="O2798" s="10">
        <v>3</v>
      </c>
      <c r="P2798">
        <v>9</v>
      </c>
      <c r="Q2798">
        <v>6</v>
      </c>
      <c r="R2798">
        <v>19</v>
      </c>
      <c r="S2798" t="s">
        <v>70</v>
      </c>
      <c r="T2798" t="s">
        <v>70</v>
      </c>
      <c r="U2798" t="s">
        <v>21</v>
      </c>
    </row>
    <row r="2799" spans="1:21" x14ac:dyDescent="0.2">
      <c r="A2799">
        <v>10313</v>
      </c>
      <c r="B2799" s="1">
        <v>38282</v>
      </c>
      <c r="C2799">
        <v>202</v>
      </c>
      <c r="D2799" t="s">
        <v>216</v>
      </c>
      <c r="E2799" s="5">
        <v>30</v>
      </c>
      <c r="F2799">
        <v>96.09</v>
      </c>
      <c r="G2799">
        <v>101.15</v>
      </c>
      <c r="H2799">
        <v>46.53</v>
      </c>
      <c r="I2799" s="8">
        <v>5.1999999999999998E-2</v>
      </c>
      <c r="J2799" s="8">
        <v>1.0746</v>
      </c>
      <c r="K2799" s="9">
        <f t="shared" si="129"/>
        <v>2882.7000000000003</v>
      </c>
      <c r="L2799">
        <f t="shared" si="130"/>
        <v>49.56</v>
      </c>
      <c r="M2799" s="9">
        <f t="shared" si="131"/>
        <v>1486.8000000000002</v>
      </c>
      <c r="N2799">
        <v>2004</v>
      </c>
      <c r="O2799" s="10">
        <v>3</v>
      </c>
      <c r="P2799">
        <v>10</v>
      </c>
      <c r="Q2799">
        <v>6</v>
      </c>
      <c r="R2799">
        <v>22</v>
      </c>
      <c r="S2799" t="s">
        <v>59</v>
      </c>
      <c r="T2799" t="s">
        <v>60</v>
      </c>
      <c r="U2799" t="s">
        <v>25</v>
      </c>
    </row>
    <row r="2800" spans="1:21" x14ac:dyDescent="0.2">
      <c r="A2800">
        <v>10229</v>
      </c>
      <c r="B2800" s="1">
        <v>38057</v>
      </c>
      <c r="C2800">
        <v>124</v>
      </c>
      <c r="D2800" t="s">
        <v>216</v>
      </c>
      <c r="E2800" s="5">
        <v>50</v>
      </c>
      <c r="F2800">
        <v>91.04</v>
      </c>
      <c r="G2800">
        <v>101.15</v>
      </c>
      <c r="H2800">
        <v>46.53</v>
      </c>
      <c r="I2800" s="8">
        <v>0.10979999999999999</v>
      </c>
      <c r="J2800" s="8">
        <v>0.96709999999999996</v>
      </c>
      <c r="K2800" s="9">
        <f t="shared" si="129"/>
        <v>4552</v>
      </c>
      <c r="L2800">
        <f t="shared" si="130"/>
        <v>44.510000000000005</v>
      </c>
      <c r="M2800" s="9">
        <f t="shared" si="131"/>
        <v>2225.5000000000005</v>
      </c>
      <c r="N2800">
        <v>2004</v>
      </c>
      <c r="O2800" s="10">
        <v>1</v>
      </c>
      <c r="P2800">
        <v>3</v>
      </c>
      <c r="Q2800">
        <v>5</v>
      </c>
      <c r="R2800">
        <v>11</v>
      </c>
      <c r="S2800" t="s">
        <v>23</v>
      </c>
      <c r="T2800" t="s">
        <v>24</v>
      </c>
      <c r="U2800" t="s">
        <v>25</v>
      </c>
    </row>
    <row r="2801" spans="1:21" x14ac:dyDescent="0.2">
      <c r="A2801">
        <v>10183</v>
      </c>
      <c r="B2801" s="1">
        <v>37938</v>
      </c>
      <c r="C2801">
        <v>339</v>
      </c>
      <c r="D2801" t="s">
        <v>216</v>
      </c>
      <c r="E2801" s="5">
        <v>23</v>
      </c>
      <c r="F2801">
        <v>85.98</v>
      </c>
      <c r="G2801">
        <v>101.15</v>
      </c>
      <c r="H2801">
        <v>46.53</v>
      </c>
      <c r="I2801" s="8">
        <v>0.17449999999999999</v>
      </c>
      <c r="J2801" s="8">
        <v>0.83819999999999995</v>
      </c>
      <c r="K2801" s="9">
        <f t="shared" si="129"/>
        <v>1977.5400000000002</v>
      </c>
      <c r="L2801">
        <f t="shared" si="130"/>
        <v>39.450000000000003</v>
      </c>
      <c r="M2801" s="9">
        <f t="shared" si="131"/>
        <v>907.35</v>
      </c>
      <c r="N2801">
        <v>2003</v>
      </c>
      <c r="O2801" s="10">
        <v>3</v>
      </c>
      <c r="P2801">
        <v>11</v>
      </c>
      <c r="Q2801">
        <v>5</v>
      </c>
      <c r="R2801">
        <v>13</v>
      </c>
      <c r="S2801" t="s">
        <v>61</v>
      </c>
      <c r="T2801" t="s">
        <v>24</v>
      </c>
      <c r="U2801" t="s">
        <v>25</v>
      </c>
    </row>
    <row r="2802" spans="1:21" x14ac:dyDescent="0.2">
      <c r="A2802">
        <v>10164</v>
      </c>
      <c r="B2802" s="1">
        <v>37915</v>
      </c>
      <c r="C2802">
        <v>452</v>
      </c>
      <c r="D2802" t="s">
        <v>216</v>
      </c>
      <c r="E2802" s="5">
        <v>39</v>
      </c>
      <c r="F2802">
        <v>86.99</v>
      </c>
      <c r="G2802">
        <v>101.15</v>
      </c>
      <c r="H2802">
        <v>46.53</v>
      </c>
      <c r="I2802" s="8">
        <v>0.16089999999999999</v>
      </c>
      <c r="J2802" s="8">
        <v>0.85970000000000002</v>
      </c>
      <c r="K2802" s="9">
        <f t="shared" si="129"/>
        <v>3392.6099999999997</v>
      </c>
      <c r="L2802">
        <f t="shared" si="130"/>
        <v>40.459999999999994</v>
      </c>
      <c r="M2802" s="9">
        <f t="shared" si="131"/>
        <v>1577.9399999999998</v>
      </c>
      <c r="N2802">
        <v>2003</v>
      </c>
      <c r="O2802" s="10">
        <v>3</v>
      </c>
      <c r="P2802">
        <v>10</v>
      </c>
      <c r="Q2802">
        <v>3</v>
      </c>
      <c r="R2802">
        <v>21</v>
      </c>
      <c r="S2802" t="s">
        <v>94</v>
      </c>
      <c r="T2802" t="s">
        <v>39</v>
      </c>
      <c r="U2802" t="s">
        <v>29</v>
      </c>
    </row>
    <row r="2803" spans="1:21" x14ac:dyDescent="0.2">
      <c r="A2803">
        <v>10304</v>
      </c>
      <c r="B2803" s="1">
        <v>38271</v>
      </c>
      <c r="C2803">
        <v>256</v>
      </c>
      <c r="D2803" t="s">
        <v>216</v>
      </c>
      <c r="E2803" s="5">
        <v>40</v>
      </c>
      <c r="F2803">
        <v>80.92</v>
      </c>
      <c r="G2803">
        <v>101.15</v>
      </c>
      <c r="H2803">
        <v>46.53</v>
      </c>
      <c r="I2803" s="8">
        <v>0.2472</v>
      </c>
      <c r="J2803" s="8">
        <v>0.73070000000000002</v>
      </c>
      <c r="K2803" s="9">
        <f t="shared" si="129"/>
        <v>3236.8</v>
      </c>
      <c r="L2803">
        <f t="shared" si="130"/>
        <v>34.39</v>
      </c>
      <c r="M2803" s="9">
        <f t="shared" si="131"/>
        <v>1375.6</v>
      </c>
      <c r="N2803">
        <v>2004</v>
      </c>
      <c r="O2803" s="10">
        <v>3</v>
      </c>
      <c r="P2803">
        <v>10</v>
      </c>
      <c r="Q2803">
        <v>2</v>
      </c>
      <c r="R2803">
        <v>11</v>
      </c>
      <c r="S2803" t="s">
        <v>64</v>
      </c>
      <c r="T2803" t="s">
        <v>31</v>
      </c>
      <c r="U2803" t="s">
        <v>29</v>
      </c>
    </row>
    <row r="2804" spans="1:21" x14ac:dyDescent="0.2">
      <c r="A2804">
        <v>10371</v>
      </c>
      <c r="B2804" s="1">
        <v>38375</v>
      </c>
      <c r="C2804">
        <v>124</v>
      </c>
      <c r="D2804" t="s">
        <v>216</v>
      </c>
      <c r="E2804" s="5">
        <v>34</v>
      </c>
      <c r="F2804">
        <v>83.95</v>
      </c>
      <c r="G2804">
        <v>101.15</v>
      </c>
      <c r="H2804">
        <v>46.53</v>
      </c>
      <c r="I2804" s="8">
        <v>0.20250000000000001</v>
      </c>
      <c r="J2804" s="8">
        <v>0.79520000000000002</v>
      </c>
      <c r="K2804" s="9">
        <f t="shared" si="129"/>
        <v>2854.3</v>
      </c>
      <c r="L2804">
        <f t="shared" si="130"/>
        <v>37.42</v>
      </c>
      <c r="M2804" s="9">
        <f t="shared" si="131"/>
        <v>1272.28</v>
      </c>
      <c r="N2804">
        <v>2005</v>
      </c>
      <c r="O2804" s="10">
        <v>1</v>
      </c>
      <c r="P2804">
        <v>1</v>
      </c>
      <c r="Q2804">
        <v>1</v>
      </c>
      <c r="R2804">
        <v>23</v>
      </c>
      <c r="S2804" t="s">
        <v>23</v>
      </c>
      <c r="T2804" t="s">
        <v>24</v>
      </c>
      <c r="U2804" t="s">
        <v>25</v>
      </c>
    </row>
    <row r="2805" spans="1:21" x14ac:dyDescent="0.2">
      <c r="A2805">
        <v>10361</v>
      </c>
      <c r="B2805" s="1">
        <v>38338</v>
      </c>
      <c r="C2805">
        <v>282</v>
      </c>
      <c r="D2805" t="s">
        <v>217</v>
      </c>
      <c r="E2805" s="5">
        <v>44</v>
      </c>
      <c r="F2805">
        <v>107.97</v>
      </c>
      <c r="G2805">
        <v>118.65</v>
      </c>
      <c r="H2805">
        <v>59.33</v>
      </c>
      <c r="I2805" s="8">
        <v>0.1019</v>
      </c>
      <c r="J2805" s="8">
        <v>0.82589999999999997</v>
      </c>
      <c r="K2805" s="9">
        <f t="shared" si="129"/>
        <v>4750.68</v>
      </c>
      <c r="L2805">
        <f t="shared" si="130"/>
        <v>48.64</v>
      </c>
      <c r="M2805" s="9">
        <f t="shared" si="131"/>
        <v>2140.16</v>
      </c>
      <c r="N2805">
        <v>2004</v>
      </c>
      <c r="O2805" s="10">
        <v>4</v>
      </c>
      <c r="P2805">
        <v>12</v>
      </c>
      <c r="Q2805">
        <v>6</v>
      </c>
      <c r="R2805">
        <v>17</v>
      </c>
      <c r="S2805" t="s">
        <v>22</v>
      </c>
      <c r="T2805" t="s">
        <v>20</v>
      </c>
      <c r="U2805" t="s">
        <v>21</v>
      </c>
    </row>
    <row r="2806" spans="1:21" x14ac:dyDescent="0.2">
      <c r="A2806">
        <v>10235</v>
      </c>
      <c r="B2806" s="1">
        <v>38079</v>
      </c>
      <c r="C2806">
        <v>260</v>
      </c>
      <c r="D2806" t="s">
        <v>217</v>
      </c>
      <c r="E2806" s="5">
        <v>25</v>
      </c>
      <c r="F2806">
        <v>116.28</v>
      </c>
      <c r="G2806">
        <v>118.65</v>
      </c>
      <c r="H2806">
        <v>59.33</v>
      </c>
      <c r="I2806" s="8">
        <v>1.72E-2</v>
      </c>
      <c r="J2806" s="8">
        <v>0.9607</v>
      </c>
      <c r="K2806" s="9">
        <f t="shared" si="129"/>
        <v>2907</v>
      </c>
      <c r="L2806">
        <f t="shared" si="130"/>
        <v>56.95</v>
      </c>
      <c r="M2806" s="9">
        <f t="shared" si="131"/>
        <v>1423.75</v>
      </c>
      <c r="N2806">
        <v>2004</v>
      </c>
      <c r="O2806" s="10">
        <v>2</v>
      </c>
      <c r="P2806">
        <v>4</v>
      </c>
      <c r="Q2806">
        <v>6</v>
      </c>
      <c r="R2806">
        <v>2</v>
      </c>
      <c r="S2806" t="s">
        <v>82</v>
      </c>
      <c r="T2806" t="s">
        <v>60</v>
      </c>
      <c r="U2806" t="s">
        <v>25</v>
      </c>
    </row>
    <row r="2807" spans="1:21" x14ac:dyDescent="0.2">
      <c r="A2807">
        <v>10179</v>
      </c>
      <c r="B2807" s="1">
        <v>37936</v>
      </c>
      <c r="C2807">
        <v>496</v>
      </c>
      <c r="D2807" t="s">
        <v>217</v>
      </c>
      <c r="E2807" s="5">
        <v>25</v>
      </c>
      <c r="F2807">
        <v>98.48</v>
      </c>
      <c r="G2807">
        <v>118.65</v>
      </c>
      <c r="H2807">
        <v>59.33</v>
      </c>
      <c r="I2807" s="8">
        <v>0.2031</v>
      </c>
      <c r="J2807" s="8">
        <v>0.6573</v>
      </c>
      <c r="K2807" s="9">
        <f t="shared" si="129"/>
        <v>2462</v>
      </c>
      <c r="L2807">
        <f t="shared" si="130"/>
        <v>39.150000000000006</v>
      </c>
      <c r="M2807" s="9">
        <f t="shared" si="131"/>
        <v>978.75000000000011</v>
      </c>
      <c r="N2807">
        <v>2003</v>
      </c>
      <c r="O2807" s="10">
        <v>3</v>
      </c>
      <c r="P2807">
        <v>11</v>
      </c>
      <c r="Q2807">
        <v>3</v>
      </c>
      <c r="R2807">
        <v>11</v>
      </c>
      <c r="S2807" t="s">
        <v>42</v>
      </c>
      <c r="T2807" t="s">
        <v>43</v>
      </c>
      <c r="U2807" t="s">
        <v>21</v>
      </c>
    </row>
    <row r="2808" spans="1:21" x14ac:dyDescent="0.2">
      <c r="A2808">
        <v>10263</v>
      </c>
      <c r="B2808" s="1">
        <v>38166</v>
      </c>
      <c r="C2808">
        <v>175</v>
      </c>
      <c r="D2808" t="s">
        <v>217</v>
      </c>
      <c r="E2808" s="5">
        <v>47</v>
      </c>
      <c r="F2808">
        <v>117.46</v>
      </c>
      <c r="G2808">
        <v>118.65</v>
      </c>
      <c r="H2808">
        <v>59.33</v>
      </c>
      <c r="I2808" s="8">
        <v>8.5000000000000006E-3</v>
      </c>
      <c r="J2808" s="8">
        <v>0.97760000000000002</v>
      </c>
      <c r="K2808" s="9">
        <f t="shared" si="129"/>
        <v>5520.62</v>
      </c>
      <c r="L2808">
        <f t="shared" si="130"/>
        <v>58.129999999999995</v>
      </c>
      <c r="M2808" s="9">
        <f t="shared" si="131"/>
        <v>2732.1099999999997</v>
      </c>
      <c r="N2808">
        <v>2004</v>
      </c>
      <c r="O2808" s="10">
        <v>2</v>
      </c>
      <c r="P2808">
        <v>6</v>
      </c>
      <c r="Q2808">
        <v>2</v>
      </c>
      <c r="R2808">
        <v>28</v>
      </c>
      <c r="S2808" t="s">
        <v>23</v>
      </c>
      <c r="T2808" t="s">
        <v>24</v>
      </c>
      <c r="U2808" t="s">
        <v>25</v>
      </c>
    </row>
    <row r="2809" spans="1:21" x14ac:dyDescent="0.2">
      <c r="A2809">
        <v>10285</v>
      </c>
      <c r="B2809" s="1">
        <v>38226</v>
      </c>
      <c r="C2809">
        <v>286</v>
      </c>
      <c r="D2809" t="s">
        <v>217</v>
      </c>
      <c r="E2809" s="5">
        <v>45</v>
      </c>
      <c r="F2809">
        <v>102.04</v>
      </c>
      <c r="G2809">
        <v>118.65</v>
      </c>
      <c r="H2809">
        <v>59.33</v>
      </c>
      <c r="I2809" s="8">
        <v>0.1666</v>
      </c>
      <c r="J2809" s="8">
        <v>0.7248</v>
      </c>
      <c r="K2809" s="9">
        <f t="shared" si="129"/>
        <v>4591.8</v>
      </c>
      <c r="L2809">
        <f t="shared" si="130"/>
        <v>42.710000000000008</v>
      </c>
      <c r="M2809" s="9">
        <f t="shared" si="131"/>
        <v>1921.9500000000003</v>
      </c>
      <c r="N2809">
        <v>2004</v>
      </c>
      <c r="O2809" s="10">
        <v>3</v>
      </c>
      <c r="P2809">
        <v>8</v>
      </c>
      <c r="Q2809">
        <v>6</v>
      </c>
      <c r="R2809">
        <v>27</v>
      </c>
      <c r="S2809" t="s">
        <v>32</v>
      </c>
      <c r="T2809" t="s">
        <v>24</v>
      </c>
      <c r="U2809" t="s">
        <v>25</v>
      </c>
    </row>
    <row r="2810" spans="1:21" x14ac:dyDescent="0.2">
      <c r="A2810">
        <v>10157</v>
      </c>
      <c r="B2810" s="1">
        <v>37903</v>
      </c>
      <c r="C2810">
        <v>473</v>
      </c>
      <c r="D2810" t="s">
        <v>217</v>
      </c>
      <c r="E2810" s="5">
        <v>48</v>
      </c>
      <c r="F2810">
        <v>109.16</v>
      </c>
      <c r="G2810">
        <v>118.65</v>
      </c>
      <c r="H2810">
        <v>59.33</v>
      </c>
      <c r="I2810" s="8">
        <v>8.2400000000000001E-2</v>
      </c>
      <c r="J2810" s="8">
        <v>0.8427</v>
      </c>
      <c r="K2810" s="9">
        <f t="shared" si="129"/>
        <v>5239.68</v>
      </c>
      <c r="L2810">
        <f t="shared" si="130"/>
        <v>49.83</v>
      </c>
      <c r="M2810" s="9">
        <f t="shared" si="131"/>
        <v>2391.84</v>
      </c>
      <c r="N2810">
        <v>2003</v>
      </c>
      <c r="O2810" s="10">
        <v>3</v>
      </c>
      <c r="P2810">
        <v>10</v>
      </c>
      <c r="Q2810">
        <v>5</v>
      </c>
      <c r="R2810">
        <v>9</v>
      </c>
      <c r="S2810" t="s">
        <v>140</v>
      </c>
      <c r="T2810" t="s">
        <v>63</v>
      </c>
      <c r="U2810" t="s">
        <v>29</v>
      </c>
    </row>
    <row r="2811" spans="1:21" x14ac:dyDescent="0.2">
      <c r="A2811">
        <v>10318</v>
      </c>
      <c r="B2811" s="1">
        <v>38293</v>
      </c>
      <c r="C2811">
        <v>157</v>
      </c>
      <c r="D2811" t="s">
        <v>217</v>
      </c>
      <c r="E2811" s="5">
        <v>50</v>
      </c>
      <c r="F2811">
        <v>102.04</v>
      </c>
      <c r="G2811">
        <v>118.65</v>
      </c>
      <c r="H2811">
        <v>59.33</v>
      </c>
      <c r="I2811" s="8">
        <v>0.1666</v>
      </c>
      <c r="J2811" s="8">
        <v>0.7248</v>
      </c>
      <c r="K2811" s="9">
        <f t="shared" si="129"/>
        <v>5102</v>
      </c>
      <c r="L2811">
        <f t="shared" si="130"/>
        <v>42.710000000000008</v>
      </c>
      <c r="M2811" s="9">
        <f t="shared" si="131"/>
        <v>2135.5000000000005</v>
      </c>
      <c r="N2811">
        <v>2004</v>
      </c>
      <c r="O2811" s="10">
        <v>3</v>
      </c>
      <c r="P2811">
        <v>11</v>
      </c>
      <c r="Q2811">
        <v>3</v>
      </c>
      <c r="R2811">
        <v>2</v>
      </c>
      <c r="S2811" t="s">
        <v>50</v>
      </c>
      <c r="T2811" t="s">
        <v>24</v>
      </c>
      <c r="U2811" t="s">
        <v>25</v>
      </c>
    </row>
    <row r="2812" spans="1:21" x14ac:dyDescent="0.2">
      <c r="A2812">
        <v>10250</v>
      </c>
      <c r="B2812" s="1">
        <v>38118</v>
      </c>
      <c r="C2812">
        <v>450</v>
      </c>
      <c r="D2812" t="s">
        <v>217</v>
      </c>
      <c r="E2812" s="5">
        <v>44</v>
      </c>
      <c r="F2812">
        <v>98.48</v>
      </c>
      <c r="G2812">
        <v>118.65</v>
      </c>
      <c r="H2812">
        <v>59.33</v>
      </c>
      <c r="I2812" s="8">
        <v>0.2031</v>
      </c>
      <c r="J2812" s="8">
        <v>0.6573</v>
      </c>
      <c r="K2812" s="9">
        <f t="shared" si="129"/>
        <v>4333.12</v>
      </c>
      <c r="L2812">
        <f t="shared" si="130"/>
        <v>39.150000000000006</v>
      </c>
      <c r="M2812" s="9">
        <f t="shared" si="131"/>
        <v>1722.6000000000004</v>
      </c>
      <c r="N2812">
        <v>2004</v>
      </c>
      <c r="O2812" s="10">
        <v>2</v>
      </c>
      <c r="P2812">
        <v>5</v>
      </c>
      <c r="Q2812">
        <v>3</v>
      </c>
      <c r="R2812">
        <v>11</v>
      </c>
      <c r="S2812" t="s">
        <v>33</v>
      </c>
      <c r="T2812" t="s">
        <v>24</v>
      </c>
      <c r="U2812" t="s">
        <v>25</v>
      </c>
    </row>
    <row r="2813" spans="1:21" x14ac:dyDescent="0.2">
      <c r="A2813">
        <v>10398</v>
      </c>
      <c r="B2813" s="1">
        <v>38441</v>
      </c>
      <c r="C2813">
        <v>353</v>
      </c>
      <c r="D2813" t="s">
        <v>217</v>
      </c>
      <c r="E2813" s="5">
        <v>23</v>
      </c>
      <c r="F2813">
        <v>102.04</v>
      </c>
      <c r="G2813">
        <v>118.65</v>
      </c>
      <c r="H2813">
        <v>59.33</v>
      </c>
      <c r="I2813" s="8">
        <v>0.1666</v>
      </c>
      <c r="J2813" s="8">
        <v>0.7248</v>
      </c>
      <c r="K2813" s="9">
        <f t="shared" si="129"/>
        <v>2346.92</v>
      </c>
      <c r="L2813">
        <f t="shared" si="130"/>
        <v>42.710000000000008</v>
      </c>
      <c r="M2813" s="9">
        <f t="shared" si="131"/>
        <v>982.33000000000015</v>
      </c>
      <c r="N2813">
        <v>2005</v>
      </c>
      <c r="O2813" s="10">
        <v>1</v>
      </c>
      <c r="P2813">
        <v>3</v>
      </c>
      <c r="Q2813">
        <v>4</v>
      </c>
      <c r="R2813">
        <v>30</v>
      </c>
      <c r="S2813" t="s">
        <v>37</v>
      </c>
      <c r="T2813" t="s">
        <v>31</v>
      </c>
      <c r="U2813" t="s">
        <v>29</v>
      </c>
    </row>
    <row r="2814" spans="1:21" x14ac:dyDescent="0.2">
      <c r="A2814">
        <v>10340</v>
      </c>
      <c r="B2814" s="1">
        <v>38315</v>
      </c>
      <c r="C2814">
        <v>216</v>
      </c>
      <c r="D2814" t="s">
        <v>217</v>
      </c>
      <c r="E2814" s="5">
        <v>29</v>
      </c>
      <c r="F2814">
        <v>98.48</v>
      </c>
      <c r="G2814">
        <v>118.65</v>
      </c>
      <c r="H2814">
        <v>59.33</v>
      </c>
      <c r="I2814" s="8">
        <v>0.2031</v>
      </c>
      <c r="J2814" s="8">
        <v>0.6573</v>
      </c>
      <c r="K2814" s="9">
        <f t="shared" si="129"/>
        <v>2855.92</v>
      </c>
      <c r="L2814">
        <f t="shared" si="130"/>
        <v>39.150000000000006</v>
      </c>
      <c r="M2814" s="9">
        <f t="shared" si="131"/>
        <v>1135.3500000000001</v>
      </c>
      <c r="N2814">
        <v>2004</v>
      </c>
      <c r="O2814" s="10">
        <v>3</v>
      </c>
      <c r="P2814">
        <v>11</v>
      </c>
      <c r="Q2814">
        <v>4</v>
      </c>
      <c r="R2814">
        <v>24</v>
      </c>
      <c r="S2814" t="s">
        <v>88</v>
      </c>
      <c r="T2814" t="s">
        <v>41</v>
      </c>
      <c r="U2814" t="s">
        <v>29</v>
      </c>
    </row>
    <row r="2815" spans="1:21" x14ac:dyDescent="0.2">
      <c r="A2815">
        <v>10223</v>
      </c>
      <c r="B2815" s="1">
        <v>38037</v>
      </c>
      <c r="C2815">
        <v>114</v>
      </c>
      <c r="D2815" t="s">
        <v>217</v>
      </c>
      <c r="E2815" s="5">
        <v>29</v>
      </c>
      <c r="F2815">
        <v>113.9</v>
      </c>
      <c r="G2815">
        <v>118.65</v>
      </c>
      <c r="H2815">
        <v>59.33</v>
      </c>
      <c r="I2815" s="8">
        <v>4.3900000000000002E-2</v>
      </c>
      <c r="J2815" s="8">
        <v>0.92700000000000005</v>
      </c>
      <c r="K2815" s="9">
        <f t="shared" si="129"/>
        <v>3303.1000000000004</v>
      </c>
      <c r="L2815">
        <f t="shared" si="130"/>
        <v>54.570000000000007</v>
      </c>
      <c r="M2815" s="9">
        <f t="shared" si="131"/>
        <v>1582.5300000000002</v>
      </c>
      <c r="N2815">
        <v>2004</v>
      </c>
      <c r="O2815" s="10">
        <v>1</v>
      </c>
      <c r="P2815">
        <v>2</v>
      </c>
      <c r="Q2815">
        <v>6</v>
      </c>
      <c r="R2815">
        <v>20</v>
      </c>
      <c r="S2815" t="s">
        <v>19</v>
      </c>
      <c r="T2815" t="s">
        <v>20</v>
      </c>
      <c r="U2815" t="s">
        <v>21</v>
      </c>
    </row>
    <row r="2816" spans="1:21" x14ac:dyDescent="0.2">
      <c r="A2816">
        <v>10328</v>
      </c>
      <c r="B2816" s="1">
        <v>38303</v>
      </c>
      <c r="C2816">
        <v>278</v>
      </c>
      <c r="D2816" t="s">
        <v>217</v>
      </c>
      <c r="E2816" s="5">
        <v>33</v>
      </c>
      <c r="F2816">
        <v>117.46</v>
      </c>
      <c r="G2816">
        <v>118.65</v>
      </c>
      <c r="H2816">
        <v>59.33</v>
      </c>
      <c r="I2816" s="8">
        <v>8.5000000000000006E-3</v>
      </c>
      <c r="J2816" s="8">
        <v>0.97760000000000002</v>
      </c>
      <c r="K2816" s="9">
        <f t="shared" si="129"/>
        <v>3876.18</v>
      </c>
      <c r="L2816">
        <f t="shared" si="130"/>
        <v>58.129999999999995</v>
      </c>
      <c r="M2816" s="9">
        <f t="shared" si="131"/>
        <v>1918.29</v>
      </c>
      <c r="N2816">
        <v>2004</v>
      </c>
      <c r="O2816" s="10">
        <v>3</v>
      </c>
      <c r="P2816">
        <v>11</v>
      </c>
      <c r="Q2816">
        <v>6</v>
      </c>
      <c r="R2816">
        <v>12</v>
      </c>
      <c r="S2816" t="s">
        <v>128</v>
      </c>
      <c r="T2816" t="s">
        <v>63</v>
      </c>
      <c r="U2816" t="s">
        <v>29</v>
      </c>
    </row>
    <row r="2817" spans="1:21" x14ac:dyDescent="0.2">
      <c r="A2817">
        <v>10210</v>
      </c>
      <c r="B2817" s="1">
        <v>37998</v>
      </c>
      <c r="C2817">
        <v>177</v>
      </c>
      <c r="D2817" t="s">
        <v>217</v>
      </c>
      <c r="E2817" s="5">
        <v>25</v>
      </c>
      <c r="F2817">
        <v>98.48</v>
      </c>
      <c r="G2817">
        <v>118.65</v>
      </c>
      <c r="H2817">
        <v>59.33</v>
      </c>
      <c r="I2817" s="8">
        <v>0.2031</v>
      </c>
      <c r="J2817" s="8">
        <v>0.6573</v>
      </c>
      <c r="K2817" s="9">
        <f t="shared" si="129"/>
        <v>2462</v>
      </c>
      <c r="L2817">
        <f t="shared" si="130"/>
        <v>39.150000000000006</v>
      </c>
      <c r="M2817" s="9">
        <f t="shared" si="131"/>
        <v>978.75000000000011</v>
      </c>
      <c r="N2817">
        <v>2004</v>
      </c>
      <c r="O2817" s="10">
        <v>1</v>
      </c>
      <c r="P2817">
        <v>1</v>
      </c>
      <c r="Q2817">
        <v>2</v>
      </c>
      <c r="R2817">
        <v>12</v>
      </c>
      <c r="S2817" t="s">
        <v>76</v>
      </c>
      <c r="T2817" t="s">
        <v>57</v>
      </c>
      <c r="U2817" t="s">
        <v>21</v>
      </c>
    </row>
    <row r="2818" spans="1:21" x14ac:dyDescent="0.2">
      <c r="A2818">
        <v>10168</v>
      </c>
      <c r="B2818" s="1">
        <v>37922</v>
      </c>
      <c r="C2818">
        <v>161</v>
      </c>
      <c r="D2818" t="s">
        <v>217</v>
      </c>
      <c r="E2818" s="5">
        <v>36</v>
      </c>
      <c r="F2818">
        <v>94.92</v>
      </c>
      <c r="G2818">
        <v>118.65</v>
      </c>
      <c r="H2818">
        <v>59.33</v>
      </c>
      <c r="I2818" s="8">
        <v>0.25280000000000002</v>
      </c>
      <c r="J2818" s="8">
        <v>0.60680000000000001</v>
      </c>
      <c r="K2818" s="9">
        <f t="shared" ref="K2818:K2881" si="132">E2818*F2818</f>
        <v>3417.12</v>
      </c>
      <c r="L2818">
        <f t="shared" ref="L2818:L2881" si="133">F2818-H2818</f>
        <v>35.590000000000003</v>
      </c>
      <c r="M2818" s="9">
        <f t="shared" ref="M2818:M2881" si="134">L2818*E2818</f>
        <v>1281.2400000000002</v>
      </c>
      <c r="N2818">
        <v>2003</v>
      </c>
      <c r="O2818" s="10">
        <v>3</v>
      </c>
      <c r="P2818">
        <v>10</v>
      </c>
      <c r="Q2818">
        <v>3</v>
      </c>
      <c r="R2818">
        <v>28</v>
      </c>
      <c r="S2818" t="s">
        <v>33</v>
      </c>
      <c r="T2818" t="s">
        <v>24</v>
      </c>
      <c r="U2818" t="s">
        <v>25</v>
      </c>
    </row>
    <row r="2819" spans="1:21" x14ac:dyDescent="0.2">
      <c r="A2819">
        <v>10401</v>
      </c>
      <c r="B2819" s="1">
        <v>38445</v>
      </c>
      <c r="C2819">
        <v>328</v>
      </c>
      <c r="D2819" t="s">
        <v>217</v>
      </c>
      <c r="E2819" s="5">
        <v>21</v>
      </c>
      <c r="F2819">
        <v>96.11</v>
      </c>
      <c r="G2819">
        <v>118.65</v>
      </c>
      <c r="H2819">
        <v>59.33</v>
      </c>
      <c r="I2819" s="8">
        <v>0.23930000000000001</v>
      </c>
      <c r="J2819" s="8">
        <v>0.62360000000000004</v>
      </c>
      <c r="K2819" s="9">
        <f t="shared" si="132"/>
        <v>2018.31</v>
      </c>
      <c r="L2819">
        <f t="shared" si="133"/>
        <v>36.78</v>
      </c>
      <c r="M2819" s="9">
        <f t="shared" si="134"/>
        <v>772.38</v>
      </c>
      <c r="N2819">
        <v>2005</v>
      </c>
      <c r="O2819" s="10">
        <v>2</v>
      </c>
      <c r="P2819">
        <v>4</v>
      </c>
      <c r="Q2819">
        <v>1</v>
      </c>
      <c r="R2819">
        <v>3</v>
      </c>
      <c r="S2819" t="s">
        <v>36</v>
      </c>
      <c r="T2819" t="s">
        <v>24</v>
      </c>
      <c r="U2819" t="s">
        <v>25</v>
      </c>
    </row>
    <row r="2820" spans="1:21" x14ac:dyDescent="0.2">
      <c r="A2820">
        <v>10416</v>
      </c>
      <c r="B2820" s="1">
        <v>38482</v>
      </c>
      <c r="C2820">
        <v>386</v>
      </c>
      <c r="D2820" t="s">
        <v>217</v>
      </c>
      <c r="E2820" s="5">
        <v>41</v>
      </c>
      <c r="F2820">
        <v>98.48</v>
      </c>
      <c r="G2820">
        <v>118.65</v>
      </c>
      <c r="H2820">
        <v>59.33</v>
      </c>
      <c r="I2820" s="8">
        <v>0.2031</v>
      </c>
      <c r="J2820" s="8">
        <v>0.6573</v>
      </c>
      <c r="K2820" s="9">
        <f t="shared" si="132"/>
        <v>4037.6800000000003</v>
      </c>
      <c r="L2820">
        <f t="shared" si="133"/>
        <v>39.150000000000006</v>
      </c>
      <c r="M2820" s="9">
        <f t="shared" si="134"/>
        <v>1605.1500000000003</v>
      </c>
      <c r="N2820">
        <v>2005</v>
      </c>
      <c r="O2820" s="10">
        <v>2</v>
      </c>
      <c r="P2820">
        <v>5</v>
      </c>
      <c r="Q2820">
        <v>3</v>
      </c>
      <c r="R2820">
        <v>10</v>
      </c>
      <c r="S2820" t="s">
        <v>98</v>
      </c>
      <c r="T2820" t="s">
        <v>63</v>
      </c>
      <c r="U2820" t="s">
        <v>29</v>
      </c>
    </row>
    <row r="2821" spans="1:21" x14ac:dyDescent="0.2">
      <c r="A2821">
        <v>10275</v>
      </c>
      <c r="B2821" s="1">
        <v>38191</v>
      </c>
      <c r="C2821">
        <v>119</v>
      </c>
      <c r="D2821" t="s">
        <v>217</v>
      </c>
      <c r="E2821" s="5">
        <v>48</v>
      </c>
      <c r="F2821">
        <v>102.04</v>
      </c>
      <c r="G2821">
        <v>118.65</v>
      </c>
      <c r="H2821">
        <v>59.33</v>
      </c>
      <c r="I2821" s="8">
        <v>0.1666</v>
      </c>
      <c r="J2821" s="8">
        <v>0.7248</v>
      </c>
      <c r="K2821" s="9">
        <f t="shared" si="132"/>
        <v>4897.92</v>
      </c>
      <c r="L2821">
        <f t="shared" si="133"/>
        <v>42.710000000000008</v>
      </c>
      <c r="M2821" s="9">
        <f t="shared" si="134"/>
        <v>2050.0800000000004</v>
      </c>
      <c r="N2821">
        <v>2004</v>
      </c>
      <c r="O2821" s="10">
        <v>2</v>
      </c>
      <c r="P2821">
        <v>7</v>
      </c>
      <c r="Q2821">
        <v>6</v>
      </c>
      <c r="R2821">
        <v>23</v>
      </c>
      <c r="S2821" t="s">
        <v>34</v>
      </c>
      <c r="T2821" t="s">
        <v>31</v>
      </c>
      <c r="U2821" t="s">
        <v>29</v>
      </c>
    </row>
    <row r="2822" spans="1:21" x14ac:dyDescent="0.2">
      <c r="A2822">
        <v>10188</v>
      </c>
      <c r="B2822" s="1">
        <v>37943</v>
      </c>
      <c r="C2822">
        <v>167</v>
      </c>
      <c r="D2822" t="s">
        <v>217</v>
      </c>
      <c r="E2822" s="5">
        <v>29</v>
      </c>
      <c r="F2822">
        <v>96.11</v>
      </c>
      <c r="G2822">
        <v>118.65</v>
      </c>
      <c r="H2822">
        <v>59.33</v>
      </c>
      <c r="I2822" s="8">
        <v>0.23930000000000001</v>
      </c>
      <c r="J2822" s="8">
        <v>0.62360000000000004</v>
      </c>
      <c r="K2822" s="9">
        <f t="shared" si="132"/>
        <v>2787.19</v>
      </c>
      <c r="L2822">
        <f t="shared" si="133"/>
        <v>36.78</v>
      </c>
      <c r="M2822" s="9">
        <f t="shared" si="134"/>
        <v>1066.6200000000001</v>
      </c>
      <c r="N2822">
        <v>2003</v>
      </c>
      <c r="O2822" s="10">
        <v>3</v>
      </c>
      <c r="P2822">
        <v>11</v>
      </c>
      <c r="Q2822">
        <v>3</v>
      </c>
      <c r="R2822">
        <v>18</v>
      </c>
      <c r="S2822" t="s">
        <v>44</v>
      </c>
      <c r="T2822" t="s">
        <v>45</v>
      </c>
      <c r="U2822" t="s">
        <v>29</v>
      </c>
    </row>
    <row r="2823" spans="1:21" x14ac:dyDescent="0.2">
      <c r="A2823">
        <v>10375</v>
      </c>
      <c r="B2823" s="1">
        <v>38386</v>
      </c>
      <c r="C2823">
        <v>119</v>
      </c>
      <c r="D2823" t="s">
        <v>217</v>
      </c>
      <c r="E2823" s="5">
        <v>25</v>
      </c>
      <c r="F2823">
        <v>98.48</v>
      </c>
      <c r="G2823">
        <v>118.65</v>
      </c>
      <c r="H2823">
        <v>59.33</v>
      </c>
      <c r="I2823" s="8">
        <v>0.2031</v>
      </c>
      <c r="J2823" s="8">
        <v>0.6573</v>
      </c>
      <c r="K2823" s="9">
        <f t="shared" si="132"/>
        <v>2462</v>
      </c>
      <c r="L2823">
        <f t="shared" si="133"/>
        <v>39.150000000000006</v>
      </c>
      <c r="M2823" s="9">
        <f t="shared" si="134"/>
        <v>978.75000000000011</v>
      </c>
      <c r="N2823">
        <v>2005</v>
      </c>
      <c r="O2823" s="10">
        <v>1</v>
      </c>
      <c r="P2823">
        <v>2</v>
      </c>
      <c r="Q2823">
        <v>5</v>
      </c>
      <c r="R2823">
        <v>3</v>
      </c>
      <c r="S2823" t="s">
        <v>34</v>
      </c>
      <c r="T2823" t="s">
        <v>31</v>
      </c>
      <c r="U2823" t="s">
        <v>29</v>
      </c>
    </row>
    <row r="2824" spans="1:21" x14ac:dyDescent="0.2">
      <c r="A2824">
        <v>10120</v>
      </c>
      <c r="B2824" s="1">
        <v>37740</v>
      </c>
      <c r="C2824">
        <v>114</v>
      </c>
      <c r="D2824" t="s">
        <v>217</v>
      </c>
      <c r="E2824" s="5">
        <v>24</v>
      </c>
      <c r="F2824">
        <v>106.79</v>
      </c>
      <c r="G2824">
        <v>118.65</v>
      </c>
      <c r="H2824">
        <v>59.33</v>
      </c>
      <c r="I2824" s="8">
        <v>0.1124</v>
      </c>
      <c r="J2824" s="8">
        <v>0.79220000000000002</v>
      </c>
      <c r="K2824" s="9">
        <f t="shared" si="132"/>
        <v>2562.96</v>
      </c>
      <c r="L2824">
        <f t="shared" si="133"/>
        <v>47.460000000000008</v>
      </c>
      <c r="M2824" s="9">
        <f t="shared" si="134"/>
        <v>1139.0400000000002</v>
      </c>
      <c r="N2824">
        <v>2003</v>
      </c>
      <c r="O2824" s="10">
        <v>2</v>
      </c>
      <c r="P2824">
        <v>4</v>
      </c>
      <c r="Q2824">
        <v>3</v>
      </c>
      <c r="R2824">
        <v>29</v>
      </c>
      <c r="S2824" t="s">
        <v>19</v>
      </c>
      <c r="T2824" t="s">
        <v>20</v>
      </c>
      <c r="U2824" t="s">
        <v>21</v>
      </c>
    </row>
    <row r="2825" spans="1:21" x14ac:dyDescent="0.2">
      <c r="A2825">
        <v>10133</v>
      </c>
      <c r="B2825" s="1">
        <v>37799</v>
      </c>
      <c r="C2825">
        <v>141</v>
      </c>
      <c r="D2825" t="s">
        <v>217</v>
      </c>
      <c r="E2825" s="5">
        <v>27</v>
      </c>
      <c r="F2825">
        <v>115.09</v>
      </c>
      <c r="G2825">
        <v>118.65</v>
      </c>
      <c r="H2825">
        <v>59.33</v>
      </c>
      <c r="I2825" s="8">
        <v>3.4799999999999998E-2</v>
      </c>
      <c r="J2825" s="8">
        <v>0.94389999999999996</v>
      </c>
      <c r="K2825" s="9">
        <f t="shared" si="132"/>
        <v>3107.4300000000003</v>
      </c>
      <c r="L2825">
        <f t="shared" si="133"/>
        <v>55.760000000000005</v>
      </c>
      <c r="M2825" s="9">
        <f t="shared" si="134"/>
        <v>1505.5200000000002</v>
      </c>
      <c r="N2825">
        <v>2003</v>
      </c>
      <c r="O2825" s="10">
        <v>2</v>
      </c>
      <c r="P2825">
        <v>6</v>
      </c>
      <c r="Q2825">
        <v>6</v>
      </c>
      <c r="R2825">
        <v>27</v>
      </c>
      <c r="S2825" t="s">
        <v>40</v>
      </c>
      <c r="T2825" t="s">
        <v>41</v>
      </c>
      <c r="U2825" t="s">
        <v>29</v>
      </c>
    </row>
    <row r="2826" spans="1:21" x14ac:dyDescent="0.2">
      <c r="A2826">
        <v>10297</v>
      </c>
      <c r="B2826" s="1">
        <v>38246</v>
      </c>
      <c r="C2826">
        <v>189</v>
      </c>
      <c r="D2826" t="s">
        <v>217</v>
      </c>
      <c r="E2826" s="5">
        <v>35</v>
      </c>
      <c r="F2826">
        <v>111.53</v>
      </c>
      <c r="G2826">
        <v>118.65</v>
      </c>
      <c r="H2826">
        <v>59.33</v>
      </c>
      <c r="I2826" s="8">
        <v>6.2799999999999995E-2</v>
      </c>
      <c r="J2826" s="8">
        <v>0.87649999999999995</v>
      </c>
      <c r="K2826" s="9">
        <f t="shared" si="132"/>
        <v>3903.55</v>
      </c>
      <c r="L2826">
        <f t="shared" si="133"/>
        <v>52.2</v>
      </c>
      <c r="M2826" s="9">
        <f t="shared" si="134"/>
        <v>1827</v>
      </c>
      <c r="N2826">
        <v>2004</v>
      </c>
      <c r="O2826" s="10">
        <v>3</v>
      </c>
      <c r="P2826">
        <v>9</v>
      </c>
      <c r="Q2826">
        <v>5</v>
      </c>
      <c r="R2826">
        <v>16</v>
      </c>
      <c r="S2826" t="s">
        <v>107</v>
      </c>
      <c r="T2826" t="s">
        <v>108</v>
      </c>
      <c r="U2826" t="s">
        <v>29</v>
      </c>
    </row>
    <row r="2827" spans="1:21" x14ac:dyDescent="0.2">
      <c r="A2827">
        <v>10106</v>
      </c>
      <c r="B2827" s="1">
        <v>37669</v>
      </c>
      <c r="C2827">
        <v>278</v>
      </c>
      <c r="D2827" t="s">
        <v>217</v>
      </c>
      <c r="E2827" s="5">
        <v>32</v>
      </c>
      <c r="F2827">
        <v>113.9</v>
      </c>
      <c r="G2827">
        <v>118.65</v>
      </c>
      <c r="H2827">
        <v>59.33</v>
      </c>
      <c r="I2827" s="8">
        <v>4.3900000000000002E-2</v>
      </c>
      <c r="J2827" s="8">
        <v>0.92700000000000005</v>
      </c>
      <c r="K2827" s="9">
        <f t="shared" si="132"/>
        <v>3644.8</v>
      </c>
      <c r="L2827">
        <f t="shared" si="133"/>
        <v>54.570000000000007</v>
      </c>
      <c r="M2827" s="9">
        <f t="shared" si="134"/>
        <v>1746.2400000000002</v>
      </c>
      <c r="N2827">
        <v>2003</v>
      </c>
      <c r="O2827" s="10">
        <v>1</v>
      </c>
      <c r="P2827">
        <v>2</v>
      </c>
      <c r="Q2827">
        <v>2</v>
      </c>
      <c r="R2827">
        <v>17</v>
      </c>
      <c r="S2827" t="s">
        <v>128</v>
      </c>
      <c r="T2827" t="s">
        <v>63</v>
      </c>
      <c r="U2827" t="s">
        <v>29</v>
      </c>
    </row>
    <row r="2828" spans="1:21" x14ac:dyDescent="0.2">
      <c r="A2828">
        <v>10308</v>
      </c>
      <c r="B2828" s="1">
        <v>38275</v>
      </c>
      <c r="C2828">
        <v>319</v>
      </c>
      <c r="D2828" t="s">
        <v>217</v>
      </c>
      <c r="E2828" s="5">
        <v>31</v>
      </c>
      <c r="F2828">
        <v>100.85</v>
      </c>
      <c r="G2828">
        <v>118.65</v>
      </c>
      <c r="H2828">
        <v>59.33</v>
      </c>
      <c r="I2828" s="8">
        <v>0.17849999999999999</v>
      </c>
      <c r="J2828" s="8">
        <v>0.70789999999999997</v>
      </c>
      <c r="K2828" s="9">
        <f t="shared" si="132"/>
        <v>3126.35</v>
      </c>
      <c r="L2828">
        <f t="shared" si="133"/>
        <v>41.519999999999996</v>
      </c>
      <c r="M2828" s="9">
        <f t="shared" si="134"/>
        <v>1287.1199999999999</v>
      </c>
      <c r="N2828">
        <v>2004</v>
      </c>
      <c r="O2828" s="10">
        <v>3</v>
      </c>
      <c r="P2828">
        <v>10</v>
      </c>
      <c r="Q2828">
        <v>6</v>
      </c>
      <c r="R2828">
        <v>15</v>
      </c>
      <c r="S2828" t="s">
        <v>75</v>
      </c>
      <c r="T2828" t="s">
        <v>24</v>
      </c>
      <c r="U2828" t="s">
        <v>25</v>
      </c>
    </row>
    <row r="2829" spans="1:21" x14ac:dyDescent="0.2">
      <c r="A2829">
        <v>10200</v>
      </c>
      <c r="B2829" s="1">
        <v>37956</v>
      </c>
      <c r="C2829">
        <v>211</v>
      </c>
      <c r="D2829" t="s">
        <v>217</v>
      </c>
      <c r="E2829" s="5">
        <v>39</v>
      </c>
      <c r="F2829">
        <v>115.09</v>
      </c>
      <c r="G2829">
        <v>118.65</v>
      </c>
      <c r="H2829">
        <v>59.33</v>
      </c>
      <c r="I2829" s="8">
        <v>3.4799999999999998E-2</v>
      </c>
      <c r="J2829" s="8">
        <v>0.94389999999999996</v>
      </c>
      <c r="K2829" s="9">
        <f t="shared" si="132"/>
        <v>4488.51</v>
      </c>
      <c r="L2829">
        <f t="shared" si="133"/>
        <v>55.760000000000005</v>
      </c>
      <c r="M2829" s="9">
        <f t="shared" si="134"/>
        <v>2174.6400000000003</v>
      </c>
      <c r="N2829">
        <v>2003</v>
      </c>
      <c r="O2829" s="10">
        <v>4</v>
      </c>
      <c r="P2829">
        <v>12</v>
      </c>
      <c r="Q2829">
        <v>2</v>
      </c>
      <c r="R2829">
        <v>1</v>
      </c>
      <c r="S2829" t="s">
        <v>144</v>
      </c>
      <c r="T2829" t="s">
        <v>145</v>
      </c>
      <c r="U2829" t="s">
        <v>21</v>
      </c>
    </row>
    <row r="2830" spans="1:21" x14ac:dyDescent="0.2">
      <c r="A2830">
        <v>10145</v>
      </c>
      <c r="B2830" s="1">
        <v>37858</v>
      </c>
      <c r="C2830">
        <v>205</v>
      </c>
      <c r="D2830" t="s">
        <v>217</v>
      </c>
      <c r="E2830" s="5">
        <v>20</v>
      </c>
      <c r="F2830">
        <v>113.9</v>
      </c>
      <c r="G2830">
        <v>118.65</v>
      </c>
      <c r="H2830">
        <v>59.33</v>
      </c>
      <c r="I2830" s="8">
        <v>4.3900000000000002E-2</v>
      </c>
      <c r="J2830" s="8">
        <v>0.92700000000000005</v>
      </c>
      <c r="K2830" s="9">
        <f t="shared" si="132"/>
        <v>2278</v>
      </c>
      <c r="L2830">
        <f t="shared" si="133"/>
        <v>54.570000000000007</v>
      </c>
      <c r="M2830" s="9">
        <f t="shared" si="134"/>
        <v>1091.4000000000001</v>
      </c>
      <c r="N2830">
        <v>2003</v>
      </c>
      <c r="O2830" s="10">
        <v>3</v>
      </c>
      <c r="P2830">
        <v>8</v>
      </c>
      <c r="Q2830">
        <v>2</v>
      </c>
      <c r="R2830">
        <v>25</v>
      </c>
      <c r="S2830" t="s">
        <v>46</v>
      </c>
      <c r="T2830" t="s">
        <v>24</v>
      </c>
      <c r="U2830" t="s">
        <v>25</v>
      </c>
    </row>
    <row r="2831" spans="1:21" x14ac:dyDescent="0.2">
      <c r="A2831">
        <v>10388</v>
      </c>
      <c r="B2831" s="1">
        <v>38414</v>
      </c>
      <c r="C2831">
        <v>462</v>
      </c>
      <c r="D2831" t="s">
        <v>217</v>
      </c>
      <c r="E2831" s="5">
        <v>50</v>
      </c>
      <c r="F2831">
        <v>111.53</v>
      </c>
      <c r="G2831">
        <v>118.65</v>
      </c>
      <c r="H2831">
        <v>59.33</v>
      </c>
      <c r="I2831" s="8">
        <v>6.2799999999999995E-2</v>
      </c>
      <c r="J2831" s="8">
        <v>0.87649999999999995</v>
      </c>
      <c r="K2831" s="9">
        <f t="shared" si="132"/>
        <v>5576.5</v>
      </c>
      <c r="L2831">
        <f t="shared" si="133"/>
        <v>52.2</v>
      </c>
      <c r="M2831" s="9">
        <f t="shared" si="134"/>
        <v>2610</v>
      </c>
      <c r="N2831">
        <v>2005</v>
      </c>
      <c r="O2831" s="10">
        <v>1</v>
      </c>
      <c r="P2831">
        <v>3</v>
      </c>
      <c r="Q2831">
        <v>5</v>
      </c>
      <c r="R2831">
        <v>3</v>
      </c>
      <c r="S2831" t="s">
        <v>26</v>
      </c>
      <c r="T2831" t="s">
        <v>24</v>
      </c>
      <c r="U2831" t="s">
        <v>25</v>
      </c>
    </row>
    <row r="2832" spans="1:21" x14ac:dyDescent="0.2">
      <c r="A2832">
        <v>10353</v>
      </c>
      <c r="B2832" s="1">
        <v>38325</v>
      </c>
      <c r="C2832">
        <v>447</v>
      </c>
      <c r="D2832" t="s">
        <v>217</v>
      </c>
      <c r="E2832" s="5">
        <v>48</v>
      </c>
      <c r="F2832">
        <v>98.48</v>
      </c>
      <c r="G2832">
        <v>118.65</v>
      </c>
      <c r="H2832">
        <v>59.33</v>
      </c>
      <c r="I2832" s="8">
        <v>0.2031</v>
      </c>
      <c r="J2832" s="8">
        <v>0.6573</v>
      </c>
      <c r="K2832" s="9">
        <f t="shared" si="132"/>
        <v>4727.04</v>
      </c>
      <c r="L2832">
        <f t="shared" si="133"/>
        <v>39.150000000000006</v>
      </c>
      <c r="M2832" s="9">
        <f t="shared" si="134"/>
        <v>1879.2000000000003</v>
      </c>
      <c r="N2832">
        <v>2004</v>
      </c>
      <c r="O2832" s="10">
        <v>4</v>
      </c>
      <c r="P2832">
        <v>12</v>
      </c>
      <c r="Q2832">
        <v>7</v>
      </c>
      <c r="R2832">
        <v>4</v>
      </c>
      <c r="S2832" t="s">
        <v>115</v>
      </c>
      <c r="T2832" t="s">
        <v>24</v>
      </c>
      <c r="U2832" t="s">
        <v>25</v>
      </c>
    </row>
    <row r="2833" spans="1:21" x14ac:dyDescent="0.2">
      <c r="A2833">
        <v>10275</v>
      </c>
      <c r="B2833" s="1">
        <v>38191</v>
      </c>
      <c r="C2833">
        <v>119</v>
      </c>
      <c r="D2833" t="s">
        <v>218</v>
      </c>
      <c r="E2833" s="5">
        <v>43</v>
      </c>
      <c r="F2833">
        <v>72</v>
      </c>
      <c r="G2833">
        <v>80</v>
      </c>
      <c r="H2833">
        <v>54.4</v>
      </c>
      <c r="I2833" s="8">
        <v>0.1111</v>
      </c>
      <c r="J2833" s="8">
        <v>0.33090000000000003</v>
      </c>
      <c r="K2833" s="9">
        <f t="shared" si="132"/>
        <v>3096</v>
      </c>
      <c r="L2833">
        <f t="shared" si="133"/>
        <v>17.600000000000001</v>
      </c>
      <c r="M2833" s="9">
        <f t="shared" si="134"/>
        <v>756.80000000000007</v>
      </c>
      <c r="N2833">
        <v>2004</v>
      </c>
      <c r="O2833" s="10">
        <v>2</v>
      </c>
      <c r="P2833">
        <v>7</v>
      </c>
      <c r="Q2833">
        <v>6</v>
      </c>
      <c r="R2833">
        <v>23</v>
      </c>
      <c r="S2833" t="s">
        <v>34</v>
      </c>
      <c r="T2833" t="s">
        <v>31</v>
      </c>
      <c r="U2833" t="s">
        <v>29</v>
      </c>
    </row>
    <row r="2834" spans="1:21" x14ac:dyDescent="0.2">
      <c r="A2834">
        <v>10375</v>
      </c>
      <c r="B2834" s="1">
        <v>38386</v>
      </c>
      <c r="C2834">
        <v>119</v>
      </c>
      <c r="D2834" t="s">
        <v>218</v>
      </c>
      <c r="E2834" s="5">
        <v>44</v>
      </c>
      <c r="F2834">
        <v>69.599999999999994</v>
      </c>
      <c r="G2834">
        <v>80</v>
      </c>
      <c r="H2834">
        <v>54.4</v>
      </c>
      <c r="I2834" s="8">
        <v>0.14369999999999999</v>
      </c>
      <c r="J2834" s="8">
        <v>0.2757</v>
      </c>
      <c r="K2834" s="9">
        <f t="shared" si="132"/>
        <v>3062.3999999999996</v>
      </c>
      <c r="L2834">
        <f t="shared" si="133"/>
        <v>15.199999999999996</v>
      </c>
      <c r="M2834" s="9">
        <f t="shared" si="134"/>
        <v>668.79999999999984</v>
      </c>
      <c r="N2834">
        <v>2005</v>
      </c>
      <c r="O2834" s="10">
        <v>1</v>
      </c>
      <c r="P2834">
        <v>2</v>
      </c>
      <c r="Q2834">
        <v>5</v>
      </c>
      <c r="R2834">
        <v>3</v>
      </c>
      <c r="S2834" t="s">
        <v>34</v>
      </c>
      <c r="T2834" t="s">
        <v>31</v>
      </c>
      <c r="U2834" t="s">
        <v>29</v>
      </c>
    </row>
    <row r="2835" spans="1:21" x14ac:dyDescent="0.2">
      <c r="A2835">
        <v>10155</v>
      </c>
      <c r="B2835" s="1">
        <v>37900</v>
      </c>
      <c r="C2835">
        <v>186</v>
      </c>
      <c r="D2835" t="s">
        <v>218</v>
      </c>
      <c r="E2835" s="5">
        <v>43</v>
      </c>
      <c r="F2835">
        <v>76.8</v>
      </c>
      <c r="G2835">
        <v>80</v>
      </c>
      <c r="H2835">
        <v>54.4</v>
      </c>
      <c r="I2835" s="8">
        <v>3.9100000000000003E-2</v>
      </c>
      <c r="J2835" s="8">
        <v>0.40439999999999998</v>
      </c>
      <c r="K2835" s="9">
        <f t="shared" si="132"/>
        <v>3302.4</v>
      </c>
      <c r="L2835">
        <f t="shared" si="133"/>
        <v>22.4</v>
      </c>
      <c r="M2835" s="9">
        <f t="shared" si="134"/>
        <v>963.19999999999993</v>
      </c>
      <c r="N2835">
        <v>2003</v>
      </c>
      <c r="O2835" s="10">
        <v>3</v>
      </c>
      <c r="P2835">
        <v>10</v>
      </c>
      <c r="Q2835">
        <v>2</v>
      </c>
      <c r="R2835">
        <v>6</v>
      </c>
      <c r="S2835" t="s">
        <v>52</v>
      </c>
      <c r="T2835" t="s">
        <v>53</v>
      </c>
      <c r="U2835" t="s">
        <v>29</v>
      </c>
    </row>
    <row r="2836" spans="1:21" x14ac:dyDescent="0.2">
      <c r="A2836">
        <v>10120</v>
      </c>
      <c r="B2836" s="1">
        <v>37740</v>
      </c>
      <c r="C2836">
        <v>114</v>
      </c>
      <c r="D2836" t="s">
        <v>218</v>
      </c>
      <c r="E2836" s="5">
        <v>43</v>
      </c>
      <c r="F2836">
        <v>72</v>
      </c>
      <c r="G2836">
        <v>80</v>
      </c>
      <c r="H2836">
        <v>54.4</v>
      </c>
      <c r="I2836" s="8">
        <v>0.1111</v>
      </c>
      <c r="J2836" s="8">
        <v>0.33090000000000003</v>
      </c>
      <c r="K2836" s="9">
        <f t="shared" si="132"/>
        <v>3096</v>
      </c>
      <c r="L2836">
        <f t="shared" si="133"/>
        <v>17.600000000000001</v>
      </c>
      <c r="M2836" s="9">
        <f t="shared" si="134"/>
        <v>756.80000000000007</v>
      </c>
      <c r="N2836">
        <v>2003</v>
      </c>
      <c r="O2836" s="10">
        <v>2</v>
      </c>
      <c r="P2836">
        <v>4</v>
      </c>
      <c r="Q2836">
        <v>3</v>
      </c>
      <c r="R2836">
        <v>29</v>
      </c>
      <c r="S2836" t="s">
        <v>19</v>
      </c>
      <c r="T2836" t="s">
        <v>20</v>
      </c>
      <c r="U2836" t="s">
        <v>21</v>
      </c>
    </row>
    <row r="2837" spans="1:21" x14ac:dyDescent="0.2">
      <c r="A2837">
        <v>10296</v>
      </c>
      <c r="B2837" s="1">
        <v>38245</v>
      </c>
      <c r="C2837">
        <v>415</v>
      </c>
      <c r="D2837" t="s">
        <v>218</v>
      </c>
      <c r="E2837" s="5">
        <v>22</v>
      </c>
      <c r="F2837">
        <v>74.400000000000006</v>
      </c>
      <c r="G2837">
        <v>80</v>
      </c>
      <c r="H2837">
        <v>54.4</v>
      </c>
      <c r="I2837" s="8">
        <v>8.0600000000000005E-2</v>
      </c>
      <c r="J2837" s="8">
        <v>0.36759999999999998</v>
      </c>
      <c r="K2837" s="9">
        <f t="shared" si="132"/>
        <v>1636.8000000000002</v>
      </c>
      <c r="L2837">
        <f t="shared" si="133"/>
        <v>20.000000000000007</v>
      </c>
      <c r="M2837" s="9">
        <f t="shared" si="134"/>
        <v>440.00000000000017</v>
      </c>
      <c r="N2837">
        <v>2004</v>
      </c>
      <c r="O2837" s="10">
        <v>3</v>
      </c>
      <c r="P2837">
        <v>9</v>
      </c>
      <c r="Q2837">
        <v>4</v>
      </c>
      <c r="R2837">
        <v>15</v>
      </c>
      <c r="S2837" t="s">
        <v>132</v>
      </c>
      <c r="T2837" t="s">
        <v>97</v>
      </c>
      <c r="U2837" t="s">
        <v>29</v>
      </c>
    </row>
    <row r="2838" spans="1:21" x14ac:dyDescent="0.2">
      <c r="A2838">
        <v>10106</v>
      </c>
      <c r="B2838" s="1">
        <v>37669</v>
      </c>
      <c r="C2838">
        <v>278</v>
      </c>
      <c r="D2838" t="s">
        <v>218</v>
      </c>
      <c r="E2838" s="5">
        <v>44</v>
      </c>
      <c r="F2838">
        <v>76</v>
      </c>
      <c r="G2838">
        <v>80</v>
      </c>
      <c r="H2838">
        <v>54.4</v>
      </c>
      <c r="I2838" s="8">
        <v>5.2600000000000001E-2</v>
      </c>
      <c r="J2838" s="8">
        <v>0.40439999999999998</v>
      </c>
      <c r="K2838" s="9">
        <f t="shared" si="132"/>
        <v>3344</v>
      </c>
      <c r="L2838">
        <f t="shared" si="133"/>
        <v>21.6</v>
      </c>
      <c r="M2838" s="9">
        <f t="shared" si="134"/>
        <v>950.40000000000009</v>
      </c>
      <c r="N2838">
        <v>2003</v>
      </c>
      <c r="O2838" s="10">
        <v>1</v>
      </c>
      <c r="P2838">
        <v>2</v>
      </c>
      <c r="Q2838">
        <v>2</v>
      </c>
      <c r="R2838">
        <v>17</v>
      </c>
      <c r="S2838" t="s">
        <v>128</v>
      </c>
      <c r="T2838" t="s">
        <v>63</v>
      </c>
      <c r="U2838" t="s">
        <v>29</v>
      </c>
    </row>
    <row r="2839" spans="1:21" x14ac:dyDescent="0.2">
      <c r="A2839">
        <v>10143</v>
      </c>
      <c r="B2839" s="1">
        <v>37843</v>
      </c>
      <c r="C2839">
        <v>320</v>
      </c>
      <c r="D2839" t="s">
        <v>218</v>
      </c>
      <c r="E2839" s="5">
        <v>28</v>
      </c>
      <c r="F2839">
        <v>70.400000000000006</v>
      </c>
      <c r="G2839">
        <v>80</v>
      </c>
      <c r="H2839">
        <v>54.4</v>
      </c>
      <c r="I2839" s="8">
        <v>0.14199999999999999</v>
      </c>
      <c r="J2839" s="8">
        <v>0.29409999999999997</v>
      </c>
      <c r="K2839" s="9">
        <f t="shared" si="132"/>
        <v>1971.2000000000003</v>
      </c>
      <c r="L2839">
        <f t="shared" si="133"/>
        <v>16.000000000000007</v>
      </c>
      <c r="M2839" s="9">
        <f t="shared" si="134"/>
        <v>448.00000000000023</v>
      </c>
      <c r="N2839">
        <v>2003</v>
      </c>
      <c r="O2839" s="10">
        <v>3</v>
      </c>
      <c r="P2839">
        <v>8</v>
      </c>
      <c r="Q2839">
        <v>1</v>
      </c>
      <c r="R2839">
        <v>10</v>
      </c>
      <c r="S2839" t="s">
        <v>26</v>
      </c>
      <c r="T2839" t="s">
        <v>24</v>
      </c>
      <c r="U2839" t="s">
        <v>25</v>
      </c>
    </row>
    <row r="2840" spans="1:21" x14ac:dyDescent="0.2">
      <c r="A2840">
        <v>10386</v>
      </c>
      <c r="B2840" s="1">
        <v>38412</v>
      </c>
      <c r="C2840">
        <v>141</v>
      </c>
      <c r="D2840" t="s">
        <v>218</v>
      </c>
      <c r="E2840" s="5">
        <v>32</v>
      </c>
      <c r="F2840">
        <v>68</v>
      </c>
      <c r="G2840">
        <v>80</v>
      </c>
      <c r="H2840">
        <v>54.4</v>
      </c>
      <c r="I2840" s="8">
        <v>0.17649999999999999</v>
      </c>
      <c r="J2840" s="8">
        <v>0.25740000000000002</v>
      </c>
      <c r="K2840" s="9">
        <f t="shared" si="132"/>
        <v>2176</v>
      </c>
      <c r="L2840">
        <f t="shared" si="133"/>
        <v>13.600000000000001</v>
      </c>
      <c r="M2840" s="9">
        <f t="shared" si="134"/>
        <v>435.20000000000005</v>
      </c>
      <c r="N2840">
        <v>2005</v>
      </c>
      <c r="O2840" s="10">
        <v>1</v>
      </c>
      <c r="P2840">
        <v>3</v>
      </c>
      <c r="Q2840">
        <v>3</v>
      </c>
      <c r="R2840">
        <v>1</v>
      </c>
      <c r="S2840" t="s">
        <v>40</v>
      </c>
      <c r="T2840" t="s">
        <v>41</v>
      </c>
      <c r="U2840" t="s">
        <v>29</v>
      </c>
    </row>
    <row r="2841" spans="1:21" x14ac:dyDescent="0.2">
      <c r="A2841">
        <v>10308</v>
      </c>
      <c r="B2841" s="1">
        <v>38275</v>
      </c>
      <c r="C2841">
        <v>319</v>
      </c>
      <c r="D2841" t="s">
        <v>218</v>
      </c>
      <c r="E2841" s="5">
        <v>21</v>
      </c>
      <c r="F2841">
        <v>79.2</v>
      </c>
      <c r="G2841">
        <v>80</v>
      </c>
      <c r="H2841">
        <v>54.4</v>
      </c>
      <c r="I2841" s="8">
        <v>1.26E-2</v>
      </c>
      <c r="J2841" s="8">
        <v>0.45960000000000001</v>
      </c>
      <c r="K2841" s="9">
        <f t="shared" si="132"/>
        <v>1663.2</v>
      </c>
      <c r="L2841">
        <f t="shared" si="133"/>
        <v>24.800000000000004</v>
      </c>
      <c r="M2841" s="9">
        <f t="shared" si="134"/>
        <v>520.80000000000007</v>
      </c>
      <c r="N2841">
        <v>2004</v>
      </c>
      <c r="O2841" s="10">
        <v>3</v>
      </c>
      <c r="P2841">
        <v>10</v>
      </c>
      <c r="Q2841">
        <v>6</v>
      </c>
      <c r="R2841">
        <v>15</v>
      </c>
      <c r="S2841" t="s">
        <v>75</v>
      </c>
      <c r="T2841" t="s">
        <v>24</v>
      </c>
      <c r="U2841" t="s">
        <v>25</v>
      </c>
    </row>
    <row r="2842" spans="1:21" x14ac:dyDescent="0.2">
      <c r="A2842">
        <v>10316</v>
      </c>
      <c r="B2842" s="1">
        <v>38292</v>
      </c>
      <c r="C2842">
        <v>240</v>
      </c>
      <c r="D2842" t="s">
        <v>218</v>
      </c>
      <c r="E2842" s="5">
        <v>48</v>
      </c>
      <c r="F2842">
        <v>77.599999999999994</v>
      </c>
      <c r="G2842">
        <v>80</v>
      </c>
      <c r="H2842">
        <v>54.4</v>
      </c>
      <c r="I2842" s="8">
        <v>2.58E-2</v>
      </c>
      <c r="J2842" s="8">
        <v>0.42280000000000001</v>
      </c>
      <c r="K2842" s="9">
        <f t="shared" si="132"/>
        <v>3724.7999999999997</v>
      </c>
      <c r="L2842">
        <f t="shared" si="133"/>
        <v>23.199999999999996</v>
      </c>
      <c r="M2842" s="9">
        <f t="shared" si="134"/>
        <v>1113.5999999999999</v>
      </c>
      <c r="N2842">
        <v>2004</v>
      </c>
      <c r="O2842" s="10">
        <v>3</v>
      </c>
      <c r="P2842">
        <v>11</v>
      </c>
      <c r="Q2842">
        <v>2</v>
      </c>
      <c r="R2842">
        <v>1</v>
      </c>
      <c r="S2842" t="s">
        <v>81</v>
      </c>
      <c r="T2842" t="s">
        <v>48</v>
      </c>
      <c r="U2842" t="s">
        <v>29</v>
      </c>
    </row>
    <row r="2843" spans="1:21" x14ac:dyDescent="0.2">
      <c r="A2843">
        <v>10341</v>
      </c>
      <c r="B2843" s="1">
        <v>38315</v>
      </c>
      <c r="C2843">
        <v>382</v>
      </c>
      <c r="D2843" t="s">
        <v>218</v>
      </c>
      <c r="E2843" s="5">
        <v>34</v>
      </c>
      <c r="F2843">
        <v>70.400000000000006</v>
      </c>
      <c r="G2843">
        <v>80</v>
      </c>
      <c r="H2843">
        <v>54.4</v>
      </c>
      <c r="I2843" s="8">
        <v>0.14199999999999999</v>
      </c>
      <c r="J2843" s="8">
        <v>0.29409999999999997</v>
      </c>
      <c r="K2843" s="9">
        <f t="shared" si="132"/>
        <v>2393.6000000000004</v>
      </c>
      <c r="L2843">
        <f t="shared" si="133"/>
        <v>16.000000000000007</v>
      </c>
      <c r="M2843" s="9">
        <f t="shared" si="134"/>
        <v>544.00000000000023</v>
      </c>
      <c r="N2843">
        <v>2004</v>
      </c>
      <c r="O2843" s="10">
        <v>3</v>
      </c>
      <c r="P2843">
        <v>11</v>
      </c>
      <c r="Q2843">
        <v>4</v>
      </c>
      <c r="R2843">
        <v>24</v>
      </c>
      <c r="S2843" t="s">
        <v>38</v>
      </c>
      <c r="T2843" t="s">
        <v>39</v>
      </c>
      <c r="U2843" t="s">
        <v>29</v>
      </c>
    </row>
    <row r="2844" spans="1:21" x14ac:dyDescent="0.2">
      <c r="A2844">
        <v>10353</v>
      </c>
      <c r="B2844" s="1">
        <v>38325</v>
      </c>
      <c r="C2844">
        <v>447</v>
      </c>
      <c r="D2844" t="s">
        <v>218</v>
      </c>
      <c r="E2844" s="5">
        <v>43</v>
      </c>
      <c r="F2844">
        <v>74.400000000000006</v>
      </c>
      <c r="G2844">
        <v>80</v>
      </c>
      <c r="H2844">
        <v>54.4</v>
      </c>
      <c r="I2844" s="8">
        <v>8.0600000000000005E-2</v>
      </c>
      <c r="J2844" s="8">
        <v>0.36759999999999998</v>
      </c>
      <c r="K2844" s="9">
        <f t="shared" si="132"/>
        <v>3199.2000000000003</v>
      </c>
      <c r="L2844">
        <f t="shared" si="133"/>
        <v>20.000000000000007</v>
      </c>
      <c r="M2844" s="9">
        <f t="shared" si="134"/>
        <v>860.00000000000034</v>
      </c>
      <c r="N2844">
        <v>2004</v>
      </c>
      <c r="O2844" s="10">
        <v>4</v>
      </c>
      <c r="P2844">
        <v>12</v>
      </c>
      <c r="Q2844">
        <v>7</v>
      </c>
      <c r="R2844">
        <v>4</v>
      </c>
      <c r="S2844" t="s">
        <v>115</v>
      </c>
      <c r="T2844" t="s">
        <v>24</v>
      </c>
      <c r="U2844" t="s">
        <v>25</v>
      </c>
    </row>
    <row r="2845" spans="1:21" x14ac:dyDescent="0.2">
      <c r="A2845">
        <v>10199</v>
      </c>
      <c r="B2845" s="1">
        <v>37956</v>
      </c>
      <c r="C2845">
        <v>475</v>
      </c>
      <c r="D2845" t="s">
        <v>218</v>
      </c>
      <c r="E2845" s="5">
        <v>38</v>
      </c>
      <c r="F2845">
        <v>70.400000000000006</v>
      </c>
      <c r="G2845">
        <v>80</v>
      </c>
      <c r="H2845">
        <v>54.4</v>
      </c>
      <c r="I2845" s="8">
        <v>0.14199999999999999</v>
      </c>
      <c r="J2845" s="8">
        <v>0.29409999999999997</v>
      </c>
      <c r="K2845" s="9">
        <f t="shared" si="132"/>
        <v>2675.2000000000003</v>
      </c>
      <c r="L2845">
        <f t="shared" si="133"/>
        <v>16.000000000000007</v>
      </c>
      <c r="M2845" s="9">
        <f t="shared" si="134"/>
        <v>608.00000000000023</v>
      </c>
      <c r="N2845">
        <v>2003</v>
      </c>
      <c r="O2845" s="10">
        <v>4</v>
      </c>
      <c r="P2845">
        <v>12</v>
      </c>
      <c r="Q2845">
        <v>2</v>
      </c>
      <c r="R2845">
        <v>1</v>
      </c>
      <c r="S2845" t="s">
        <v>36</v>
      </c>
      <c r="T2845" t="s">
        <v>24</v>
      </c>
      <c r="U2845" t="s">
        <v>25</v>
      </c>
    </row>
    <row r="2846" spans="1:21" x14ac:dyDescent="0.2">
      <c r="A2846">
        <v>10284</v>
      </c>
      <c r="B2846" s="1">
        <v>38220</v>
      </c>
      <c r="C2846">
        <v>299</v>
      </c>
      <c r="D2846" t="s">
        <v>218</v>
      </c>
      <c r="E2846" s="5">
        <v>25</v>
      </c>
      <c r="F2846">
        <v>68</v>
      </c>
      <c r="G2846">
        <v>80</v>
      </c>
      <c r="H2846">
        <v>54.4</v>
      </c>
      <c r="I2846" s="8">
        <v>0.17649999999999999</v>
      </c>
      <c r="J2846" s="8">
        <v>0.25740000000000002</v>
      </c>
      <c r="K2846" s="9">
        <f t="shared" si="132"/>
        <v>1700</v>
      </c>
      <c r="L2846">
        <f t="shared" si="133"/>
        <v>13.600000000000001</v>
      </c>
      <c r="M2846" s="9">
        <f t="shared" si="134"/>
        <v>340.00000000000006</v>
      </c>
      <c r="N2846">
        <v>2004</v>
      </c>
      <c r="O2846" s="10">
        <v>3</v>
      </c>
      <c r="P2846">
        <v>8</v>
      </c>
      <c r="Q2846">
        <v>7</v>
      </c>
      <c r="R2846">
        <v>21</v>
      </c>
      <c r="S2846" t="s">
        <v>124</v>
      </c>
      <c r="T2846" t="s">
        <v>45</v>
      </c>
      <c r="U2846" t="s">
        <v>29</v>
      </c>
    </row>
    <row r="2847" spans="1:21" x14ac:dyDescent="0.2">
      <c r="A2847">
        <v>10132</v>
      </c>
      <c r="B2847" s="1">
        <v>37797</v>
      </c>
      <c r="C2847">
        <v>323</v>
      </c>
      <c r="D2847" t="s">
        <v>218</v>
      </c>
      <c r="E2847" s="5">
        <v>36</v>
      </c>
      <c r="F2847">
        <v>80</v>
      </c>
      <c r="G2847">
        <v>80</v>
      </c>
      <c r="H2847">
        <v>54.4</v>
      </c>
      <c r="I2847" s="8">
        <v>0</v>
      </c>
      <c r="J2847" s="8">
        <v>0.47789999999999999</v>
      </c>
      <c r="K2847" s="9">
        <f t="shared" si="132"/>
        <v>2880</v>
      </c>
      <c r="L2847">
        <f t="shared" si="133"/>
        <v>25.6</v>
      </c>
      <c r="M2847" s="9">
        <f t="shared" si="134"/>
        <v>921.6</v>
      </c>
      <c r="N2847">
        <v>2003</v>
      </c>
      <c r="O2847" s="10">
        <v>2</v>
      </c>
      <c r="P2847">
        <v>6</v>
      </c>
      <c r="Q2847">
        <v>4</v>
      </c>
      <c r="R2847">
        <v>25</v>
      </c>
      <c r="S2847" t="s">
        <v>42</v>
      </c>
      <c r="T2847" t="s">
        <v>43</v>
      </c>
      <c r="U2847" t="s">
        <v>21</v>
      </c>
    </row>
    <row r="2848" spans="1:21" x14ac:dyDescent="0.2">
      <c r="A2848">
        <v>10361</v>
      </c>
      <c r="B2848" s="1">
        <v>38338</v>
      </c>
      <c r="C2848">
        <v>282</v>
      </c>
      <c r="D2848" t="s">
        <v>218</v>
      </c>
      <c r="E2848" s="5">
        <v>44</v>
      </c>
      <c r="F2848">
        <v>76.8</v>
      </c>
      <c r="G2848">
        <v>80</v>
      </c>
      <c r="H2848">
        <v>54.4</v>
      </c>
      <c r="I2848" s="8">
        <v>3.9100000000000003E-2</v>
      </c>
      <c r="J2848" s="8">
        <v>0.40439999999999998</v>
      </c>
      <c r="K2848" s="9">
        <f t="shared" si="132"/>
        <v>3379.2</v>
      </c>
      <c r="L2848">
        <f t="shared" si="133"/>
        <v>22.4</v>
      </c>
      <c r="M2848" s="9">
        <f t="shared" si="134"/>
        <v>985.59999999999991</v>
      </c>
      <c r="N2848">
        <v>2004</v>
      </c>
      <c r="O2848" s="10">
        <v>4</v>
      </c>
      <c r="P2848">
        <v>12</v>
      </c>
      <c r="Q2848">
        <v>6</v>
      </c>
      <c r="R2848">
        <v>17</v>
      </c>
      <c r="S2848" t="s">
        <v>22</v>
      </c>
      <c r="T2848" t="s">
        <v>20</v>
      </c>
      <c r="U2848" t="s">
        <v>21</v>
      </c>
    </row>
    <row r="2849" spans="1:21" x14ac:dyDescent="0.2">
      <c r="A2849">
        <v>10235</v>
      </c>
      <c r="B2849" s="1">
        <v>38079</v>
      </c>
      <c r="C2849">
        <v>260</v>
      </c>
      <c r="D2849" t="s">
        <v>218</v>
      </c>
      <c r="E2849" s="5">
        <v>32</v>
      </c>
      <c r="F2849">
        <v>73.599999999999994</v>
      </c>
      <c r="G2849">
        <v>80</v>
      </c>
      <c r="H2849">
        <v>54.4</v>
      </c>
      <c r="I2849" s="8">
        <v>8.1500000000000003E-2</v>
      </c>
      <c r="J2849" s="8">
        <v>0.3493</v>
      </c>
      <c r="K2849" s="9">
        <f t="shared" si="132"/>
        <v>2355.1999999999998</v>
      </c>
      <c r="L2849">
        <f t="shared" si="133"/>
        <v>19.199999999999996</v>
      </c>
      <c r="M2849" s="9">
        <f t="shared" si="134"/>
        <v>614.39999999999986</v>
      </c>
      <c r="N2849">
        <v>2004</v>
      </c>
      <c r="O2849" s="10">
        <v>2</v>
      </c>
      <c r="P2849">
        <v>4</v>
      </c>
      <c r="Q2849">
        <v>6</v>
      </c>
      <c r="R2849">
        <v>2</v>
      </c>
      <c r="S2849" t="s">
        <v>82</v>
      </c>
      <c r="T2849" t="s">
        <v>60</v>
      </c>
      <c r="U2849" t="s">
        <v>25</v>
      </c>
    </row>
    <row r="2850" spans="1:21" x14ac:dyDescent="0.2">
      <c r="A2850">
        <v>10179</v>
      </c>
      <c r="B2850" s="1">
        <v>37936</v>
      </c>
      <c r="C2850">
        <v>496</v>
      </c>
      <c r="D2850" t="s">
        <v>218</v>
      </c>
      <c r="E2850" s="5">
        <v>39</v>
      </c>
      <c r="F2850">
        <v>80</v>
      </c>
      <c r="G2850">
        <v>80</v>
      </c>
      <c r="H2850">
        <v>54.4</v>
      </c>
      <c r="I2850" s="8">
        <v>0</v>
      </c>
      <c r="J2850" s="8">
        <v>0.47789999999999999</v>
      </c>
      <c r="K2850" s="9">
        <f t="shared" si="132"/>
        <v>3120</v>
      </c>
      <c r="L2850">
        <f t="shared" si="133"/>
        <v>25.6</v>
      </c>
      <c r="M2850" s="9">
        <f t="shared" si="134"/>
        <v>998.40000000000009</v>
      </c>
      <c r="N2850">
        <v>2003</v>
      </c>
      <c r="O2850" s="10">
        <v>3</v>
      </c>
      <c r="P2850">
        <v>11</v>
      </c>
      <c r="Q2850">
        <v>3</v>
      </c>
      <c r="R2850">
        <v>11</v>
      </c>
      <c r="S2850" t="s">
        <v>42</v>
      </c>
      <c r="T2850" t="s">
        <v>43</v>
      </c>
      <c r="U2850" t="s">
        <v>21</v>
      </c>
    </row>
    <row r="2851" spans="1:21" x14ac:dyDescent="0.2">
      <c r="A2851">
        <v>10250</v>
      </c>
      <c r="B2851" s="1">
        <v>38118</v>
      </c>
      <c r="C2851">
        <v>450</v>
      </c>
      <c r="D2851" t="s">
        <v>218</v>
      </c>
      <c r="E2851" s="5">
        <v>44</v>
      </c>
      <c r="F2851">
        <v>76</v>
      </c>
      <c r="G2851">
        <v>80</v>
      </c>
      <c r="H2851">
        <v>54.4</v>
      </c>
      <c r="I2851" s="8">
        <v>5.2600000000000001E-2</v>
      </c>
      <c r="J2851" s="8">
        <v>0.40439999999999998</v>
      </c>
      <c r="K2851" s="9">
        <f t="shared" si="132"/>
        <v>3344</v>
      </c>
      <c r="L2851">
        <f t="shared" si="133"/>
        <v>21.6</v>
      </c>
      <c r="M2851" s="9">
        <f t="shared" si="134"/>
        <v>950.40000000000009</v>
      </c>
      <c r="N2851">
        <v>2004</v>
      </c>
      <c r="O2851" s="10">
        <v>2</v>
      </c>
      <c r="P2851">
        <v>5</v>
      </c>
      <c r="Q2851">
        <v>3</v>
      </c>
      <c r="R2851">
        <v>11</v>
      </c>
      <c r="S2851" t="s">
        <v>33</v>
      </c>
      <c r="T2851" t="s">
        <v>24</v>
      </c>
      <c r="U2851" t="s">
        <v>25</v>
      </c>
    </row>
    <row r="2852" spans="1:21" x14ac:dyDescent="0.2">
      <c r="A2852">
        <v>10398</v>
      </c>
      <c r="B2852" s="1">
        <v>38441</v>
      </c>
      <c r="C2852">
        <v>353</v>
      </c>
      <c r="D2852" t="s">
        <v>218</v>
      </c>
      <c r="E2852" s="5">
        <v>29</v>
      </c>
      <c r="F2852">
        <v>76.8</v>
      </c>
      <c r="G2852">
        <v>80</v>
      </c>
      <c r="H2852">
        <v>54.4</v>
      </c>
      <c r="I2852" s="8">
        <v>3.9100000000000003E-2</v>
      </c>
      <c r="J2852" s="8">
        <v>0.40439999999999998</v>
      </c>
      <c r="K2852" s="9">
        <f t="shared" si="132"/>
        <v>2227.1999999999998</v>
      </c>
      <c r="L2852">
        <f t="shared" si="133"/>
        <v>22.4</v>
      </c>
      <c r="M2852" s="9">
        <f t="shared" si="134"/>
        <v>649.59999999999991</v>
      </c>
      <c r="N2852">
        <v>2005</v>
      </c>
      <c r="O2852" s="10">
        <v>1</v>
      </c>
      <c r="P2852">
        <v>3</v>
      </c>
      <c r="Q2852">
        <v>4</v>
      </c>
      <c r="R2852">
        <v>30</v>
      </c>
      <c r="S2852" t="s">
        <v>37</v>
      </c>
      <c r="T2852" t="s">
        <v>31</v>
      </c>
      <c r="U2852" t="s">
        <v>29</v>
      </c>
    </row>
    <row r="2853" spans="1:21" x14ac:dyDescent="0.2">
      <c r="A2853">
        <v>10223</v>
      </c>
      <c r="B2853" s="1">
        <v>38037</v>
      </c>
      <c r="C2853">
        <v>114</v>
      </c>
      <c r="D2853" t="s">
        <v>218</v>
      </c>
      <c r="E2853" s="5">
        <v>26</v>
      </c>
      <c r="F2853">
        <v>79.2</v>
      </c>
      <c r="G2853">
        <v>80</v>
      </c>
      <c r="H2853">
        <v>54.4</v>
      </c>
      <c r="I2853" s="8">
        <v>1.26E-2</v>
      </c>
      <c r="J2853" s="8">
        <v>0.45960000000000001</v>
      </c>
      <c r="K2853" s="9">
        <f t="shared" si="132"/>
        <v>2059.2000000000003</v>
      </c>
      <c r="L2853">
        <f t="shared" si="133"/>
        <v>24.800000000000004</v>
      </c>
      <c r="M2853" s="9">
        <f t="shared" si="134"/>
        <v>644.80000000000007</v>
      </c>
      <c r="N2853">
        <v>2004</v>
      </c>
      <c r="O2853" s="10">
        <v>1</v>
      </c>
      <c r="P2853">
        <v>2</v>
      </c>
      <c r="Q2853">
        <v>6</v>
      </c>
      <c r="R2853">
        <v>20</v>
      </c>
      <c r="S2853" t="s">
        <v>19</v>
      </c>
      <c r="T2853" t="s">
        <v>20</v>
      </c>
      <c r="U2853" t="s">
        <v>21</v>
      </c>
    </row>
    <row r="2854" spans="1:21" x14ac:dyDescent="0.2">
      <c r="A2854">
        <v>10328</v>
      </c>
      <c r="B2854" s="1">
        <v>38303</v>
      </c>
      <c r="C2854">
        <v>278</v>
      </c>
      <c r="D2854" t="s">
        <v>218</v>
      </c>
      <c r="E2854" s="5">
        <v>33</v>
      </c>
      <c r="F2854">
        <v>71.2</v>
      </c>
      <c r="G2854">
        <v>80</v>
      </c>
      <c r="H2854">
        <v>54.4</v>
      </c>
      <c r="I2854" s="8">
        <v>0.12640000000000001</v>
      </c>
      <c r="J2854" s="8">
        <v>0.3125</v>
      </c>
      <c r="K2854" s="9">
        <f t="shared" si="132"/>
        <v>2349.6</v>
      </c>
      <c r="L2854">
        <f t="shared" si="133"/>
        <v>16.800000000000004</v>
      </c>
      <c r="M2854" s="9">
        <f t="shared" si="134"/>
        <v>554.40000000000009</v>
      </c>
      <c r="N2854">
        <v>2004</v>
      </c>
      <c r="O2854" s="10">
        <v>3</v>
      </c>
      <c r="P2854">
        <v>11</v>
      </c>
      <c r="Q2854">
        <v>6</v>
      </c>
      <c r="R2854">
        <v>12</v>
      </c>
      <c r="S2854" t="s">
        <v>128</v>
      </c>
      <c r="T2854" t="s">
        <v>63</v>
      </c>
      <c r="U2854" t="s">
        <v>29</v>
      </c>
    </row>
    <row r="2855" spans="1:21" x14ac:dyDescent="0.2">
      <c r="A2855">
        <v>10210</v>
      </c>
      <c r="B2855" s="1">
        <v>37998</v>
      </c>
      <c r="C2855">
        <v>177</v>
      </c>
      <c r="D2855" t="s">
        <v>218</v>
      </c>
      <c r="E2855" s="5">
        <v>31</v>
      </c>
      <c r="F2855">
        <v>64</v>
      </c>
      <c r="G2855">
        <v>80</v>
      </c>
      <c r="H2855">
        <v>54.4</v>
      </c>
      <c r="I2855" s="8">
        <v>0.25</v>
      </c>
      <c r="J2855" s="8">
        <v>0.18379999999999999</v>
      </c>
      <c r="K2855" s="9">
        <f t="shared" si="132"/>
        <v>1984</v>
      </c>
      <c r="L2855">
        <f t="shared" si="133"/>
        <v>9.6000000000000014</v>
      </c>
      <c r="M2855" s="9">
        <f t="shared" si="134"/>
        <v>297.60000000000002</v>
      </c>
      <c r="N2855">
        <v>2004</v>
      </c>
      <c r="O2855" s="10">
        <v>1</v>
      </c>
      <c r="P2855">
        <v>1</v>
      </c>
      <c r="Q2855">
        <v>2</v>
      </c>
      <c r="R2855">
        <v>12</v>
      </c>
      <c r="S2855" t="s">
        <v>76</v>
      </c>
      <c r="T2855" t="s">
        <v>57</v>
      </c>
      <c r="U2855" t="s">
        <v>21</v>
      </c>
    </row>
    <row r="2856" spans="1:21" x14ac:dyDescent="0.2">
      <c r="A2856">
        <v>10262</v>
      </c>
      <c r="B2856" s="1">
        <v>38162</v>
      </c>
      <c r="C2856">
        <v>141</v>
      </c>
      <c r="D2856" t="s">
        <v>218</v>
      </c>
      <c r="E2856" s="5">
        <v>27</v>
      </c>
      <c r="F2856">
        <v>64.8</v>
      </c>
      <c r="G2856">
        <v>80</v>
      </c>
      <c r="H2856">
        <v>54.4</v>
      </c>
      <c r="I2856" s="8">
        <v>0.23150000000000001</v>
      </c>
      <c r="J2856" s="8">
        <v>0.18379999999999999</v>
      </c>
      <c r="K2856" s="9">
        <f t="shared" si="132"/>
        <v>1749.6</v>
      </c>
      <c r="L2856">
        <f t="shared" si="133"/>
        <v>10.399999999999999</v>
      </c>
      <c r="M2856" s="9">
        <f t="shared" si="134"/>
        <v>280.79999999999995</v>
      </c>
      <c r="N2856">
        <v>2004</v>
      </c>
      <c r="O2856" s="10">
        <v>2</v>
      </c>
      <c r="P2856">
        <v>6</v>
      </c>
      <c r="Q2856">
        <v>5</v>
      </c>
      <c r="R2856">
        <v>24</v>
      </c>
      <c r="S2856" t="s">
        <v>40</v>
      </c>
      <c r="T2856" t="s">
        <v>41</v>
      </c>
      <c r="U2856" t="s">
        <v>29</v>
      </c>
    </row>
    <row r="2857" spans="1:21" x14ac:dyDescent="0.2">
      <c r="A2857">
        <v>10168</v>
      </c>
      <c r="B2857" s="1">
        <v>37922</v>
      </c>
      <c r="C2857">
        <v>161</v>
      </c>
      <c r="D2857" t="s">
        <v>218</v>
      </c>
      <c r="E2857" s="5">
        <v>48</v>
      </c>
      <c r="F2857">
        <v>72</v>
      </c>
      <c r="G2857">
        <v>80</v>
      </c>
      <c r="H2857">
        <v>54.4</v>
      </c>
      <c r="I2857" s="8">
        <v>0.1111</v>
      </c>
      <c r="J2857" s="8">
        <v>0.33090000000000003</v>
      </c>
      <c r="K2857" s="9">
        <f t="shared" si="132"/>
        <v>3456</v>
      </c>
      <c r="L2857">
        <f t="shared" si="133"/>
        <v>17.600000000000001</v>
      </c>
      <c r="M2857" s="9">
        <f t="shared" si="134"/>
        <v>844.80000000000007</v>
      </c>
      <c r="N2857">
        <v>2003</v>
      </c>
      <c r="O2857" s="10">
        <v>3</v>
      </c>
      <c r="P2857">
        <v>10</v>
      </c>
      <c r="Q2857">
        <v>3</v>
      </c>
      <c r="R2857">
        <v>28</v>
      </c>
      <c r="S2857" t="s">
        <v>33</v>
      </c>
      <c r="T2857" t="s">
        <v>24</v>
      </c>
      <c r="U2857" t="s">
        <v>25</v>
      </c>
    </row>
    <row r="2858" spans="1:21" x14ac:dyDescent="0.2">
      <c r="A2858">
        <v>10401</v>
      </c>
      <c r="B2858" s="1">
        <v>38445</v>
      </c>
      <c r="C2858">
        <v>328</v>
      </c>
      <c r="D2858" t="s">
        <v>218</v>
      </c>
      <c r="E2858" s="5">
        <v>77</v>
      </c>
      <c r="F2858">
        <v>73.599999999999994</v>
      </c>
      <c r="G2858">
        <v>80</v>
      </c>
      <c r="H2858">
        <v>54.4</v>
      </c>
      <c r="I2858" s="8">
        <v>8.1500000000000003E-2</v>
      </c>
      <c r="J2858" s="8">
        <v>0.3493</v>
      </c>
      <c r="K2858" s="9">
        <f t="shared" si="132"/>
        <v>5667.2</v>
      </c>
      <c r="L2858">
        <f t="shared" si="133"/>
        <v>19.199999999999996</v>
      </c>
      <c r="M2858" s="9">
        <f t="shared" si="134"/>
        <v>1478.3999999999996</v>
      </c>
      <c r="N2858">
        <v>2005</v>
      </c>
      <c r="O2858" s="10">
        <v>2</v>
      </c>
      <c r="P2858">
        <v>4</v>
      </c>
      <c r="Q2858">
        <v>1</v>
      </c>
      <c r="R2858">
        <v>3</v>
      </c>
      <c r="S2858" t="s">
        <v>36</v>
      </c>
      <c r="T2858" t="s">
        <v>24</v>
      </c>
      <c r="U2858" t="s">
        <v>25</v>
      </c>
    </row>
    <row r="2859" spans="1:21" x14ac:dyDescent="0.2">
      <c r="A2859">
        <v>10416</v>
      </c>
      <c r="B2859" s="1">
        <v>38482</v>
      </c>
      <c r="C2859">
        <v>386</v>
      </c>
      <c r="D2859" t="s">
        <v>218</v>
      </c>
      <c r="E2859" s="5">
        <v>39</v>
      </c>
      <c r="F2859">
        <v>65.599999999999994</v>
      </c>
      <c r="G2859">
        <v>80</v>
      </c>
      <c r="H2859">
        <v>54.4</v>
      </c>
      <c r="I2859" s="8">
        <v>0.21340000000000001</v>
      </c>
      <c r="J2859" s="8">
        <v>0.20219999999999999</v>
      </c>
      <c r="K2859" s="9">
        <f t="shared" si="132"/>
        <v>2558.3999999999996</v>
      </c>
      <c r="L2859">
        <f t="shared" si="133"/>
        <v>11.199999999999996</v>
      </c>
      <c r="M2859" s="9">
        <f t="shared" si="134"/>
        <v>436.79999999999984</v>
      </c>
      <c r="N2859">
        <v>2005</v>
      </c>
      <c r="O2859" s="10">
        <v>2</v>
      </c>
      <c r="P2859">
        <v>5</v>
      </c>
      <c r="Q2859">
        <v>3</v>
      </c>
      <c r="R2859">
        <v>10</v>
      </c>
      <c r="S2859" t="s">
        <v>98</v>
      </c>
      <c r="T2859" t="s">
        <v>63</v>
      </c>
      <c r="U2859" t="s">
        <v>29</v>
      </c>
    </row>
    <row r="2860" spans="1:21" x14ac:dyDescent="0.2">
      <c r="A2860">
        <v>10187</v>
      </c>
      <c r="B2860" s="1">
        <v>37940</v>
      </c>
      <c r="C2860">
        <v>211</v>
      </c>
      <c r="D2860" t="s">
        <v>218</v>
      </c>
      <c r="E2860" s="5">
        <v>34</v>
      </c>
      <c r="F2860">
        <v>72</v>
      </c>
      <c r="G2860">
        <v>80</v>
      </c>
      <c r="H2860">
        <v>54.4</v>
      </c>
      <c r="I2860" s="8">
        <v>0.1111</v>
      </c>
      <c r="J2860" s="8">
        <v>0.33090000000000003</v>
      </c>
      <c r="K2860" s="9">
        <f t="shared" si="132"/>
        <v>2448</v>
      </c>
      <c r="L2860">
        <f t="shared" si="133"/>
        <v>17.600000000000001</v>
      </c>
      <c r="M2860" s="9">
        <f t="shared" si="134"/>
        <v>598.40000000000009</v>
      </c>
      <c r="N2860">
        <v>2003</v>
      </c>
      <c r="O2860" s="10">
        <v>3</v>
      </c>
      <c r="P2860">
        <v>11</v>
      </c>
      <c r="Q2860">
        <v>7</v>
      </c>
      <c r="R2860">
        <v>15</v>
      </c>
      <c r="S2860" t="s">
        <v>144</v>
      </c>
      <c r="T2860" t="s">
        <v>145</v>
      </c>
      <c r="U2860" t="s">
        <v>21</v>
      </c>
    </row>
    <row r="2861" spans="1:21" x14ac:dyDescent="0.2">
      <c r="A2861">
        <v>10177</v>
      </c>
      <c r="B2861" s="1">
        <v>37932</v>
      </c>
      <c r="C2861">
        <v>344</v>
      </c>
      <c r="D2861" t="s">
        <v>219</v>
      </c>
      <c r="E2861" s="5">
        <v>44</v>
      </c>
      <c r="F2861">
        <v>88.15</v>
      </c>
      <c r="G2861">
        <v>100.17</v>
      </c>
      <c r="H2861">
        <v>51.09</v>
      </c>
      <c r="I2861" s="8">
        <v>0.1361</v>
      </c>
      <c r="J2861" s="8">
        <v>0.72419999999999995</v>
      </c>
      <c r="K2861" s="9">
        <f t="shared" si="132"/>
        <v>3878.6000000000004</v>
      </c>
      <c r="L2861">
        <f t="shared" si="133"/>
        <v>37.06</v>
      </c>
      <c r="M2861" s="9">
        <f t="shared" si="134"/>
        <v>1630.64</v>
      </c>
      <c r="N2861">
        <v>2003</v>
      </c>
      <c r="O2861" s="10">
        <v>3</v>
      </c>
      <c r="P2861">
        <v>11</v>
      </c>
      <c r="Q2861">
        <v>6</v>
      </c>
      <c r="R2861">
        <v>7</v>
      </c>
      <c r="S2861" t="s">
        <v>40</v>
      </c>
      <c r="T2861" t="s">
        <v>41</v>
      </c>
      <c r="U2861" t="s">
        <v>29</v>
      </c>
    </row>
    <row r="2862" spans="1:21" x14ac:dyDescent="0.2">
      <c r="A2862">
        <v>10129</v>
      </c>
      <c r="B2862" s="1">
        <v>37784</v>
      </c>
      <c r="C2862">
        <v>324</v>
      </c>
      <c r="D2862" t="s">
        <v>219</v>
      </c>
      <c r="E2862" s="5">
        <v>42</v>
      </c>
      <c r="F2862">
        <v>90.15</v>
      </c>
      <c r="G2862">
        <v>100.17</v>
      </c>
      <c r="H2862">
        <v>51.09</v>
      </c>
      <c r="I2862" s="8">
        <v>0.1109</v>
      </c>
      <c r="J2862" s="8">
        <v>0.76339999999999997</v>
      </c>
      <c r="K2862" s="9">
        <f t="shared" si="132"/>
        <v>3786.3</v>
      </c>
      <c r="L2862">
        <f t="shared" si="133"/>
        <v>39.06</v>
      </c>
      <c r="M2862" s="9">
        <f t="shared" si="134"/>
        <v>1640.52</v>
      </c>
      <c r="N2862">
        <v>2003</v>
      </c>
      <c r="O2862" s="10">
        <v>2</v>
      </c>
      <c r="P2862">
        <v>6</v>
      </c>
      <c r="Q2862">
        <v>5</v>
      </c>
      <c r="R2862">
        <v>12</v>
      </c>
      <c r="S2862" t="s">
        <v>80</v>
      </c>
      <c r="T2862" t="s">
        <v>48</v>
      </c>
      <c r="U2862" t="s">
        <v>29</v>
      </c>
    </row>
    <row r="2863" spans="1:21" x14ac:dyDescent="0.2">
      <c r="A2863">
        <v>10208</v>
      </c>
      <c r="B2863" s="1">
        <v>37988</v>
      </c>
      <c r="C2863">
        <v>146</v>
      </c>
      <c r="D2863" t="s">
        <v>219</v>
      </c>
      <c r="E2863" s="5">
        <v>37</v>
      </c>
      <c r="F2863">
        <v>95.16</v>
      </c>
      <c r="G2863">
        <v>100.17</v>
      </c>
      <c r="H2863">
        <v>51.09</v>
      </c>
      <c r="I2863" s="8">
        <v>5.2499999999999998E-2</v>
      </c>
      <c r="J2863" s="8">
        <v>0.86119999999999997</v>
      </c>
      <c r="K2863" s="9">
        <f t="shared" si="132"/>
        <v>3520.92</v>
      </c>
      <c r="L2863">
        <f t="shared" si="133"/>
        <v>44.069999999999993</v>
      </c>
      <c r="M2863" s="9">
        <f t="shared" si="134"/>
        <v>1630.5899999999997</v>
      </c>
      <c r="N2863">
        <v>2004</v>
      </c>
      <c r="O2863" s="10">
        <v>1</v>
      </c>
      <c r="P2863">
        <v>1</v>
      </c>
      <c r="Q2863">
        <v>6</v>
      </c>
      <c r="R2863">
        <v>2</v>
      </c>
      <c r="S2863" t="s">
        <v>69</v>
      </c>
      <c r="T2863" t="s">
        <v>31</v>
      </c>
      <c r="U2863" t="s">
        <v>29</v>
      </c>
    </row>
    <row r="2864" spans="1:21" x14ac:dyDescent="0.2">
      <c r="A2864">
        <v>10350</v>
      </c>
      <c r="B2864" s="1">
        <v>38323</v>
      </c>
      <c r="C2864">
        <v>141</v>
      </c>
      <c r="D2864" t="s">
        <v>219</v>
      </c>
      <c r="E2864" s="5">
        <v>31</v>
      </c>
      <c r="F2864">
        <v>87.15</v>
      </c>
      <c r="G2864">
        <v>100.17</v>
      </c>
      <c r="H2864">
        <v>51.09</v>
      </c>
      <c r="I2864" s="8">
        <v>0.1492</v>
      </c>
      <c r="J2864" s="8">
        <v>0.7046</v>
      </c>
      <c r="K2864" s="9">
        <f t="shared" si="132"/>
        <v>2701.65</v>
      </c>
      <c r="L2864">
        <f t="shared" si="133"/>
        <v>36.06</v>
      </c>
      <c r="M2864" s="9">
        <f t="shared" si="134"/>
        <v>1117.8600000000001</v>
      </c>
      <c r="N2864">
        <v>2004</v>
      </c>
      <c r="O2864" s="10">
        <v>4</v>
      </c>
      <c r="P2864">
        <v>12</v>
      </c>
      <c r="Q2864">
        <v>5</v>
      </c>
      <c r="R2864">
        <v>2</v>
      </c>
      <c r="S2864" t="s">
        <v>40</v>
      </c>
      <c r="T2864" t="s">
        <v>41</v>
      </c>
      <c r="U2864" t="s">
        <v>29</v>
      </c>
    </row>
    <row r="2865" spans="1:21" x14ac:dyDescent="0.2">
      <c r="A2865">
        <v>10295</v>
      </c>
      <c r="B2865" s="1">
        <v>38240</v>
      </c>
      <c r="C2865">
        <v>362</v>
      </c>
      <c r="D2865" t="s">
        <v>219</v>
      </c>
      <c r="E2865" s="5">
        <v>34</v>
      </c>
      <c r="F2865">
        <v>93.16</v>
      </c>
      <c r="G2865">
        <v>100.17</v>
      </c>
      <c r="H2865">
        <v>51.09</v>
      </c>
      <c r="I2865" s="8">
        <v>7.51E-2</v>
      </c>
      <c r="J2865" s="8">
        <v>0.82210000000000005</v>
      </c>
      <c r="K2865" s="9">
        <f t="shared" si="132"/>
        <v>3167.44</v>
      </c>
      <c r="L2865">
        <f t="shared" si="133"/>
        <v>42.069999999999993</v>
      </c>
      <c r="M2865" s="9">
        <f t="shared" si="134"/>
        <v>1430.3799999999997</v>
      </c>
      <c r="N2865">
        <v>2004</v>
      </c>
      <c r="O2865" s="10">
        <v>3</v>
      </c>
      <c r="P2865">
        <v>9</v>
      </c>
      <c r="Q2865">
        <v>6</v>
      </c>
      <c r="R2865">
        <v>10</v>
      </c>
      <c r="S2865" t="s">
        <v>83</v>
      </c>
      <c r="T2865" t="s">
        <v>24</v>
      </c>
      <c r="U2865" t="s">
        <v>25</v>
      </c>
    </row>
    <row r="2866" spans="1:21" x14ac:dyDescent="0.2">
      <c r="A2866">
        <v>10273</v>
      </c>
      <c r="B2866" s="1">
        <v>38189</v>
      </c>
      <c r="C2866">
        <v>314</v>
      </c>
      <c r="D2866" t="s">
        <v>219</v>
      </c>
      <c r="E2866" s="5">
        <v>40</v>
      </c>
      <c r="F2866">
        <v>91.15</v>
      </c>
      <c r="G2866">
        <v>100.17</v>
      </c>
      <c r="H2866">
        <v>51.09</v>
      </c>
      <c r="I2866" s="8">
        <v>9.8699999999999996E-2</v>
      </c>
      <c r="J2866" s="8">
        <v>0.78290000000000004</v>
      </c>
      <c r="K2866" s="9">
        <f t="shared" si="132"/>
        <v>3646</v>
      </c>
      <c r="L2866">
        <f t="shared" si="133"/>
        <v>40.06</v>
      </c>
      <c r="M2866" s="9">
        <f t="shared" si="134"/>
        <v>1602.4</v>
      </c>
      <c r="N2866">
        <v>2004</v>
      </c>
      <c r="O2866" s="10">
        <v>2</v>
      </c>
      <c r="P2866">
        <v>7</v>
      </c>
      <c r="Q2866">
        <v>4</v>
      </c>
      <c r="R2866">
        <v>21</v>
      </c>
      <c r="S2866" t="s">
        <v>84</v>
      </c>
      <c r="T2866" t="s">
        <v>85</v>
      </c>
      <c r="U2866" t="s">
        <v>29</v>
      </c>
    </row>
    <row r="2867" spans="1:21" x14ac:dyDescent="0.2">
      <c r="A2867">
        <v>10118</v>
      </c>
      <c r="B2867" s="1">
        <v>37732</v>
      </c>
      <c r="C2867">
        <v>216</v>
      </c>
      <c r="D2867" t="s">
        <v>219</v>
      </c>
      <c r="E2867" s="5">
        <v>36</v>
      </c>
      <c r="F2867">
        <v>86.15</v>
      </c>
      <c r="G2867">
        <v>100.17</v>
      </c>
      <c r="H2867">
        <v>51.09</v>
      </c>
      <c r="I2867" s="8">
        <v>0.16250000000000001</v>
      </c>
      <c r="J2867" s="8">
        <v>0.68510000000000004</v>
      </c>
      <c r="K2867" s="9">
        <f t="shared" si="132"/>
        <v>3101.4</v>
      </c>
      <c r="L2867">
        <f t="shared" si="133"/>
        <v>35.06</v>
      </c>
      <c r="M2867" s="9">
        <f t="shared" si="134"/>
        <v>1262.1600000000001</v>
      </c>
      <c r="N2867">
        <v>2003</v>
      </c>
      <c r="O2867" s="10">
        <v>2</v>
      </c>
      <c r="P2867">
        <v>4</v>
      </c>
      <c r="Q2867">
        <v>2</v>
      </c>
      <c r="R2867">
        <v>21</v>
      </c>
      <c r="S2867" t="s">
        <v>88</v>
      </c>
      <c r="T2867" t="s">
        <v>41</v>
      </c>
      <c r="U2867" t="s">
        <v>29</v>
      </c>
    </row>
    <row r="2868" spans="1:21" x14ac:dyDescent="0.2">
      <c r="A2868">
        <v>10261</v>
      </c>
      <c r="B2868" s="1">
        <v>38155</v>
      </c>
      <c r="C2868">
        <v>233</v>
      </c>
      <c r="D2868" t="s">
        <v>219</v>
      </c>
      <c r="E2868" s="5">
        <v>25</v>
      </c>
      <c r="F2868">
        <v>89.15</v>
      </c>
      <c r="G2868">
        <v>100.17</v>
      </c>
      <c r="H2868">
        <v>51.09</v>
      </c>
      <c r="I2868" s="8">
        <v>0.1234</v>
      </c>
      <c r="J2868" s="8">
        <v>0.74380000000000002</v>
      </c>
      <c r="K2868" s="9">
        <f t="shared" si="132"/>
        <v>2228.75</v>
      </c>
      <c r="L2868">
        <f t="shared" si="133"/>
        <v>38.06</v>
      </c>
      <c r="M2868" s="9">
        <f t="shared" si="134"/>
        <v>951.5</v>
      </c>
      <c r="N2868">
        <v>2004</v>
      </c>
      <c r="O2868" s="10">
        <v>2</v>
      </c>
      <c r="P2868">
        <v>6</v>
      </c>
      <c r="Q2868">
        <v>5</v>
      </c>
      <c r="R2868">
        <v>17</v>
      </c>
      <c r="S2868" t="s">
        <v>71</v>
      </c>
      <c r="T2868" t="s">
        <v>60</v>
      </c>
      <c r="U2868" t="s">
        <v>25</v>
      </c>
    </row>
    <row r="2869" spans="1:21" x14ac:dyDescent="0.2">
      <c r="A2869">
        <v>10283</v>
      </c>
      <c r="B2869" s="1">
        <v>38219</v>
      </c>
      <c r="C2869">
        <v>260</v>
      </c>
      <c r="D2869" t="s">
        <v>219</v>
      </c>
      <c r="E2869" s="5">
        <v>22</v>
      </c>
      <c r="F2869">
        <v>88.15</v>
      </c>
      <c r="G2869">
        <v>100.17</v>
      </c>
      <c r="H2869">
        <v>51.09</v>
      </c>
      <c r="I2869" s="8">
        <v>0.1361</v>
      </c>
      <c r="J2869" s="8">
        <v>0.72419999999999995</v>
      </c>
      <c r="K2869" s="9">
        <f t="shared" si="132"/>
        <v>1939.3000000000002</v>
      </c>
      <c r="L2869">
        <f t="shared" si="133"/>
        <v>37.06</v>
      </c>
      <c r="M2869" s="9">
        <f t="shared" si="134"/>
        <v>815.32</v>
      </c>
      <c r="N2869">
        <v>2004</v>
      </c>
      <c r="O2869" s="10">
        <v>3</v>
      </c>
      <c r="P2869">
        <v>8</v>
      </c>
      <c r="Q2869">
        <v>6</v>
      </c>
      <c r="R2869">
        <v>20</v>
      </c>
      <c r="S2869" t="s">
        <v>82</v>
      </c>
      <c r="T2869" t="s">
        <v>60</v>
      </c>
      <c r="U2869" t="s">
        <v>25</v>
      </c>
    </row>
    <row r="2870" spans="1:21" x14ac:dyDescent="0.2">
      <c r="A2870">
        <v>10232</v>
      </c>
      <c r="B2870" s="1">
        <v>38066</v>
      </c>
      <c r="C2870">
        <v>240</v>
      </c>
      <c r="D2870" t="s">
        <v>219</v>
      </c>
      <c r="E2870" s="5">
        <v>48</v>
      </c>
      <c r="F2870">
        <v>86.15</v>
      </c>
      <c r="G2870">
        <v>100.17</v>
      </c>
      <c r="H2870">
        <v>51.09</v>
      </c>
      <c r="I2870" s="8">
        <v>0.16250000000000001</v>
      </c>
      <c r="J2870" s="8">
        <v>0.68510000000000004</v>
      </c>
      <c r="K2870" s="9">
        <f t="shared" si="132"/>
        <v>4135.2000000000007</v>
      </c>
      <c r="L2870">
        <f t="shared" si="133"/>
        <v>35.06</v>
      </c>
      <c r="M2870" s="9">
        <f t="shared" si="134"/>
        <v>1682.88</v>
      </c>
      <c r="N2870">
        <v>2004</v>
      </c>
      <c r="O2870" s="10">
        <v>1</v>
      </c>
      <c r="P2870">
        <v>3</v>
      </c>
      <c r="Q2870">
        <v>7</v>
      </c>
      <c r="R2870">
        <v>20</v>
      </c>
      <c r="S2870" t="s">
        <v>81</v>
      </c>
      <c r="T2870" t="s">
        <v>48</v>
      </c>
      <c r="U2870" t="s">
        <v>29</v>
      </c>
    </row>
    <row r="2871" spans="1:21" x14ac:dyDescent="0.2">
      <c r="A2871">
        <v>10397</v>
      </c>
      <c r="B2871" s="1">
        <v>38439</v>
      </c>
      <c r="C2871">
        <v>242</v>
      </c>
      <c r="D2871" t="s">
        <v>219</v>
      </c>
      <c r="E2871" s="5">
        <v>48</v>
      </c>
      <c r="F2871">
        <v>86.15</v>
      </c>
      <c r="G2871">
        <v>100.17</v>
      </c>
      <c r="H2871">
        <v>51.09</v>
      </c>
      <c r="I2871" s="8">
        <v>0.16250000000000001</v>
      </c>
      <c r="J2871" s="8">
        <v>0.68510000000000004</v>
      </c>
      <c r="K2871" s="9">
        <f t="shared" si="132"/>
        <v>4135.2000000000007</v>
      </c>
      <c r="L2871">
        <f t="shared" si="133"/>
        <v>35.06</v>
      </c>
      <c r="M2871" s="9">
        <f t="shared" si="134"/>
        <v>1682.88</v>
      </c>
      <c r="N2871">
        <v>2005</v>
      </c>
      <c r="O2871" s="10">
        <v>1</v>
      </c>
      <c r="P2871">
        <v>3</v>
      </c>
      <c r="Q2871">
        <v>2</v>
      </c>
      <c r="R2871">
        <v>28</v>
      </c>
      <c r="S2871" t="s">
        <v>86</v>
      </c>
      <c r="T2871" t="s">
        <v>31</v>
      </c>
      <c r="U2871" t="s">
        <v>29</v>
      </c>
    </row>
    <row r="2872" spans="1:21" x14ac:dyDescent="0.2">
      <c r="A2872">
        <v>10248</v>
      </c>
      <c r="B2872" s="1">
        <v>38114</v>
      </c>
      <c r="C2872">
        <v>131</v>
      </c>
      <c r="D2872" t="s">
        <v>219</v>
      </c>
      <c r="E2872" s="5">
        <v>30</v>
      </c>
      <c r="F2872">
        <v>84.14</v>
      </c>
      <c r="G2872">
        <v>100.17</v>
      </c>
      <c r="H2872">
        <v>51.09</v>
      </c>
      <c r="I2872" s="8">
        <v>0.19020000000000001</v>
      </c>
      <c r="J2872" s="8">
        <v>0.64590000000000003</v>
      </c>
      <c r="K2872" s="9">
        <f t="shared" si="132"/>
        <v>2524.1999999999998</v>
      </c>
      <c r="L2872">
        <f t="shared" si="133"/>
        <v>33.049999999999997</v>
      </c>
      <c r="M2872" s="9">
        <f t="shared" si="134"/>
        <v>991.49999999999989</v>
      </c>
      <c r="N2872">
        <v>2004</v>
      </c>
      <c r="O2872" s="10">
        <v>2</v>
      </c>
      <c r="P2872">
        <v>5</v>
      </c>
      <c r="Q2872">
        <v>6</v>
      </c>
      <c r="R2872">
        <v>7</v>
      </c>
      <c r="S2872" t="s">
        <v>35</v>
      </c>
      <c r="T2872" t="s">
        <v>24</v>
      </c>
      <c r="U2872" t="s">
        <v>25</v>
      </c>
    </row>
    <row r="2873" spans="1:21" x14ac:dyDescent="0.2">
      <c r="A2873">
        <v>10337</v>
      </c>
      <c r="B2873" s="1">
        <v>38312</v>
      </c>
      <c r="C2873">
        <v>424</v>
      </c>
      <c r="D2873" t="s">
        <v>219</v>
      </c>
      <c r="E2873" s="5">
        <v>31</v>
      </c>
      <c r="F2873">
        <v>84.14</v>
      </c>
      <c r="G2873">
        <v>100.17</v>
      </c>
      <c r="H2873">
        <v>51.09</v>
      </c>
      <c r="I2873" s="8">
        <v>0.19020000000000001</v>
      </c>
      <c r="J2873" s="8">
        <v>0.64590000000000003</v>
      </c>
      <c r="K2873" s="9">
        <f t="shared" si="132"/>
        <v>2608.34</v>
      </c>
      <c r="L2873">
        <f t="shared" si="133"/>
        <v>33.049999999999997</v>
      </c>
      <c r="M2873" s="9">
        <f t="shared" si="134"/>
        <v>1024.55</v>
      </c>
      <c r="N2873">
        <v>2004</v>
      </c>
      <c r="O2873" s="10">
        <v>3</v>
      </c>
      <c r="P2873">
        <v>11</v>
      </c>
      <c r="Q2873">
        <v>1</v>
      </c>
      <c r="R2873">
        <v>21</v>
      </c>
      <c r="S2873" t="s">
        <v>35</v>
      </c>
      <c r="T2873" t="s">
        <v>24</v>
      </c>
      <c r="U2873" t="s">
        <v>25</v>
      </c>
    </row>
    <row r="2874" spans="1:21" x14ac:dyDescent="0.2">
      <c r="A2874">
        <v>10197</v>
      </c>
      <c r="B2874" s="1">
        <v>37951</v>
      </c>
      <c r="C2874">
        <v>216</v>
      </c>
      <c r="D2874" t="s">
        <v>219</v>
      </c>
      <c r="E2874" s="5">
        <v>27</v>
      </c>
      <c r="F2874">
        <v>100.17</v>
      </c>
      <c r="G2874">
        <v>100.17</v>
      </c>
      <c r="H2874">
        <v>51.09</v>
      </c>
      <c r="I2874" s="8">
        <v>0</v>
      </c>
      <c r="J2874" s="8">
        <v>0.95909999999999995</v>
      </c>
      <c r="K2874" s="9">
        <f t="shared" si="132"/>
        <v>2704.59</v>
      </c>
      <c r="L2874">
        <f t="shared" si="133"/>
        <v>49.08</v>
      </c>
      <c r="M2874" s="9">
        <f t="shared" si="134"/>
        <v>1325.1599999999999</v>
      </c>
      <c r="N2874">
        <v>2003</v>
      </c>
      <c r="O2874" s="10">
        <v>3</v>
      </c>
      <c r="P2874">
        <v>11</v>
      </c>
      <c r="Q2874">
        <v>4</v>
      </c>
      <c r="R2874">
        <v>26</v>
      </c>
      <c r="S2874" t="s">
        <v>88</v>
      </c>
      <c r="T2874" t="s">
        <v>41</v>
      </c>
      <c r="U2874" t="s">
        <v>29</v>
      </c>
    </row>
    <row r="2875" spans="1:21" x14ac:dyDescent="0.2">
      <c r="A2875">
        <v>10386</v>
      </c>
      <c r="B2875" s="1">
        <v>38412</v>
      </c>
      <c r="C2875">
        <v>141</v>
      </c>
      <c r="D2875" t="s">
        <v>219</v>
      </c>
      <c r="E2875" s="5">
        <v>45</v>
      </c>
      <c r="F2875">
        <v>83.14</v>
      </c>
      <c r="G2875">
        <v>100.17</v>
      </c>
      <c r="H2875">
        <v>51.09</v>
      </c>
      <c r="I2875" s="8">
        <v>0.20449999999999999</v>
      </c>
      <c r="J2875" s="8">
        <v>0.62629999999999997</v>
      </c>
      <c r="K2875" s="9">
        <f t="shared" si="132"/>
        <v>3741.3</v>
      </c>
      <c r="L2875">
        <f t="shared" si="133"/>
        <v>32.049999999999997</v>
      </c>
      <c r="M2875" s="9">
        <f t="shared" si="134"/>
        <v>1442.2499999999998</v>
      </c>
      <c r="N2875">
        <v>2005</v>
      </c>
      <c r="O2875" s="10">
        <v>1</v>
      </c>
      <c r="P2875">
        <v>3</v>
      </c>
      <c r="Q2875">
        <v>3</v>
      </c>
      <c r="R2875">
        <v>1</v>
      </c>
      <c r="S2875" t="s">
        <v>40</v>
      </c>
      <c r="T2875" t="s">
        <v>41</v>
      </c>
      <c r="U2875" t="s">
        <v>29</v>
      </c>
    </row>
    <row r="2876" spans="1:21" x14ac:dyDescent="0.2">
      <c r="A2876">
        <v>10327</v>
      </c>
      <c r="B2876" s="1">
        <v>38301</v>
      </c>
      <c r="C2876">
        <v>145</v>
      </c>
      <c r="D2876" t="s">
        <v>219</v>
      </c>
      <c r="E2876" s="5">
        <v>43</v>
      </c>
      <c r="F2876">
        <v>85.14</v>
      </c>
      <c r="G2876">
        <v>100.17</v>
      </c>
      <c r="H2876">
        <v>51.09</v>
      </c>
      <c r="I2876" s="8">
        <v>0.1762</v>
      </c>
      <c r="J2876" s="8">
        <v>0.66549999999999998</v>
      </c>
      <c r="K2876" s="9">
        <f t="shared" si="132"/>
        <v>3661.02</v>
      </c>
      <c r="L2876">
        <f t="shared" si="133"/>
        <v>34.049999999999997</v>
      </c>
      <c r="M2876" s="9">
        <f t="shared" si="134"/>
        <v>1464.1499999999999</v>
      </c>
      <c r="N2876">
        <v>2004</v>
      </c>
      <c r="O2876" s="10">
        <v>3</v>
      </c>
      <c r="P2876">
        <v>11</v>
      </c>
      <c r="Q2876">
        <v>4</v>
      </c>
      <c r="R2876">
        <v>10</v>
      </c>
      <c r="S2876" t="s">
        <v>91</v>
      </c>
      <c r="T2876" t="s">
        <v>92</v>
      </c>
      <c r="U2876" t="s">
        <v>29</v>
      </c>
    </row>
    <row r="2877" spans="1:21" x14ac:dyDescent="0.2">
      <c r="A2877">
        <v>10142</v>
      </c>
      <c r="B2877" s="1">
        <v>37841</v>
      </c>
      <c r="C2877">
        <v>124</v>
      </c>
      <c r="D2877" t="s">
        <v>219</v>
      </c>
      <c r="E2877" s="5">
        <v>21</v>
      </c>
      <c r="F2877">
        <v>92.16</v>
      </c>
      <c r="G2877">
        <v>100.17</v>
      </c>
      <c r="H2877">
        <v>51.09</v>
      </c>
      <c r="I2877" s="8">
        <v>8.6800000000000002E-2</v>
      </c>
      <c r="J2877" s="8">
        <v>0.80249999999999999</v>
      </c>
      <c r="K2877" s="9">
        <f t="shared" si="132"/>
        <v>1935.36</v>
      </c>
      <c r="L2877">
        <f t="shared" si="133"/>
        <v>41.069999999999993</v>
      </c>
      <c r="M2877" s="9">
        <f t="shared" si="134"/>
        <v>862.4699999999998</v>
      </c>
      <c r="N2877">
        <v>2003</v>
      </c>
      <c r="O2877" s="10">
        <v>3</v>
      </c>
      <c r="P2877">
        <v>8</v>
      </c>
      <c r="Q2877">
        <v>6</v>
      </c>
      <c r="R2877">
        <v>8</v>
      </c>
      <c r="S2877" t="s">
        <v>23</v>
      </c>
      <c r="T2877" t="s">
        <v>24</v>
      </c>
      <c r="U2877" t="s">
        <v>25</v>
      </c>
    </row>
    <row r="2878" spans="1:21" x14ac:dyDescent="0.2">
      <c r="A2878">
        <v>10306</v>
      </c>
      <c r="B2878" s="1">
        <v>38274</v>
      </c>
      <c r="C2878">
        <v>187</v>
      </c>
      <c r="D2878" t="s">
        <v>219</v>
      </c>
      <c r="E2878" s="5">
        <v>32</v>
      </c>
      <c r="F2878">
        <v>99.17</v>
      </c>
      <c r="G2878">
        <v>100.17</v>
      </c>
      <c r="H2878">
        <v>51.09</v>
      </c>
      <c r="I2878" s="8">
        <v>1.01E-2</v>
      </c>
      <c r="J2878" s="8">
        <v>0.9395</v>
      </c>
      <c r="K2878" s="9">
        <f t="shared" si="132"/>
        <v>3173.44</v>
      </c>
      <c r="L2878">
        <f t="shared" si="133"/>
        <v>48.08</v>
      </c>
      <c r="M2878" s="9">
        <f t="shared" si="134"/>
        <v>1538.56</v>
      </c>
      <c r="N2878">
        <v>2004</v>
      </c>
      <c r="O2878" s="10">
        <v>3</v>
      </c>
      <c r="P2878">
        <v>10</v>
      </c>
      <c r="Q2878">
        <v>5</v>
      </c>
      <c r="R2878">
        <v>14</v>
      </c>
      <c r="S2878" t="s">
        <v>109</v>
      </c>
      <c r="T2878" t="s">
        <v>48</v>
      </c>
      <c r="U2878" t="s">
        <v>29</v>
      </c>
    </row>
    <row r="2879" spans="1:21" x14ac:dyDescent="0.2">
      <c r="A2879">
        <v>10167</v>
      </c>
      <c r="B2879" s="1">
        <v>37917</v>
      </c>
      <c r="C2879">
        <v>448</v>
      </c>
      <c r="D2879" t="s">
        <v>219</v>
      </c>
      <c r="E2879" s="5">
        <v>24</v>
      </c>
      <c r="F2879">
        <v>85.14</v>
      </c>
      <c r="G2879">
        <v>100.17</v>
      </c>
      <c r="H2879">
        <v>51.09</v>
      </c>
      <c r="I2879" s="8">
        <v>0.1762</v>
      </c>
      <c r="J2879" s="8">
        <v>0.66549999999999998</v>
      </c>
      <c r="K2879" s="9">
        <f t="shared" si="132"/>
        <v>2043.3600000000001</v>
      </c>
      <c r="L2879">
        <f t="shared" si="133"/>
        <v>34.049999999999997</v>
      </c>
      <c r="M2879" s="9">
        <f t="shared" si="134"/>
        <v>817.19999999999993</v>
      </c>
      <c r="N2879">
        <v>2003</v>
      </c>
      <c r="O2879" s="10">
        <v>3</v>
      </c>
      <c r="P2879">
        <v>10</v>
      </c>
      <c r="Q2879">
        <v>5</v>
      </c>
      <c r="R2879">
        <v>23</v>
      </c>
      <c r="S2879" t="s">
        <v>73</v>
      </c>
      <c r="T2879" t="s">
        <v>67</v>
      </c>
      <c r="U2879" t="s">
        <v>29</v>
      </c>
    </row>
    <row r="2880" spans="1:21" x14ac:dyDescent="0.2">
      <c r="A2880">
        <v>10414</v>
      </c>
      <c r="B2880" s="1">
        <v>38478</v>
      </c>
      <c r="C2880">
        <v>362</v>
      </c>
      <c r="D2880" t="s">
        <v>219</v>
      </c>
      <c r="E2880" s="5">
        <v>28</v>
      </c>
      <c r="F2880">
        <v>84.14</v>
      </c>
      <c r="G2880">
        <v>100.17</v>
      </c>
      <c r="H2880">
        <v>51.09</v>
      </c>
      <c r="I2880" s="8">
        <v>0.19020000000000001</v>
      </c>
      <c r="J2880" s="8">
        <v>0.64590000000000003</v>
      </c>
      <c r="K2880" s="9">
        <f t="shared" si="132"/>
        <v>2355.92</v>
      </c>
      <c r="L2880">
        <f t="shared" si="133"/>
        <v>33.049999999999997</v>
      </c>
      <c r="M2880" s="9">
        <f t="shared" si="134"/>
        <v>925.39999999999986</v>
      </c>
      <c r="N2880">
        <v>2005</v>
      </c>
      <c r="O2880" s="10">
        <v>2</v>
      </c>
      <c r="P2880">
        <v>5</v>
      </c>
      <c r="Q2880">
        <v>6</v>
      </c>
      <c r="R2880">
        <v>6</v>
      </c>
      <c r="S2880" t="s">
        <v>83</v>
      </c>
      <c r="T2880" t="s">
        <v>24</v>
      </c>
      <c r="U2880" t="s">
        <v>25</v>
      </c>
    </row>
    <row r="2881" spans="1:21" x14ac:dyDescent="0.2">
      <c r="A2881">
        <v>10360</v>
      </c>
      <c r="B2881" s="1">
        <v>38337</v>
      </c>
      <c r="C2881">
        <v>496</v>
      </c>
      <c r="D2881" t="s">
        <v>219</v>
      </c>
      <c r="E2881" s="5">
        <v>35</v>
      </c>
      <c r="F2881">
        <v>83.14</v>
      </c>
      <c r="G2881">
        <v>100.17</v>
      </c>
      <c r="H2881">
        <v>51.09</v>
      </c>
      <c r="I2881" s="8">
        <v>0.20449999999999999</v>
      </c>
      <c r="J2881" s="8">
        <v>0.62629999999999997</v>
      </c>
      <c r="K2881" s="9">
        <f t="shared" si="132"/>
        <v>2909.9</v>
      </c>
      <c r="L2881">
        <f t="shared" si="133"/>
        <v>32.049999999999997</v>
      </c>
      <c r="M2881" s="9">
        <f t="shared" si="134"/>
        <v>1121.75</v>
      </c>
      <c r="N2881">
        <v>2004</v>
      </c>
      <c r="O2881" s="10">
        <v>4</v>
      </c>
      <c r="P2881">
        <v>12</v>
      </c>
      <c r="Q2881">
        <v>5</v>
      </c>
      <c r="R2881">
        <v>16</v>
      </c>
      <c r="S2881" t="s">
        <v>42</v>
      </c>
      <c r="T2881" t="s">
        <v>43</v>
      </c>
      <c r="U2881" t="s">
        <v>21</v>
      </c>
    </row>
    <row r="2882" spans="1:21" x14ac:dyDescent="0.2">
      <c r="A2882">
        <v>10185</v>
      </c>
      <c r="B2882" s="1">
        <v>37939</v>
      </c>
      <c r="C2882">
        <v>320</v>
      </c>
      <c r="D2882" t="s">
        <v>219</v>
      </c>
      <c r="E2882" s="5">
        <v>37</v>
      </c>
      <c r="F2882">
        <v>99.17</v>
      </c>
      <c r="G2882">
        <v>100.17</v>
      </c>
      <c r="H2882">
        <v>51.09</v>
      </c>
      <c r="I2882" s="8">
        <v>1.01E-2</v>
      </c>
      <c r="J2882" s="8">
        <v>0.9395</v>
      </c>
      <c r="K2882" s="9">
        <f t="shared" ref="K2882:K2945" si="135">E2882*F2882</f>
        <v>3669.29</v>
      </c>
      <c r="L2882">
        <f t="shared" ref="L2882:L2945" si="136">F2882-H2882</f>
        <v>48.08</v>
      </c>
      <c r="M2882" s="9">
        <f t="shared" ref="M2882:M2945" si="137">L2882*E2882</f>
        <v>1778.96</v>
      </c>
      <c r="N2882">
        <v>2003</v>
      </c>
      <c r="O2882" s="10">
        <v>3</v>
      </c>
      <c r="P2882">
        <v>11</v>
      </c>
      <c r="Q2882">
        <v>6</v>
      </c>
      <c r="R2882">
        <v>14</v>
      </c>
      <c r="S2882" t="s">
        <v>26</v>
      </c>
      <c r="T2882" t="s">
        <v>24</v>
      </c>
      <c r="U2882" t="s">
        <v>25</v>
      </c>
    </row>
    <row r="2883" spans="1:21" x14ac:dyDescent="0.2">
      <c r="A2883">
        <v>10105</v>
      </c>
      <c r="B2883" s="1">
        <v>37663</v>
      </c>
      <c r="C2883">
        <v>145</v>
      </c>
      <c r="D2883" t="s">
        <v>219</v>
      </c>
      <c r="E2883" s="5">
        <v>39</v>
      </c>
      <c r="F2883">
        <v>92.16</v>
      </c>
      <c r="G2883">
        <v>100.17</v>
      </c>
      <c r="H2883">
        <v>51.09</v>
      </c>
      <c r="I2883" s="8">
        <v>8.6800000000000002E-2</v>
      </c>
      <c r="J2883" s="8">
        <v>0.80249999999999999</v>
      </c>
      <c r="K2883" s="9">
        <f t="shared" si="135"/>
        <v>3594.24</v>
      </c>
      <c r="L2883">
        <f t="shared" si="136"/>
        <v>41.069999999999993</v>
      </c>
      <c r="M2883" s="9">
        <f t="shared" si="137"/>
        <v>1601.7299999999998</v>
      </c>
      <c r="N2883">
        <v>2003</v>
      </c>
      <c r="O2883" s="10">
        <v>1</v>
      </c>
      <c r="P2883">
        <v>2</v>
      </c>
      <c r="Q2883">
        <v>3</v>
      </c>
      <c r="R2883">
        <v>11</v>
      </c>
      <c r="S2883" t="s">
        <v>91</v>
      </c>
      <c r="T2883" t="s">
        <v>92</v>
      </c>
      <c r="U2883" t="s">
        <v>29</v>
      </c>
    </row>
    <row r="2884" spans="1:21" x14ac:dyDescent="0.2">
      <c r="A2884">
        <v>10373</v>
      </c>
      <c r="B2884" s="1">
        <v>38383</v>
      </c>
      <c r="C2884">
        <v>311</v>
      </c>
      <c r="D2884" t="s">
        <v>219</v>
      </c>
      <c r="E2884" s="5">
        <v>34</v>
      </c>
      <c r="F2884">
        <v>94.16</v>
      </c>
      <c r="G2884">
        <v>100.17</v>
      </c>
      <c r="H2884">
        <v>51.09</v>
      </c>
      <c r="I2884" s="8">
        <v>6.3700000000000007E-2</v>
      </c>
      <c r="J2884" s="8">
        <v>0.8417</v>
      </c>
      <c r="K2884" s="9">
        <f t="shared" si="135"/>
        <v>3201.44</v>
      </c>
      <c r="L2884">
        <f t="shared" si="136"/>
        <v>43.069999999999993</v>
      </c>
      <c r="M2884" s="9">
        <f t="shared" si="137"/>
        <v>1464.3799999999997</v>
      </c>
      <c r="N2884">
        <v>2005</v>
      </c>
      <c r="O2884" s="10">
        <v>1</v>
      </c>
      <c r="P2884">
        <v>1</v>
      </c>
      <c r="Q2884">
        <v>2</v>
      </c>
      <c r="R2884">
        <v>31</v>
      </c>
      <c r="S2884" t="s">
        <v>79</v>
      </c>
      <c r="T2884" t="s">
        <v>53</v>
      </c>
      <c r="U2884" t="s">
        <v>29</v>
      </c>
    </row>
    <row r="2885" spans="1:21" x14ac:dyDescent="0.2">
      <c r="A2885">
        <v>10315</v>
      </c>
      <c r="B2885" s="1">
        <v>38289</v>
      </c>
      <c r="C2885">
        <v>119</v>
      </c>
      <c r="D2885" t="s">
        <v>219</v>
      </c>
      <c r="E2885" s="5">
        <v>31</v>
      </c>
      <c r="F2885">
        <v>99.17</v>
      </c>
      <c r="G2885">
        <v>100.17</v>
      </c>
      <c r="H2885">
        <v>51.09</v>
      </c>
      <c r="I2885" s="8">
        <v>1.01E-2</v>
      </c>
      <c r="J2885" s="8">
        <v>0.9395</v>
      </c>
      <c r="K2885" s="9">
        <f t="shared" si="135"/>
        <v>3074.27</v>
      </c>
      <c r="L2885">
        <f t="shared" si="136"/>
        <v>48.08</v>
      </c>
      <c r="M2885" s="9">
        <f t="shared" si="137"/>
        <v>1490.48</v>
      </c>
      <c r="N2885">
        <v>2004</v>
      </c>
      <c r="O2885" s="10">
        <v>3</v>
      </c>
      <c r="P2885">
        <v>10</v>
      </c>
      <c r="Q2885">
        <v>6</v>
      </c>
      <c r="R2885">
        <v>29</v>
      </c>
      <c r="S2885" t="s">
        <v>34</v>
      </c>
      <c r="T2885" t="s">
        <v>31</v>
      </c>
      <c r="U2885" t="s">
        <v>29</v>
      </c>
    </row>
    <row r="2886" spans="1:21" x14ac:dyDescent="0.2">
      <c r="A2886">
        <v>10153</v>
      </c>
      <c r="B2886" s="1">
        <v>37892</v>
      </c>
      <c r="C2886">
        <v>141</v>
      </c>
      <c r="D2886" t="s">
        <v>219</v>
      </c>
      <c r="E2886" s="5">
        <v>50</v>
      </c>
      <c r="F2886">
        <v>87.15</v>
      </c>
      <c r="G2886">
        <v>100.17</v>
      </c>
      <c r="H2886">
        <v>51.09</v>
      </c>
      <c r="I2886" s="8">
        <v>0.1492</v>
      </c>
      <c r="J2886" s="8">
        <v>0.7046</v>
      </c>
      <c r="K2886" s="9">
        <f t="shared" si="135"/>
        <v>4357.5</v>
      </c>
      <c r="L2886">
        <f t="shared" si="136"/>
        <v>36.06</v>
      </c>
      <c r="M2886" s="9">
        <f t="shared" si="137"/>
        <v>1803</v>
      </c>
      <c r="N2886">
        <v>2003</v>
      </c>
      <c r="O2886" s="10">
        <v>3</v>
      </c>
      <c r="P2886">
        <v>9</v>
      </c>
      <c r="Q2886">
        <v>1</v>
      </c>
      <c r="R2886">
        <v>28</v>
      </c>
      <c r="S2886" t="s">
        <v>40</v>
      </c>
      <c r="T2886" t="s">
        <v>41</v>
      </c>
      <c r="U2886" t="s">
        <v>29</v>
      </c>
    </row>
    <row r="2887" spans="1:21" x14ac:dyDescent="0.2">
      <c r="A2887">
        <v>10222</v>
      </c>
      <c r="B2887" s="1">
        <v>38036</v>
      </c>
      <c r="C2887">
        <v>239</v>
      </c>
      <c r="D2887" t="s">
        <v>219</v>
      </c>
      <c r="E2887" s="5">
        <v>38</v>
      </c>
      <c r="F2887">
        <v>84.14</v>
      </c>
      <c r="G2887">
        <v>100.17</v>
      </c>
      <c r="H2887">
        <v>51.09</v>
      </c>
      <c r="I2887" s="8">
        <v>0.19020000000000001</v>
      </c>
      <c r="J2887" s="8">
        <v>0.64590000000000003</v>
      </c>
      <c r="K2887" s="9">
        <f t="shared" si="135"/>
        <v>3197.32</v>
      </c>
      <c r="L2887">
        <f t="shared" si="136"/>
        <v>33.049999999999997</v>
      </c>
      <c r="M2887" s="9">
        <f t="shared" si="137"/>
        <v>1255.8999999999999</v>
      </c>
      <c r="N2887">
        <v>2004</v>
      </c>
      <c r="O2887" s="10">
        <v>1</v>
      </c>
      <c r="P2887">
        <v>2</v>
      </c>
      <c r="Q2887">
        <v>5</v>
      </c>
      <c r="R2887">
        <v>19</v>
      </c>
      <c r="S2887" t="s">
        <v>89</v>
      </c>
      <c r="T2887" t="s">
        <v>24</v>
      </c>
      <c r="U2887" t="s">
        <v>25</v>
      </c>
    </row>
    <row r="2888" spans="1:21" x14ac:dyDescent="0.2">
      <c r="A2888">
        <v>10386</v>
      </c>
      <c r="B2888" s="1">
        <v>38412</v>
      </c>
      <c r="C2888">
        <v>141</v>
      </c>
      <c r="D2888" t="s">
        <v>220</v>
      </c>
      <c r="E2888" s="5">
        <v>30</v>
      </c>
      <c r="F2888">
        <v>80.44</v>
      </c>
      <c r="G2888">
        <v>99.31</v>
      </c>
      <c r="H2888">
        <v>53.63</v>
      </c>
      <c r="I2888" s="8">
        <v>0.23619999999999999</v>
      </c>
      <c r="J2888" s="8">
        <v>0.50339999999999996</v>
      </c>
      <c r="K2888" s="9">
        <f t="shared" si="135"/>
        <v>2413.1999999999998</v>
      </c>
      <c r="L2888">
        <f t="shared" si="136"/>
        <v>26.809999999999995</v>
      </c>
      <c r="M2888" s="9">
        <f t="shared" si="137"/>
        <v>804.29999999999984</v>
      </c>
      <c r="N2888">
        <v>2005</v>
      </c>
      <c r="O2888" s="10">
        <v>1</v>
      </c>
      <c r="P2888">
        <v>3</v>
      </c>
      <c r="Q2888">
        <v>3</v>
      </c>
      <c r="R2888">
        <v>1</v>
      </c>
      <c r="S2888" t="s">
        <v>40</v>
      </c>
      <c r="T2888" t="s">
        <v>41</v>
      </c>
      <c r="U2888" t="s">
        <v>29</v>
      </c>
    </row>
    <row r="2889" spans="1:21" x14ac:dyDescent="0.2">
      <c r="A2889">
        <v>10327</v>
      </c>
      <c r="B2889" s="1">
        <v>38301</v>
      </c>
      <c r="C2889">
        <v>145</v>
      </c>
      <c r="D2889" t="s">
        <v>220</v>
      </c>
      <c r="E2889" s="5">
        <v>37</v>
      </c>
      <c r="F2889">
        <v>83.42</v>
      </c>
      <c r="G2889">
        <v>99.31</v>
      </c>
      <c r="H2889">
        <v>53.63</v>
      </c>
      <c r="I2889" s="8">
        <v>0.1918</v>
      </c>
      <c r="J2889" s="8">
        <v>0.55940000000000001</v>
      </c>
      <c r="K2889" s="9">
        <f t="shared" si="135"/>
        <v>3086.54</v>
      </c>
      <c r="L2889">
        <f t="shared" si="136"/>
        <v>29.79</v>
      </c>
      <c r="M2889" s="9">
        <f t="shared" si="137"/>
        <v>1102.23</v>
      </c>
      <c r="N2889">
        <v>2004</v>
      </c>
      <c r="O2889" s="10">
        <v>3</v>
      </c>
      <c r="P2889">
        <v>11</v>
      </c>
      <c r="Q2889">
        <v>4</v>
      </c>
      <c r="R2889">
        <v>10</v>
      </c>
      <c r="S2889" t="s">
        <v>91</v>
      </c>
      <c r="T2889" t="s">
        <v>92</v>
      </c>
      <c r="U2889" t="s">
        <v>29</v>
      </c>
    </row>
    <row r="2890" spans="1:21" x14ac:dyDescent="0.2">
      <c r="A2890">
        <v>10142</v>
      </c>
      <c r="B2890" s="1">
        <v>37841</v>
      </c>
      <c r="C2890">
        <v>124</v>
      </c>
      <c r="D2890" t="s">
        <v>220</v>
      </c>
      <c r="E2890" s="5">
        <v>38</v>
      </c>
      <c r="F2890">
        <v>91.37</v>
      </c>
      <c r="G2890">
        <v>99.31</v>
      </c>
      <c r="H2890">
        <v>53.63</v>
      </c>
      <c r="I2890" s="8">
        <v>8.7599999999999997E-2</v>
      </c>
      <c r="J2890" s="8">
        <v>0.70860000000000001</v>
      </c>
      <c r="K2890" s="9">
        <f t="shared" si="135"/>
        <v>3472.0600000000004</v>
      </c>
      <c r="L2890">
        <f t="shared" si="136"/>
        <v>37.74</v>
      </c>
      <c r="M2890" s="9">
        <f t="shared" si="137"/>
        <v>1434.1200000000001</v>
      </c>
      <c r="N2890">
        <v>2003</v>
      </c>
      <c r="O2890" s="10">
        <v>3</v>
      </c>
      <c r="P2890">
        <v>8</v>
      </c>
      <c r="Q2890">
        <v>6</v>
      </c>
      <c r="R2890">
        <v>8</v>
      </c>
      <c r="S2890" t="s">
        <v>23</v>
      </c>
      <c r="T2890" t="s">
        <v>24</v>
      </c>
      <c r="U2890" t="s">
        <v>25</v>
      </c>
    </row>
    <row r="2891" spans="1:21" x14ac:dyDescent="0.2">
      <c r="A2891">
        <v>10306</v>
      </c>
      <c r="B2891" s="1">
        <v>38274</v>
      </c>
      <c r="C2891">
        <v>187</v>
      </c>
      <c r="D2891" t="s">
        <v>220</v>
      </c>
      <c r="E2891" s="5">
        <v>30</v>
      </c>
      <c r="F2891">
        <v>87.39</v>
      </c>
      <c r="G2891">
        <v>99.31</v>
      </c>
      <c r="H2891">
        <v>53.63</v>
      </c>
      <c r="I2891" s="8">
        <v>0.13730000000000001</v>
      </c>
      <c r="J2891" s="8">
        <v>0.63400000000000001</v>
      </c>
      <c r="K2891" s="9">
        <f t="shared" si="135"/>
        <v>2621.7</v>
      </c>
      <c r="L2891">
        <f t="shared" si="136"/>
        <v>33.76</v>
      </c>
      <c r="M2891" s="9">
        <f t="shared" si="137"/>
        <v>1012.8</v>
      </c>
      <c r="N2891">
        <v>2004</v>
      </c>
      <c r="O2891" s="10">
        <v>3</v>
      </c>
      <c r="P2891">
        <v>10</v>
      </c>
      <c r="Q2891">
        <v>5</v>
      </c>
      <c r="R2891">
        <v>14</v>
      </c>
      <c r="S2891" t="s">
        <v>109</v>
      </c>
      <c r="T2891" t="s">
        <v>48</v>
      </c>
      <c r="U2891" t="s">
        <v>29</v>
      </c>
    </row>
    <row r="2892" spans="1:21" x14ac:dyDescent="0.2">
      <c r="A2892">
        <v>10167</v>
      </c>
      <c r="B2892" s="1">
        <v>37917</v>
      </c>
      <c r="C2892">
        <v>448</v>
      </c>
      <c r="D2892" t="s">
        <v>220</v>
      </c>
      <c r="E2892" s="5">
        <v>28</v>
      </c>
      <c r="F2892">
        <v>83.42</v>
      </c>
      <c r="G2892">
        <v>99.31</v>
      </c>
      <c r="H2892">
        <v>53.63</v>
      </c>
      <c r="I2892" s="8">
        <v>0.1918</v>
      </c>
      <c r="J2892" s="8">
        <v>0.55940000000000001</v>
      </c>
      <c r="K2892" s="9">
        <f t="shared" si="135"/>
        <v>2335.7600000000002</v>
      </c>
      <c r="L2892">
        <f t="shared" si="136"/>
        <v>29.79</v>
      </c>
      <c r="M2892" s="9">
        <f t="shared" si="137"/>
        <v>834.12</v>
      </c>
      <c r="N2892">
        <v>2003</v>
      </c>
      <c r="O2892" s="10">
        <v>3</v>
      </c>
      <c r="P2892">
        <v>10</v>
      </c>
      <c r="Q2892">
        <v>5</v>
      </c>
      <c r="R2892">
        <v>23</v>
      </c>
      <c r="S2892" t="s">
        <v>73</v>
      </c>
      <c r="T2892" t="s">
        <v>67</v>
      </c>
      <c r="U2892" t="s">
        <v>29</v>
      </c>
    </row>
    <row r="2893" spans="1:21" x14ac:dyDescent="0.2">
      <c r="A2893">
        <v>10294</v>
      </c>
      <c r="B2893" s="1">
        <v>38240</v>
      </c>
      <c r="C2893">
        <v>204</v>
      </c>
      <c r="D2893" t="s">
        <v>220</v>
      </c>
      <c r="E2893" s="5">
        <v>45</v>
      </c>
      <c r="F2893">
        <v>98.32</v>
      </c>
      <c r="G2893">
        <v>99.31</v>
      </c>
      <c r="H2893">
        <v>53.63</v>
      </c>
      <c r="I2893" s="8">
        <v>1.0200000000000001E-2</v>
      </c>
      <c r="J2893" s="8">
        <v>0.83909999999999996</v>
      </c>
      <c r="K2893" s="9">
        <f t="shared" si="135"/>
        <v>4424.3999999999996</v>
      </c>
      <c r="L2893">
        <f t="shared" si="136"/>
        <v>44.689999999999991</v>
      </c>
      <c r="M2893" s="9">
        <f t="shared" si="137"/>
        <v>2011.0499999999995</v>
      </c>
      <c r="N2893">
        <v>2004</v>
      </c>
      <c r="O2893" s="10">
        <v>3</v>
      </c>
      <c r="P2893">
        <v>9</v>
      </c>
      <c r="Q2893">
        <v>6</v>
      </c>
      <c r="R2893">
        <v>10</v>
      </c>
      <c r="S2893" t="s">
        <v>68</v>
      </c>
      <c r="T2893" t="s">
        <v>24</v>
      </c>
      <c r="U2893" t="s">
        <v>25</v>
      </c>
    </row>
    <row r="2894" spans="1:21" x14ac:dyDescent="0.2">
      <c r="A2894">
        <v>10414</v>
      </c>
      <c r="B2894" s="1">
        <v>38478</v>
      </c>
      <c r="C2894">
        <v>362</v>
      </c>
      <c r="D2894" t="s">
        <v>220</v>
      </c>
      <c r="E2894" s="5">
        <v>40</v>
      </c>
      <c r="F2894">
        <v>84.41</v>
      </c>
      <c r="G2894">
        <v>99.31</v>
      </c>
      <c r="H2894">
        <v>53.63</v>
      </c>
      <c r="I2894" s="8">
        <v>0.1777</v>
      </c>
      <c r="J2894" s="8">
        <v>0.57799999999999996</v>
      </c>
      <c r="K2894" s="9">
        <f t="shared" si="135"/>
        <v>3376.3999999999996</v>
      </c>
      <c r="L2894">
        <f t="shared" si="136"/>
        <v>30.779999999999994</v>
      </c>
      <c r="M2894" s="9">
        <f t="shared" si="137"/>
        <v>1231.1999999999998</v>
      </c>
      <c r="N2894">
        <v>2005</v>
      </c>
      <c r="O2894" s="10">
        <v>2</v>
      </c>
      <c r="P2894">
        <v>5</v>
      </c>
      <c r="Q2894">
        <v>6</v>
      </c>
      <c r="R2894">
        <v>6</v>
      </c>
      <c r="S2894" t="s">
        <v>83</v>
      </c>
      <c r="T2894" t="s">
        <v>24</v>
      </c>
      <c r="U2894" t="s">
        <v>25</v>
      </c>
    </row>
    <row r="2895" spans="1:21" x14ac:dyDescent="0.2">
      <c r="A2895">
        <v>10360</v>
      </c>
      <c r="B2895" s="1">
        <v>38337</v>
      </c>
      <c r="C2895">
        <v>496</v>
      </c>
      <c r="D2895" t="s">
        <v>220</v>
      </c>
      <c r="E2895" s="5">
        <v>31</v>
      </c>
      <c r="F2895">
        <v>92.36</v>
      </c>
      <c r="G2895">
        <v>99.31</v>
      </c>
      <c r="H2895">
        <v>53.63</v>
      </c>
      <c r="I2895" s="8">
        <v>7.5800000000000006E-2</v>
      </c>
      <c r="J2895" s="8">
        <v>0.72719999999999996</v>
      </c>
      <c r="K2895" s="9">
        <f t="shared" si="135"/>
        <v>2863.16</v>
      </c>
      <c r="L2895">
        <f t="shared" si="136"/>
        <v>38.729999999999997</v>
      </c>
      <c r="M2895" s="9">
        <f t="shared" si="137"/>
        <v>1200.6299999999999</v>
      </c>
      <c r="N2895">
        <v>2004</v>
      </c>
      <c r="O2895" s="10">
        <v>4</v>
      </c>
      <c r="P2895">
        <v>12</v>
      </c>
      <c r="Q2895">
        <v>5</v>
      </c>
      <c r="R2895">
        <v>16</v>
      </c>
      <c r="S2895" t="s">
        <v>42</v>
      </c>
      <c r="T2895" t="s">
        <v>43</v>
      </c>
      <c r="U2895" t="s">
        <v>21</v>
      </c>
    </row>
    <row r="2896" spans="1:21" x14ac:dyDescent="0.2">
      <c r="A2896">
        <v>10185</v>
      </c>
      <c r="B2896" s="1">
        <v>37939</v>
      </c>
      <c r="C2896">
        <v>320</v>
      </c>
      <c r="D2896" t="s">
        <v>220</v>
      </c>
      <c r="E2896" s="5">
        <v>22</v>
      </c>
      <c r="F2896">
        <v>93.35</v>
      </c>
      <c r="G2896">
        <v>99.31</v>
      </c>
      <c r="H2896">
        <v>53.63</v>
      </c>
      <c r="I2896" s="8">
        <v>6.4299999999999996E-2</v>
      </c>
      <c r="J2896" s="8">
        <v>0.74590000000000001</v>
      </c>
      <c r="K2896" s="9">
        <f t="shared" si="135"/>
        <v>2053.6999999999998</v>
      </c>
      <c r="L2896">
        <f t="shared" si="136"/>
        <v>39.719999999999992</v>
      </c>
      <c r="M2896" s="9">
        <f t="shared" si="137"/>
        <v>873.8399999999998</v>
      </c>
      <c r="N2896">
        <v>2003</v>
      </c>
      <c r="O2896" s="10">
        <v>3</v>
      </c>
      <c r="P2896">
        <v>11</v>
      </c>
      <c r="Q2896">
        <v>6</v>
      </c>
      <c r="R2896">
        <v>14</v>
      </c>
      <c r="S2896" t="s">
        <v>26</v>
      </c>
      <c r="T2896" t="s">
        <v>24</v>
      </c>
      <c r="U2896" t="s">
        <v>25</v>
      </c>
    </row>
    <row r="2897" spans="1:21" x14ac:dyDescent="0.2">
      <c r="A2897">
        <v>10105</v>
      </c>
      <c r="B2897" s="1">
        <v>37663</v>
      </c>
      <c r="C2897">
        <v>145</v>
      </c>
      <c r="D2897" t="s">
        <v>220</v>
      </c>
      <c r="E2897" s="5">
        <v>22</v>
      </c>
      <c r="F2897">
        <v>99.31</v>
      </c>
      <c r="G2897">
        <v>99.31</v>
      </c>
      <c r="H2897">
        <v>53.63</v>
      </c>
      <c r="I2897" s="8">
        <v>0</v>
      </c>
      <c r="J2897" s="8">
        <v>0.85770000000000002</v>
      </c>
      <c r="K2897" s="9">
        <f t="shared" si="135"/>
        <v>2184.8200000000002</v>
      </c>
      <c r="L2897">
        <f t="shared" si="136"/>
        <v>45.68</v>
      </c>
      <c r="M2897" s="9">
        <f t="shared" si="137"/>
        <v>1004.96</v>
      </c>
      <c r="N2897">
        <v>2003</v>
      </c>
      <c r="O2897" s="10">
        <v>1</v>
      </c>
      <c r="P2897">
        <v>2</v>
      </c>
      <c r="Q2897">
        <v>3</v>
      </c>
      <c r="R2897">
        <v>11</v>
      </c>
      <c r="S2897" t="s">
        <v>91</v>
      </c>
      <c r="T2897" t="s">
        <v>92</v>
      </c>
      <c r="U2897" t="s">
        <v>29</v>
      </c>
    </row>
    <row r="2898" spans="1:21" x14ac:dyDescent="0.2">
      <c r="A2898">
        <v>10373</v>
      </c>
      <c r="B2898" s="1">
        <v>38383</v>
      </c>
      <c r="C2898">
        <v>311</v>
      </c>
      <c r="D2898" t="s">
        <v>220</v>
      </c>
      <c r="E2898" s="5">
        <v>37</v>
      </c>
      <c r="F2898">
        <v>83.42</v>
      </c>
      <c r="G2898">
        <v>99.31</v>
      </c>
      <c r="H2898">
        <v>53.63</v>
      </c>
      <c r="I2898" s="8">
        <v>0.1918</v>
      </c>
      <c r="J2898" s="8">
        <v>0.55940000000000001</v>
      </c>
      <c r="K2898" s="9">
        <f t="shared" si="135"/>
        <v>3086.54</v>
      </c>
      <c r="L2898">
        <f t="shared" si="136"/>
        <v>29.79</v>
      </c>
      <c r="M2898" s="9">
        <f t="shared" si="137"/>
        <v>1102.23</v>
      </c>
      <c r="N2898">
        <v>2005</v>
      </c>
      <c r="O2898" s="10">
        <v>1</v>
      </c>
      <c r="P2898">
        <v>1</v>
      </c>
      <c r="Q2898">
        <v>2</v>
      </c>
      <c r="R2898">
        <v>31</v>
      </c>
      <c r="S2898" t="s">
        <v>79</v>
      </c>
      <c r="T2898" t="s">
        <v>53</v>
      </c>
      <c r="U2898" t="s">
        <v>29</v>
      </c>
    </row>
    <row r="2899" spans="1:21" x14ac:dyDescent="0.2">
      <c r="A2899">
        <v>10315</v>
      </c>
      <c r="B2899" s="1">
        <v>38289</v>
      </c>
      <c r="C2899">
        <v>119</v>
      </c>
      <c r="D2899" t="s">
        <v>220</v>
      </c>
      <c r="E2899" s="5">
        <v>37</v>
      </c>
      <c r="F2899">
        <v>88.39</v>
      </c>
      <c r="G2899">
        <v>99.31</v>
      </c>
      <c r="H2899">
        <v>53.63</v>
      </c>
      <c r="I2899" s="8">
        <v>0.1244</v>
      </c>
      <c r="J2899" s="8">
        <v>0.65259999999999996</v>
      </c>
      <c r="K2899" s="9">
        <f t="shared" si="135"/>
        <v>3270.43</v>
      </c>
      <c r="L2899">
        <f t="shared" si="136"/>
        <v>34.76</v>
      </c>
      <c r="M2899" s="9">
        <f t="shared" si="137"/>
        <v>1286.1199999999999</v>
      </c>
      <c r="N2899">
        <v>2004</v>
      </c>
      <c r="O2899" s="10">
        <v>3</v>
      </c>
      <c r="P2899">
        <v>10</v>
      </c>
      <c r="Q2899">
        <v>6</v>
      </c>
      <c r="R2899">
        <v>29</v>
      </c>
      <c r="S2899" t="s">
        <v>34</v>
      </c>
      <c r="T2899" t="s">
        <v>31</v>
      </c>
      <c r="U2899" t="s">
        <v>29</v>
      </c>
    </row>
    <row r="2900" spans="1:21" x14ac:dyDescent="0.2">
      <c r="A2900">
        <v>10153</v>
      </c>
      <c r="B2900" s="1">
        <v>37892</v>
      </c>
      <c r="C2900">
        <v>141</v>
      </c>
      <c r="D2900" t="s">
        <v>220</v>
      </c>
      <c r="E2900" s="5">
        <v>20</v>
      </c>
      <c r="F2900">
        <v>85.41</v>
      </c>
      <c r="G2900">
        <v>99.31</v>
      </c>
      <c r="H2900">
        <v>53.63</v>
      </c>
      <c r="I2900" s="8">
        <v>0.16389999999999999</v>
      </c>
      <c r="J2900" s="8">
        <v>0.59670000000000001</v>
      </c>
      <c r="K2900" s="9">
        <f t="shared" si="135"/>
        <v>1708.1999999999998</v>
      </c>
      <c r="L2900">
        <f t="shared" si="136"/>
        <v>31.779999999999994</v>
      </c>
      <c r="M2900" s="9">
        <f t="shared" si="137"/>
        <v>635.59999999999991</v>
      </c>
      <c r="N2900">
        <v>2003</v>
      </c>
      <c r="O2900" s="10">
        <v>3</v>
      </c>
      <c r="P2900">
        <v>9</v>
      </c>
      <c r="Q2900">
        <v>1</v>
      </c>
      <c r="R2900">
        <v>28</v>
      </c>
      <c r="S2900" t="s">
        <v>40</v>
      </c>
      <c r="T2900" t="s">
        <v>41</v>
      </c>
      <c r="U2900" t="s">
        <v>29</v>
      </c>
    </row>
    <row r="2901" spans="1:21" x14ac:dyDescent="0.2">
      <c r="A2901">
        <v>10222</v>
      </c>
      <c r="B2901" s="1">
        <v>38036</v>
      </c>
      <c r="C2901">
        <v>239</v>
      </c>
      <c r="D2901" t="s">
        <v>220</v>
      </c>
      <c r="E2901" s="5">
        <v>31</v>
      </c>
      <c r="F2901">
        <v>81.430000000000007</v>
      </c>
      <c r="G2901">
        <v>99.31</v>
      </c>
      <c r="H2901">
        <v>53.63</v>
      </c>
      <c r="I2901" s="8">
        <v>0.221</v>
      </c>
      <c r="J2901" s="8">
        <v>0.52210000000000001</v>
      </c>
      <c r="K2901" s="9">
        <f t="shared" si="135"/>
        <v>2524.3300000000004</v>
      </c>
      <c r="L2901">
        <f t="shared" si="136"/>
        <v>27.800000000000004</v>
      </c>
      <c r="M2901" s="9">
        <f t="shared" si="137"/>
        <v>861.80000000000018</v>
      </c>
      <c r="N2901">
        <v>2004</v>
      </c>
      <c r="O2901" s="10">
        <v>1</v>
      </c>
      <c r="P2901">
        <v>2</v>
      </c>
      <c r="Q2901">
        <v>5</v>
      </c>
      <c r="R2901">
        <v>19</v>
      </c>
      <c r="S2901" t="s">
        <v>89</v>
      </c>
      <c r="T2901" t="s">
        <v>24</v>
      </c>
      <c r="U2901" t="s">
        <v>25</v>
      </c>
    </row>
    <row r="2902" spans="1:21" x14ac:dyDescent="0.2">
      <c r="A2902">
        <v>10117</v>
      </c>
      <c r="B2902" s="1">
        <v>37727</v>
      </c>
      <c r="C2902">
        <v>148</v>
      </c>
      <c r="D2902" t="s">
        <v>220</v>
      </c>
      <c r="E2902" s="5">
        <v>45</v>
      </c>
      <c r="F2902">
        <v>89.38</v>
      </c>
      <c r="G2902">
        <v>99.31</v>
      </c>
      <c r="H2902">
        <v>53.63</v>
      </c>
      <c r="I2902" s="8">
        <v>0.1119</v>
      </c>
      <c r="J2902" s="8">
        <v>0.67130000000000001</v>
      </c>
      <c r="K2902" s="9">
        <f t="shared" si="135"/>
        <v>4022.1</v>
      </c>
      <c r="L2902">
        <f t="shared" si="136"/>
        <v>35.749999999999993</v>
      </c>
      <c r="M2902" s="9">
        <f t="shared" si="137"/>
        <v>1608.7499999999998</v>
      </c>
      <c r="N2902">
        <v>2003</v>
      </c>
      <c r="O2902" s="10">
        <v>2</v>
      </c>
      <c r="P2902">
        <v>4</v>
      </c>
      <c r="Q2902">
        <v>4</v>
      </c>
      <c r="R2902">
        <v>16</v>
      </c>
      <c r="S2902" t="s">
        <v>70</v>
      </c>
      <c r="T2902" t="s">
        <v>70</v>
      </c>
      <c r="U2902" t="s">
        <v>21</v>
      </c>
    </row>
    <row r="2903" spans="1:21" x14ac:dyDescent="0.2">
      <c r="A2903">
        <v>10177</v>
      </c>
      <c r="B2903" s="1">
        <v>37932</v>
      </c>
      <c r="C2903">
        <v>344</v>
      </c>
      <c r="D2903" t="s">
        <v>220</v>
      </c>
      <c r="E2903" s="5">
        <v>24</v>
      </c>
      <c r="F2903">
        <v>83.42</v>
      </c>
      <c r="G2903">
        <v>99.31</v>
      </c>
      <c r="H2903">
        <v>53.63</v>
      </c>
      <c r="I2903" s="8">
        <v>0.1918</v>
      </c>
      <c r="J2903" s="8">
        <v>0.55940000000000001</v>
      </c>
      <c r="K2903" s="9">
        <f t="shared" si="135"/>
        <v>2002.08</v>
      </c>
      <c r="L2903">
        <f t="shared" si="136"/>
        <v>29.79</v>
      </c>
      <c r="M2903" s="9">
        <f t="shared" si="137"/>
        <v>714.96</v>
      </c>
      <c r="N2903">
        <v>2003</v>
      </c>
      <c r="O2903" s="10">
        <v>3</v>
      </c>
      <c r="P2903">
        <v>11</v>
      </c>
      <c r="Q2903">
        <v>6</v>
      </c>
      <c r="R2903">
        <v>7</v>
      </c>
      <c r="S2903" t="s">
        <v>40</v>
      </c>
      <c r="T2903" t="s">
        <v>41</v>
      </c>
      <c r="U2903" t="s">
        <v>29</v>
      </c>
    </row>
    <row r="2904" spans="1:21" x14ac:dyDescent="0.2">
      <c r="A2904">
        <v>10129</v>
      </c>
      <c r="B2904" s="1">
        <v>37784</v>
      </c>
      <c r="C2904">
        <v>324</v>
      </c>
      <c r="D2904" t="s">
        <v>220</v>
      </c>
      <c r="E2904" s="5">
        <v>30</v>
      </c>
      <c r="F2904">
        <v>94.34</v>
      </c>
      <c r="G2904">
        <v>99.31</v>
      </c>
      <c r="H2904">
        <v>53.63</v>
      </c>
      <c r="I2904" s="8">
        <v>5.2999999999999999E-2</v>
      </c>
      <c r="J2904" s="8">
        <v>0.76449999999999996</v>
      </c>
      <c r="K2904" s="9">
        <f t="shared" si="135"/>
        <v>2830.2000000000003</v>
      </c>
      <c r="L2904">
        <f t="shared" si="136"/>
        <v>40.71</v>
      </c>
      <c r="M2904" s="9">
        <f t="shared" si="137"/>
        <v>1221.3</v>
      </c>
      <c r="N2904">
        <v>2003</v>
      </c>
      <c r="O2904" s="10">
        <v>2</v>
      </c>
      <c r="P2904">
        <v>6</v>
      </c>
      <c r="Q2904">
        <v>5</v>
      </c>
      <c r="R2904">
        <v>12</v>
      </c>
      <c r="S2904" t="s">
        <v>80</v>
      </c>
      <c r="T2904" t="s">
        <v>48</v>
      </c>
      <c r="U2904" t="s">
        <v>29</v>
      </c>
    </row>
    <row r="2905" spans="1:21" x14ac:dyDescent="0.2">
      <c r="A2905">
        <v>10208</v>
      </c>
      <c r="B2905" s="1">
        <v>37988</v>
      </c>
      <c r="C2905">
        <v>146</v>
      </c>
      <c r="D2905" t="s">
        <v>220</v>
      </c>
      <c r="E2905" s="5">
        <v>33</v>
      </c>
      <c r="F2905">
        <v>95.34</v>
      </c>
      <c r="G2905">
        <v>99.31</v>
      </c>
      <c r="H2905">
        <v>53.63</v>
      </c>
      <c r="I2905" s="8">
        <v>4.2000000000000003E-2</v>
      </c>
      <c r="J2905" s="8">
        <v>0.78310000000000002</v>
      </c>
      <c r="K2905" s="9">
        <f t="shared" si="135"/>
        <v>3146.2200000000003</v>
      </c>
      <c r="L2905">
        <f t="shared" si="136"/>
        <v>41.71</v>
      </c>
      <c r="M2905" s="9">
        <f t="shared" si="137"/>
        <v>1376.43</v>
      </c>
      <c r="N2905">
        <v>2004</v>
      </c>
      <c r="O2905" s="10">
        <v>1</v>
      </c>
      <c r="P2905">
        <v>1</v>
      </c>
      <c r="Q2905">
        <v>6</v>
      </c>
      <c r="R2905">
        <v>2</v>
      </c>
      <c r="S2905" t="s">
        <v>69</v>
      </c>
      <c r="T2905" t="s">
        <v>31</v>
      </c>
      <c r="U2905" t="s">
        <v>29</v>
      </c>
    </row>
    <row r="2906" spans="1:21" x14ac:dyDescent="0.2">
      <c r="A2906">
        <v>10350</v>
      </c>
      <c r="B2906" s="1">
        <v>38323</v>
      </c>
      <c r="C2906">
        <v>141</v>
      </c>
      <c r="D2906" t="s">
        <v>220</v>
      </c>
      <c r="E2906" s="5">
        <v>25</v>
      </c>
      <c r="F2906">
        <v>97.32</v>
      </c>
      <c r="G2906">
        <v>99.31</v>
      </c>
      <c r="H2906">
        <v>53.63</v>
      </c>
      <c r="I2906" s="8">
        <v>2.06E-2</v>
      </c>
      <c r="J2906" s="8">
        <v>0.82040000000000002</v>
      </c>
      <c r="K2906" s="9">
        <f t="shared" si="135"/>
        <v>2433</v>
      </c>
      <c r="L2906">
        <f t="shared" si="136"/>
        <v>43.689999999999991</v>
      </c>
      <c r="M2906" s="9">
        <f t="shared" si="137"/>
        <v>1092.2499999999998</v>
      </c>
      <c r="N2906">
        <v>2004</v>
      </c>
      <c r="O2906" s="10">
        <v>4</v>
      </c>
      <c r="P2906">
        <v>12</v>
      </c>
      <c r="Q2906">
        <v>5</v>
      </c>
      <c r="R2906">
        <v>2</v>
      </c>
      <c r="S2906" t="s">
        <v>40</v>
      </c>
      <c r="T2906" t="s">
        <v>41</v>
      </c>
      <c r="U2906" t="s">
        <v>29</v>
      </c>
    </row>
    <row r="2907" spans="1:21" x14ac:dyDescent="0.2">
      <c r="A2907">
        <v>10273</v>
      </c>
      <c r="B2907" s="1">
        <v>38189</v>
      </c>
      <c r="C2907">
        <v>314</v>
      </c>
      <c r="D2907" t="s">
        <v>220</v>
      </c>
      <c r="E2907" s="5">
        <v>26</v>
      </c>
      <c r="F2907">
        <v>89.38</v>
      </c>
      <c r="G2907">
        <v>99.31</v>
      </c>
      <c r="H2907">
        <v>53.63</v>
      </c>
      <c r="I2907" s="8">
        <v>0.1119</v>
      </c>
      <c r="J2907" s="8">
        <v>0.67130000000000001</v>
      </c>
      <c r="K2907" s="9">
        <f t="shared" si="135"/>
        <v>2323.88</v>
      </c>
      <c r="L2907">
        <f t="shared" si="136"/>
        <v>35.749999999999993</v>
      </c>
      <c r="M2907" s="9">
        <f t="shared" si="137"/>
        <v>929.49999999999977</v>
      </c>
      <c r="N2907">
        <v>2004</v>
      </c>
      <c r="O2907" s="10">
        <v>2</v>
      </c>
      <c r="P2907">
        <v>7</v>
      </c>
      <c r="Q2907">
        <v>4</v>
      </c>
      <c r="R2907">
        <v>21</v>
      </c>
      <c r="S2907" t="s">
        <v>84</v>
      </c>
      <c r="T2907" t="s">
        <v>85</v>
      </c>
      <c r="U2907" t="s">
        <v>29</v>
      </c>
    </row>
    <row r="2908" spans="1:21" x14ac:dyDescent="0.2">
      <c r="A2908">
        <v>10261</v>
      </c>
      <c r="B2908" s="1">
        <v>38155</v>
      </c>
      <c r="C2908">
        <v>233</v>
      </c>
      <c r="D2908" t="s">
        <v>220</v>
      </c>
      <c r="E2908" s="5">
        <v>50</v>
      </c>
      <c r="F2908">
        <v>88.39</v>
      </c>
      <c r="G2908">
        <v>99.31</v>
      </c>
      <c r="H2908">
        <v>53.63</v>
      </c>
      <c r="I2908" s="8">
        <v>0.1244</v>
      </c>
      <c r="J2908" s="8">
        <v>0.65259999999999996</v>
      </c>
      <c r="K2908" s="9">
        <f t="shared" si="135"/>
        <v>4419.5</v>
      </c>
      <c r="L2908">
        <f t="shared" si="136"/>
        <v>34.76</v>
      </c>
      <c r="M2908" s="9">
        <f t="shared" si="137"/>
        <v>1738</v>
      </c>
      <c r="N2908">
        <v>2004</v>
      </c>
      <c r="O2908" s="10">
        <v>2</v>
      </c>
      <c r="P2908">
        <v>6</v>
      </c>
      <c r="Q2908">
        <v>5</v>
      </c>
      <c r="R2908">
        <v>17</v>
      </c>
      <c r="S2908" t="s">
        <v>71</v>
      </c>
      <c r="T2908" t="s">
        <v>60</v>
      </c>
      <c r="U2908" t="s">
        <v>25</v>
      </c>
    </row>
    <row r="2909" spans="1:21" x14ac:dyDescent="0.2">
      <c r="A2909">
        <v>10283</v>
      </c>
      <c r="B2909" s="1">
        <v>38219</v>
      </c>
      <c r="C2909">
        <v>260</v>
      </c>
      <c r="D2909" t="s">
        <v>220</v>
      </c>
      <c r="E2909" s="5">
        <v>38</v>
      </c>
      <c r="F2909">
        <v>85.41</v>
      </c>
      <c r="G2909">
        <v>99.31</v>
      </c>
      <c r="H2909">
        <v>53.63</v>
      </c>
      <c r="I2909" s="8">
        <v>0.16389999999999999</v>
      </c>
      <c r="J2909" s="8">
        <v>0.59670000000000001</v>
      </c>
      <c r="K2909" s="9">
        <f t="shared" si="135"/>
        <v>3245.58</v>
      </c>
      <c r="L2909">
        <f t="shared" si="136"/>
        <v>31.779999999999994</v>
      </c>
      <c r="M2909" s="9">
        <f t="shared" si="137"/>
        <v>1207.6399999999999</v>
      </c>
      <c r="N2909">
        <v>2004</v>
      </c>
      <c r="O2909" s="10">
        <v>3</v>
      </c>
      <c r="P2909">
        <v>8</v>
      </c>
      <c r="Q2909">
        <v>6</v>
      </c>
      <c r="R2909">
        <v>20</v>
      </c>
      <c r="S2909" t="s">
        <v>82</v>
      </c>
      <c r="T2909" t="s">
        <v>60</v>
      </c>
      <c r="U2909" t="s">
        <v>25</v>
      </c>
    </row>
    <row r="2910" spans="1:21" x14ac:dyDescent="0.2">
      <c r="A2910">
        <v>10232</v>
      </c>
      <c r="B2910" s="1">
        <v>38066</v>
      </c>
      <c r="C2910">
        <v>240</v>
      </c>
      <c r="D2910" t="s">
        <v>220</v>
      </c>
      <c r="E2910" s="5">
        <v>35</v>
      </c>
      <c r="F2910">
        <v>81.430000000000007</v>
      </c>
      <c r="G2910">
        <v>99.31</v>
      </c>
      <c r="H2910">
        <v>53.63</v>
      </c>
      <c r="I2910" s="8">
        <v>0.221</v>
      </c>
      <c r="J2910" s="8">
        <v>0.52210000000000001</v>
      </c>
      <c r="K2910" s="9">
        <f t="shared" si="135"/>
        <v>2850.05</v>
      </c>
      <c r="L2910">
        <f t="shared" si="136"/>
        <v>27.800000000000004</v>
      </c>
      <c r="M2910" s="9">
        <f t="shared" si="137"/>
        <v>973.00000000000011</v>
      </c>
      <c r="N2910">
        <v>2004</v>
      </c>
      <c r="O2910" s="10">
        <v>1</v>
      </c>
      <c r="P2910">
        <v>3</v>
      </c>
      <c r="Q2910">
        <v>7</v>
      </c>
      <c r="R2910">
        <v>20</v>
      </c>
      <c r="S2910" t="s">
        <v>81</v>
      </c>
      <c r="T2910" t="s">
        <v>48</v>
      </c>
      <c r="U2910" t="s">
        <v>29</v>
      </c>
    </row>
    <row r="2911" spans="1:21" x14ac:dyDescent="0.2">
      <c r="A2911">
        <v>10397</v>
      </c>
      <c r="B2911" s="1">
        <v>38439</v>
      </c>
      <c r="C2911">
        <v>242</v>
      </c>
      <c r="D2911" t="s">
        <v>220</v>
      </c>
      <c r="E2911" s="5">
        <v>36</v>
      </c>
      <c r="F2911">
        <v>80.44</v>
      </c>
      <c r="G2911">
        <v>99.31</v>
      </c>
      <c r="H2911">
        <v>53.63</v>
      </c>
      <c r="I2911" s="8">
        <v>0.23619999999999999</v>
      </c>
      <c r="J2911" s="8">
        <v>0.50339999999999996</v>
      </c>
      <c r="K2911" s="9">
        <f t="shared" si="135"/>
        <v>2895.84</v>
      </c>
      <c r="L2911">
        <f t="shared" si="136"/>
        <v>26.809999999999995</v>
      </c>
      <c r="M2911" s="9">
        <f t="shared" si="137"/>
        <v>965.15999999999985</v>
      </c>
      <c r="N2911">
        <v>2005</v>
      </c>
      <c r="O2911" s="10">
        <v>1</v>
      </c>
      <c r="P2911">
        <v>3</v>
      </c>
      <c r="Q2911">
        <v>2</v>
      </c>
      <c r="R2911">
        <v>28</v>
      </c>
      <c r="S2911" t="s">
        <v>86</v>
      </c>
      <c r="T2911" t="s">
        <v>31</v>
      </c>
      <c r="U2911" t="s">
        <v>29</v>
      </c>
    </row>
    <row r="2912" spans="1:21" x14ac:dyDescent="0.2">
      <c r="A2912">
        <v>10248</v>
      </c>
      <c r="B2912" s="1">
        <v>38114</v>
      </c>
      <c r="C2912">
        <v>131</v>
      </c>
      <c r="D2912" t="s">
        <v>220</v>
      </c>
      <c r="E2912" s="5">
        <v>35</v>
      </c>
      <c r="F2912">
        <v>92.36</v>
      </c>
      <c r="G2912">
        <v>99.31</v>
      </c>
      <c r="H2912">
        <v>53.63</v>
      </c>
      <c r="I2912" s="8">
        <v>7.5800000000000006E-2</v>
      </c>
      <c r="J2912" s="8">
        <v>0.72719999999999996</v>
      </c>
      <c r="K2912" s="9">
        <f t="shared" si="135"/>
        <v>3232.6</v>
      </c>
      <c r="L2912">
        <f t="shared" si="136"/>
        <v>38.729999999999997</v>
      </c>
      <c r="M2912" s="9">
        <f t="shared" si="137"/>
        <v>1355.55</v>
      </c>
      <c r="N2912">
        <v>2004</v>
      </c>
      <c r="O2912" s="10">
        <v>2</v>
      </c>
      <c r="P2912">
        <v>5</v>
      </c>
      <c r="Q2912">
        <v>6</v>
      </c>
      <c r="R2912">
        <v>7</v>
      </c>
      <c r="S2912" t="s">
        <v>35</v>
      </c>
      <c r="T2912" t="s">
        <v>24</v>
      </c>
      <c r="U2912" t="s">
        <v>25</v>
      </c>
    </row>
    <row r="2913" spans="1:21" x14ac:dyDescent="0.2">
      <c r="A2913">
        <v>10337</v>
      </c>
      <c r="B2913" s="1">
        <v>38312</v>
      </c>
      <c r="C2913">
        <v>424</v>
      </c>
      <c r="D2913" t="s">
        <v>220</v>
      </c>
      <c r="E2913" s="5">
        <v>36</v>
      </c>
      <c r="F2913">
        <v>83.42</v>
      </c>
      <c r="G2913">
        <v>99.31</v>
      </c>
      <c r="H2913">
        <v>53.63</v>
      </c>
      <c r="I2913" s="8">
        <v>0.1918</v>
      </c>
      <c r="J2913" s="8">
        <v>0.55940000000000001</v>
      </c>
      <c r="K2913" s="9">
        <f t="shared" si="135"/>
        <v>3003.12</v>
      </c>
      <c r="L2913">
        <f t="shared" si="136"/>
        <v>29.79</v>
      </c>
      <c r="M2913" s="9">
        <f t="shared" si="137"/>
        <v>1072.44</v>
      </c>
      <c r="N2913">
        <v>2004</v>
      </c>
      <c r="O2913" s="10">
        <v>3</v>
      </c>
      <c r="P2913">
        <v>11</v>
      </c>
      <c r="Q2913">
        <v>1</v>
      </c>
      <c r="R2913">
        <v>21</v>
      </c>
      <c r="S2913" t="s">
        <v>35</v>
      </c>
      <c r="T2913" t="s">
        <v>24</v>
      </c>
      <c r="U2913" t="s">
        <v>25</v>
      </c>
    </row>
    <row r="2914" spans="1:21" x14ac:dyDescent="0.2">
      <c r="A2914">
        <v>10197</v>
      </c>
      <c r="B2914" s="1">
        <v>37951</v>
      </c>
      <c r="C2914">
        <v>216</v>
      </c>
      <c r="D2914" t="s">
        <v>220</v>
      </c>
      <c r="E2914" s="5">
        <v>35</v>
      </c>
      <c r="F2914">
        <v>88.39</v>
      </c>
      <c r="G2914">
        <v>99.31</v>
      </c>
      <c r="H2914">
        <v>53.63</v>
      </c>
      <c r="I2914" s="8">
        <v>0.1244</v>
      </c>
      <c r="J2914" s="8">
        <v>0.65259999999999996</v>
      </c>
      <c r="K2914" s="9">
        <f t="shared" si="135"/>
        <v>3093.65</v>
      </c>
      <c r="L2914">
        <f t="shared" si="136"/>
        <v>34.76</v>
      </c>
      <c r="M2914" s="9">
        <f t="shared" si="137"/>
        <v>1216.5999999999999</v>
      </c>
      <c r="N2914">
        <v>2003</v>
      </c>
      <c r="O2914" s="10">
        <v>3</v>
      </c>
      <c r="P2914">
        <v>11</v>
      </c>
      <c r="Q2914">
        <v>4</v>
      </c>
      <c r="R2914">
        <v>26</v>
      </c>
      <c r="S2914" t="s">
        <v>88</v>
      </c>
      <c r="T2914" t="s">
        <v>41</v>
      </c>
      <c r="U2914" t="s">
        <v>29</v>
      </c>
    </row>
    <row r="2915" spans="1:21" x14ac:dyDescent="0.2">
      <c r="A2915">
        <v>10250</v>
      </c>
      <c r="B2915" s="1">
        <v>38118</v>
      </c>
      <c r="C2915">
        <v>450</v>
      </c>
      <c r="D2915" t="s">
        <v>221</v>
      </c>
      <c r="E2915" s="5">
        <v>38</v>
      </c>
      <c r="F2915">
        <v>65.89</v>
      </c>
      <c r="G2915">
        <v>74.03</v>
      </c>
      <c r="H2915">
        <v>36.270000000000003</v>
      </c>
      <c r="I2915" s="8">
        <v>0.12139999999999999</v>
      </c>
      <c r="J2915" s="8">
        <v>0.82709999999999995</v>
      </c>
      <c r="K2915" s="9">
        <f t="shared" si="135"/>
        <v>2503.8200000000002</v>
      </c>
      <c r="L2915">
        <f t="shared" si="136"/>
        <v>29.619999999999997</v>
      </c>
      <c r="M2915" s="9">
        <f t="shared" si="137"/>
        <v>1125.56</v>
      </c>
      <c r="N2915">
        <v>2004</v>
      </c>
      <c r="O2915" s="10">
        <v>2</v>
      </c>
      <c r="P2915">
        <v>5</v>
      </c>
      <c r="Q2915">
        <v>3</v>
      </c>
      <c r="R2915">
        <v>11</v>
      </c>
      <c r="S2915" t="s">
        <v>33</v>
      </c>
      <c r="T2915" t="s">
        <v>24</v>
      </c>
      <c r="U2915" t="s">
        <v>25</v>
      </c>
    </row>
    <row r="2916" spans="1:21" x14ac:dyDescent="0.2">
      <c r="A2916">
        <v>10398</v>
      </c>
      <c r="B2916" s="1">
        <v>38441</v>
      </c>
      <c r="C2916">
        <v>353</v>
      </c>
      <c r="D2916" t="s">
        <v>221</v>
      </c>
      <c r="E2916" s="5">
        <v>36</v>
      </c>
      <c r="F2916">
        <v>62.19</v>
      </c>
      <c r="G2916">
        <v>74.03</v>
      </c>
      <c r="H2916">
        <v>36.270000000000003</v>
      </c>
      <c r="I2916" s="8">
        <v>0.193</v>
      </c>
      <c r="J2916" s="8">
        <v>0.71679999999999999</v>
      </c>
      <c r="K2916" s="9">
        <f t="shared" si="135"/>
        <v>2238.84</v>
      </c>
      <c r="L2916">
        <f t="shared" si="136"/>
        <v>25.919999999999995</v>
      </c>
      <c r="M2916" s="9">
        <f t="shared" si="137"/>
        <v>933.11999999999978</v>
      </c>
      <c r="N2916">
        <v>2005</v>
      </c>
      <c r="O2916" s="10">
        <v>1</v>
      </c>
      <c r="P2916">
        <v>3</v>
      </c>
      <c r="Q2916">
        <v>4</v>
      </c>
      <c r="R2916">
        <v>30</v>
      </c>
      <c r="S2916" t="s">
        <v>37</v>
      </c>
      <c r="T2916" t="s">
        <v>31</v>
      </c>
      <c r="U2916" t="s">
        <v>29</v>
      </c>
    </row>
    <row r="2917" spans="1:21" x14ac:dyDescent="0.2">
      <c r="A2917">
        <v>10328</v>
      </c>
      <c r="B2917" s="1">
        <v>38303</v>
      </c>
      <c r="C2917">
        <v>278</v>
      </c>
      <c r="D2917" t="s">
        <v>221</v>
      </c>
      <c r="E2917" s="5">
        <v>39</v>
      </c>
      <c r="F2917">
        <v>69.59</v>
      </c>
      <c r="G2917">
        <v>74.03</v>
      </c>
      <c r="H2917">
        <v>36.270000000000003</v>
      </c>
      <c r="I2917" s="8">
        <v>5.7500000000000002E-2</v>
      </c>
      <c r="J2917" s="8">
        <v>0.90980000000000005</v>
      </c>
      <c r="K2917" s="9">
        <f t="shared" si="135"/>
        <v>2714.01</v>
      </c>
      <c r="L2917">
        <f t="shared" si="136"/>
        <v>33.32</v>
      </c>
      <c r="M2917" s="9">
        <f t="shared" si="137"/>
        <v>1299.48</v>
      </c>
      <c r="N2917">
        <v>2004</v>
      </c>
      <c r="O2917" s="10">
        <v>3</v>
      </c>
      <c r="P2917">
        <v>11</v>
      </c>
      <c r="Q2917">
        <v>6</v>
      </c>
      <c r="R2917">
        <v>12</v>
      </c>
      <c r="S2917" t="s">
        <v>128</v>
      </c>
      <c r="T2917" t="s">
        <v>63</v>
      </c>
      <c r="U2917" t="s">
        <v>29</v>
      </c>
    </row>
    <row r="2918" spans="1:21" x14ac:dyDescent="0.2">
      <c r="A2918">
        <v>10210</v>
      </c>
      <c r="B2918" s="1">
        <v>37998</v>
      </c>
      <c r="C2918">
        <v>177</v>
      </c>
      <c r="D2918" t="s">
        <v>221</v>
      </c>
      <c r="E2918" s="5">
        <v>42</v>
      </c>
      <c r="F2918">
        <v>60.7</v>
      </c>
      <c r="G2918">
        <v>74.03</v>
      </c>
      <c r="H2918">
        <v>36.270000000000003</v>
      </c>
      <c r="I2918" s="8">
        <v>0.2142</v>
      </c>
      <c r="J2918" s="8">
        <v>0.66169999999999995</v>
      </c>
      <c r="K2918" s="9">
        <f t="shared" si="135"/>
        <v>2549.4</v>
      </c>
      <c r="L2918">
        <f t="shared" si="136"/>
        <v>24.43</v>
      </c>
      <c r="M2918" s="9">
        <f t="shared" si="137"/>
        <v>1026.06</v>
      </c>
      <c r="N2918">
        <v>2004</v>
      </c>
      <c r="O2918" s="10">
        <v>1</v>
      </c>
      <c r="P2918">
        <v>1</v>
      </c>
      <c r="Q2918">
        <v>2</v>
      </c>
      <c r="R2918">
        <v>12</v>
      </c>
      <c r="S2918" t="s">
        <v>76</v>
      </c>
      <c r="T2918" t="s">
        <v>57</v>
      </c>
      <c r="U2918" t="s">
        <v>21</v>
      </c>
    </row>
    <row r="2919" spans="1:21" x14ac:dyDescent="0.2">
      <c r="A2919">
        <v>10198</v>
      </c>
      <c r="B2919" s="1">
        <v>37952</v>
      </c>
      <c r="C2919">
        <v>385</v>
      </c>
      <c r="D2919" t="s">
        <v>221</v>
      </c>
      <c r="E2919" s="5">
        <v>40</v>
      </c>
      <c r="F2919">
        <v>74.03</v>
      </c>
      <c r="G2919">
        <v>74.03</v>
      </c>
      <c r="H2919">
        <v>36.270000000000003</v>
      </c>
      <c r="I2919" s="8">
        <v>0</v>
      </c>
      <c r="J2919" s="8">
        <v>1.0477000000000001</v>
      </c>
      <c r="K2919" s="9">
        <f t="shared" si="135"/>
        <v>2961.2</v>
      </c>
      <c r="L2919">
        <f t="shared" si="136"/>
        <v>37.76</v>
      </c>
      <c r="M2919" s="9">
        <f t="shared" si="137"/>
        <v>1510.3999999999999</v>
      </c>
      <c r="N2919">
        <v>2003</v>
      </c>
      <c r="O2919" s="10">
        <v>3</v>
      </c>
      <c r="P2919">
        <v>11</v>
      </c>
      <c r="Q2919">
        <v>5</v>
      </c>
      <c r="R2919">
        <v>27</v>
      </c>
      <c r="S2919" t="s">
        <v>104</v>
      </c>
      <c r="T2919" t="s">
        <v>105</v>
      </c>
      <c r="U2919" t="s">
        <v>21</v>
      </c>
    </row>
    <row r="2920" spans="1:21" x14ac:dyDescent="0.2">
      <c r="A2920">
        <v>10262</v>
      </c>
      <c r="B2920" s="1">
        <v>38162</v>
      </c>
      <c r="C2920">
        <v>141</v>
      </c>
      <c r="D2920" t="s">
        <v>221</v>
      </c>
      <c r="E2920" s="5">
        <v>35</v>
      </c>
      <c r="F2920">
        <v>64.41</v>
      </c>
      <c r="G2920">
        <v>74.03</v>
      </c>
      <c r="H2920">
        <v>36.270000000000003</v>
      </c>
      <c r="I2920" s="8">
        <v>0.15529999999999999</v>
      </c>
      <c r="J2920" s="8">
        <v>0.77200000000000002</v>
      </c>
      <c r="K2920" s="9">
        <f t="shared" si="135"/>
        <v>2254.35</v>
      </c>
      <c r="L2920">
        <f t="shared" si="136"/>
        <v>28.139999999999993</v>
      </c>
      <c r="M2920" s="9">
        <f t="shared" si="137"/>
        <v>984.89999999999975</v>
      </c>
      <c r="N2920">
        <v>2004</v>
      </c>
      <c r="O2920" s="10">
        <v>2</v>
      </c>
      <c r="P2920">
        <v>6</v>
      </c>
      <c r="Q2920">
        <v>5</v>
      </c>
      <c r="R2920">
        <v>24</v>
      </c>
      <c r="S2920" t="s">
        <v>40</v>
      </c>
      <c r="T2920" t="s">
        <v>41</v>
      </c>
      <c r="U2920" t="s">
        <v>29</v>
      </c>
    </row>
    <row r="2921" spans="1:21" x14ac:dyDescent="0.2">
      <c r="A2921">
        <v>10168</v>
      </c>
      <c r="B2921" s="1">
        <v>37922</v>
      </c>
      <c r="C2921">
        <v>161</v>
      </c>
      <c r="D2921" t="s">
        <v>221</v>
      </c>
      <c r="E2921" s="5">
        <v>39</v>
      </c>
      <c r="F2921">
        <v>67.37</v>
      </c>
      <c r="G2921">
        <v>74.03</v>
      </c>
      <c r="H2921">
        <v>36.270000000000003</v>
      </c>
      <c r="I2921" s="8">
        <v>0.10390000000000001</v>
      </c>
      <c r="J2921" s="8">
        <v>0.85470000000000002</v>
      </c>
      <c r="K2921" s="9">
        <f t="shared" si="135"/>
        <v>2627.4300000000003</v>
      </c>
      <c r="L2921">
        <f t="shared" si="136"/>
        <v>31.1</v>
      </c>
      <c r="M2921" s="9">
        <f t="shared" si="137"/>
        <v>1212.9000000000001</v>
      </c>
      <c r="N2921">
        <v>2003</v>
      </c>
      <c r="O2921" s="10">
        <v>3</v>
      </c>
      <c r="P2921">
        <v>10</v>
      </c>
      <c r="Q2921">
        <v>3</v>
      </c>
      <c r="R2921">
        <v>28</v>
      </c>
      <c r="S2921" t="s">
        <v>33</v>
      </c>
      <c r="T2921" t="s">
        <v>24</v>
      </c>
      <c r="U2921" t="s">
        <v>25</v>
      </c>
    </row>
    <row r="2922" spans="1:21" x14ac:dyDescent="0.2">
      <c r="A2922">
        <v>10401</v>
      </c>
      <c r="B2922" s="1">
        <v>38445</v>
      </c>
      <c r="C2922">
        <v>328</v>
      </c>
      <c r="D2922" t="s">
        <v>221</v>
      </c>
      <c r="E2922" s="5">
        <v>40</v>
      </c>
      <c r="F2922">
        <v>66.63</v>
      </c>
      <c r="G2922">
        <v>74.03</v>
      </c>
      <c r="H2922">
        <v>36.270000000000003</v>
      </c>
      <c r="I2922" s="8">
        <v>0.1051</v>
      </c>
      <c r="J2922" s="8">
        <v>0.82709999999999995</v>
      </c>
      <c r="K2922" s="9">
        <f t="shared" si="135"/>
        <v>2665.2</v>
      </c>
      <c r="L2922">
        <f t="shared" si="136"/>
        <v>30.359999999999992</v>
      </c>
      <c r="M2922" s="9">
        <f t="shared" si="137"/>
        <v>1214.3999999999996</v>
      </c>
      <c r="N2922">
        <v>2005</v>
      </c>
      <c r="O2922" s="10">
        <v>2</v>
      </c>
      <c r="P2922">
        <v>4</v>
      </c>
      <c r="Q2922">
        <v>1</v>
      </c>
      <c r="R2922">
        <v>3</v>
      </c>
      <c r="S2922" t="s">
        <v>36</v>
      </c>
      <c r="T2922" t="s">
        <v>24</v>
      </c>
      <c r="U2922" t="s">
        <v>25</v>
      </c>
    </row>
    <row r="2923" spans="1:21" x14ac:dyDescent="0.2">
      <c r="A2923">
        <v>10352</v>
      </c>
      <c r="B2923" s="1">
        <v>38324</v>
      </c>
      <c r="C2923">
        <v>198</v>
      </c>
      <c r="D2923" t="s">
        <v>221</v>
      </c>
      <c r="E2923" s="5">
        <v>22</v>
      </c>
      <c r="F2923">
        <v>62.19</v>
      </c>
      <c r="G2923">
        <v>74.03</v>
      </c>
      <c r="H2923">
        <v>36.270000000000003</v>
      </c>
      <c r="I2923" s="8">
        <v>0.193</v>
      </c>
      <c r="J2923" s="8">
        <v>0.71679999999999999</v>
      </c>
      <c r="K2923" s="9">
        <f t="shared" si="135"/>
        <v>1368.1799999999998</v>
      </c>
      <c r="L2923">
        <f t="shared" si="136"/>
        <v>25.919999999999995</v>
      </c>
      <c r="M2923" s="9">
        <f t="shared" si="137"/>
        <v>570.2399999999999</v>
      </c>
      <c r="N2923">
        <v>2004</v>
      </c>
      <c r="O2923" s="10">
        <v>4</v>
      </c>
      <c r="P2923">
        <v>12</v>
      </c>
      <c r="Q2923">
        <v>6</v>
      </c>
      <c r="R2923">
        <v>3</v>
      </c>
      <c r="S2923" t="s">
        <v>68</v>
      </c>
      <c r="T2923" t="s">
        <v>24</v>
      </c>
      <c r="U2923" t="s">
        <v>25</v>
      </c>
    </row>
    <row r="2924" spans="1:21" x14ac:dyDescent="0.2">
      <c r="A2924">
        <v>10416</v>
      </c>
      <c r="B2924" s="1">
        <v>38482</v>
      </c>
      <c r="C2924">
        <v>386</v>
      </c>
      <c r="D2924" t="s">
        <v>221</v>
      </c>
      <c r="E2924" s="5">
        <v>43</v>
      </c>
      <c r="F2924">
        <v>63.67</v>
      </c>
      <c r="G2924">
        <v>74.03</v>
      </c>
      <c r="H2924">
        <v>36.270000000000003</v>
      </c>
      <c r="I2924" s="8">
        <v>0.15709999999999999</v>
      </c>
      <c r="J2924" s="8">
        <v>0.74439999999999995</v>
      </c>
      <c r="K2924" s="9">
        <f t="shared" si="135"/>
        <v>2737.81</v>
      </c>
      <c r="L2924">
        <f t="shared" si="136"/>
        <v>27.4</v>
      </c>
      <c r="M2924" s="9">
        <f t="shared" si="137"/>
        <v>1178.2</v>
      </c>
      <c r="N2924">
        <v>2005</v>
      </c>
      <c r="O2924" s="10">
        <v>2</v>
      </c>
      <c r="P2924">
        <v>5</v>
      </c>
      <c r="Q2924">
        <v>3</v>
      </c>
      <c r="R2924">
        <v>10</v>
      </c>
      <c r="S2924" t="s">
        <v>98</v>
      </c>
      <c r="T2924" t="s">
        <v>63</v>
      </c>
      <c r="U2924" t="s">
        <v>29</v>
      </c>
    </row>
    <row r="2925" spans="1:21" x14ac:dyDescent="0.2">
      <c r="A2925">
        <v>10187</v>
      </c>
      <c r="B2925" s="1">
        <v>37940</v>
      </c>
      <c r="C2925">
        <v>211</v>
      </c>
      <c r="D2925" t="s">
        <v>221</v>
      </c>
      <c r="E2925" s="5">
        <v>44</v>
      </c>
      <c r="F2925">
        <v>70.33</v>
      </c>
      <c r="G2925">
        <v>74.03</v>
      </c>
      <c r="H2925">
        <v>36.270000000000003</v>
      </c>
      <c r="I2925" s="8">
        <v>5.6899999999999999E-2</v>
      </c>
      <c r="J2925" s="8">
        <v>0.93740000000000001</v>
      </c>
      <c r="K2925" s="9">
        <f t="shared" si="135"/>
        <v>3094.52</v>
      </c>
      <c r="L2925">
        <f t="shared" si="136"/>
        <v>34.059999999999995</v>
      </c>
      <c r="M2925" s="9">
        <f t="shared" si="137"/>
        <v>1498.6399999999999</v>
      </c>
      <c r="N2925">
        <v>2003</v>
      </c>
      <c r="O2925" s="10">
        <v>3</v>
      </c>
      <c r="P2925">
        <v>11</v>
      </c>
      <c r="Q2925">
        <v>7</v>
      </c>
      <c r="R2925">
        <v>15</v>
      </c>
      <c r="S2925" t="s">
        <v>144</v>
      </c>
      <c r="T2925" t="s">
        <v>145</v>
      </c>
      <c r="U2925" t="s">
        <v>21</v>
      </c>
    </row>
    <row r="2926" spans="1:21" x14ac:dyDescent="0.2">
      <c r="A2926">
        <v>10275</v>
      </c>
      <c r="B2926" s="1">
        <v>38191</v>
      </c>
      <c r="C2926">
        <v>119</v>
      </c>
      <c r="D2926" t="s">
        <v>221</v>
      </c>
      <c r="E2926" s="5">
        <v>31</v>
      </c>
      <c r="F2926">
        <v>59.96</v>
      </c>
      <c r="G2926">
        <v>74.03</v>
      </c>
      <c r="H2926">
        <v>36.270000000000003</v>
      </c>
      <c r="I2926" s="8">
        <v>0.23350000000000001</v>
      </c>
      <c r="J2926" s="8">
        <v>0.66169999999999995</v>
      </c>
      <c r="K2926" s="9">
        <f t="shared" si="135"/>
        <v>1858.76</v>
      </c>
      <c r="L2926">
        <f t="shared" si="136"/>
        <v>23.689999999999998</v>
      </c>
      <c r="M2926" s="9">
        <f t="shared" si="137"/>
        <v>734.38999999999987</v>
      </c>
      <c r="N2926">
        <v>2004</v>
      </c>
      <c r="O2926" s="10">
        <v>2</v>
      </c>
      <c r="P2926">
        <v>7</v>
      </c>
      <c r="Q2926">
        <v>6</v>
      </c>
      <c r="R2926">
        <v>23</v>
      </c>
      <c r="S2926" t="s">
        <v>34</v>
      </c>
      <c r="T2926" t="s">
        <v>31</v>
      </c>
      <c r="U2926" t="s">
        <v>29</v>
      </c>
    </row>
    <row r="2927" spans="1:21" x14ac:dyDescent="0.2">
      <c r="A2927">
        <v>10386</v>
      </c>
      <c r="B2927" s="1">
        <v>38412</v>
      </c>
      <c r="C2927">
        <v>141</v>
      </c>
      <c r="D2927" t="s">
        <v>221</v>
      </c>
      <c r="E2927" s="5">
        <v>44</v>
      </c>
      <c r="F2927">
        <v>59.22</v>
      </c>
      <c r="G2927">
        <v>74.03</v>
      </c>
      <c r="H2927">
        <v>36.270000000000003</v>
      </c>
      <c r="I2927" s="8">
        <v>0.25330000000000003</v>
      </c>
      <c r="J2927" s="8">
        <v>0.6341</v>
      </c>
      <c r="K2927" s="9">
        <f t="shared" si="135"/>
        <v>2605.6799999999998</v>
      </c>
      <c r="L2927">
        <f t="shared" si="136"/>
        <v>22.949999999999996</v>
      </c>
      <c r="M2927" s="9">
        <f t="shared" si="137"/>
        <v>1009.7999999999998</v>
      </c>
      <c r="N2927">
        <v>2005</v>
      </c>
      <c r="O2927" s="10">
        <v>1</v>
      </c>
      <c r="P2927">
        <v>3</v>
      </c>
      <c r="Q2927">
        <v>3</v>
      </c>
      <c r="R2927">
        <v>1</v>
      </c>
      <c r="S2927" t="s">
        <v>40</v>
      </c>
      <c r="T2927" t="s">
        <v>41</v>
      </c>
      <c r="U2927" t="s">
        <v>29</v>
      </c>
    </row>
    <row r="2928" spans="1:21" x14ac:dyDescent="0.2">
      <c r="A2928">
        <v>10178</v>
      </c>
      <c r="B2928" s="1">
        <v>37933</v>
      </c>
      <c r="C2928">
        <v>242</v>
      </c>
      <c r="D2928" t="s">
        <v>221</v>
      </c>
      <c r="E2928" s="5">
        <v>45</v>
      </c>
      <c r="F2928">
        <v>68.11</v>
      </c>
      <c r="G2928">
        <v>74.03</v>
      </c>
      <c r="H2928">
        <v>36.270000000000003</v>
      </c>
      <c r="I2928" s="8">
        <v>8.8099999999999998E-2</v>
      </c>
      <c r="J2928" s="8">
        <v>0.88229999999999997</v>
      </c>
      <c r="K2928" s="9">
        <f t="shared" si="135"/>
        <v>3064.95</v>
      </c>
      <c r="L2928">
        <f t="shared" si="136"/>
        <v>31.839999999999996</v>
      </c>
      <c r="M2928" s="9">
        <f t="shared" si="137"/>
        <v>1432.7999999999997</v>
      </c>
      <c r="N2928">
        <v>2003</v>
      </c>
      <c r="O2928" s="10">
        <v>3</v>
      </c>
      <c r="P2928">
        <v>11</v>
      </c>
      <c r="Q2928">
        <v>7</v>
      </c>
      <c r="R2928">
        <v>8</v>
      </c>
      <c r="S2928" t="s">
        <v>86</v>
      </c>
      <c r="T2928" t="s">
        <v>31</v>
      </c>
      <c r="U2928" t="s">
        <v>29</v>
      </c>
    </row>
    <row r="2929" spans="1:21" x14ac:dyDescent="0.2">
      <c r="A2929">
        <v>10155</v>
      </c>
      <c r="B2929" s="1">
        <v>37900</v>
      </c>
      <c r="C2929">
        <v>186</v>
      </c>
      <c r="D2929" t="s">
        <v>221</v>
      </c>
      <c r="E2929" s="5">
        <v>44</v>
      </c>
      <c r="F2929">
        <v>70.33</v>
      </c>
      <c r="G2929">
        <v>74.03</v>
      </c>
      <c r="H2929">
        <v>36.270000000000003</v>
      </c>
      <c r="I2929" s="8">
        <v>5.6899999999999999E-2</v>
      </c>
      <c r="J2929" s="8">
        <v>0.93740000000000001</v>
      </c>
      <c r="K2929" s="9">
        <f t="shared" si="135"/>
        <v>3094.52</v>
      </c>
      <c r="L2929">
        <f t="shared" si="136"/>
        <v>34.059999999999995</v>
      </c>
      <c r="M2929" s="9">
        <f t="shared" si="137"/>
        <v>1498.6399999999999</v>
      </c>
      <c r="N2929">
        <v>2003</v>
      </c>
      <c r="O2929" s="10">
        <v>3</v>
      </c>
      <c r="P2929">
        <v>10</v>
      </c>
      <c r="Q2929">
        <v>2</v>
      </c>
      <c r="R2929">
        <v>6</v>
      </c>
      <c r="S2929" t="s">
        <v>52</v>
      </c>
      <c r="T2929" t="s">
        <v>53</v>
      </c>
      <c r="U2929" t="s">
        <v>29</v>
      </c>
    </row>
    <row r="2930" spans="1:21" x14ac:dyDescent="0.2">
      <c r="A2930">
        <v>10296</v>
      </c>
      <c r="B2930" s="1">
        <v>38245</v>
      </c>
      <c r="C2930">
        <v>415</v>
      </c>
      <c r="D2930" t="s">
        <v>221</v>
      </c>
      <c r="E2930" s="5">
        <v>47</v>
      </c>
      <c r="F2930">
        <v>61.44</v>
      </c>
      <c r="G2930">
        <v>74.03</v>
      </c>
      <c r="H2930">
        <v>36.270000000000003</v>
      </c>
      <c r="I2930" s="8">
        <v>0.21160000000000001</v>
      </c>
      <c r="J2930" s="8">
        <v>0.68930000000000002</v>
      </c>
      <c r="K2930" s="9">
        <f t="shared" si="135"/>
        <v>2887.68</v>
      </c>
      <c r="L2930">
        <f t="shared" si="136"/>
        <v>25.169999999999995</v>
      </c>
      <c r="M2930" s="9">
        <f t="shared" si="137"/>
        <v>1182.9899999999998</v>
      </c>
      <c r="N2930">
        <v>2004</v>
      </c>
      <c r="O2930" s="10">
        <v>3</v>
      </c>
      <c r="P2930">
        <v>9</v>
      </c>
      <c r="Q2930">
        <v>4</v>
      </c>
      <c r="R2930">
        <v>15</v>
      </c>
      <c r="S2930" t="s">
        <v>132</v>
      </c>
      <c r="T2930" t="s">
        <v>97</v>
      </c>
      <c r="U2930" t="s">
        <v>29</v>
      </c>
    </row>
    <row r="2931" spans="1:21" x14ac:dyDescent="0.2">
      <c r="A2931">
        <v>10106</v>
      </c>
      <c r="B2931" s="1">
        <v>37669</v>
      </c>
      <c r="C2931">
        <v>278</v>
      </c>
      <c r="D2931" t="s">
        <v>221</v>
      </c>
      <c r="E2931" s="5">
        <v>48</v>
      </c>
      <c r="F2931">
        <v>70.33</v>
      </c>
      <c r="G2931">
        <v>74.03</v>
      </c>
      <c r="H2931">
        <v>36.270000000000003</v>
      </c>
      <c r="I2931" s="8">
        <v>5.6899999999999999E-2</v>
      </c>
      <c r="J2931" s="8">
        <v>0.93740000000000001</v>
      </c>
      <c r="K2931" s="9">
        <f t="shared" si="135"/>
        <v>3375.84</v>
      </c>
      <c r="L2931">
        <f t="shared" si="136"/>
        <v>34.059999999999995</v>
      </c>
      <c r="M2931" s="9">
        <f t="shared" si="137"/>
        <v>1634.8799999999997</v>
      </c>
      <c r="N2931">
        <v>2003</v>
      </c>
      <c r="O2931" s="10">
        <v>1</v>
      </c>
      <c r="P2931">
        <v>2</v>
      </c>
      <c r="Q2931">
        <v>2</v>
      </c>
      <c r="R2931">
        <v>17</v>
      </c>
      <c r="S2931" t="s">
        <v>128</v>
      </c>
      <c r="T2931" t="s">
        <v>63</v>
      </c>
      <c r="U2931" t="s">
        <v>29</v>
      </c>
    </row>
    <row r="2932" spans="1:21" x14ac:dyDescent="0.2">
      <c r="A2932">
        <v>10119</v>
      </c>
      <c r="B2932" s="1">
        <v>37739</v>
      </c>
      <c r="C2932">
        <v>382</v>
      </c>
      <c r="D2932" t="s">
        <v>221</v>
      </c>
      <c r="E2932" s="5">
        <v>26</v>
      </c>
      <c r="F2932">
        <v>63.67</v>
      </c>
      <c r="G2932">
        <v>74.03</v>
      </c>
      <c r="H2932">
        <v>36.270000000000003</v>
      </c>
      <c r="I2932" s="8">
        <v>0.15709999999999999</v>
      </c>
      <c r="J2932" s="8">
        <v>0.74439999999999995</v>
      </c>
      <c r="K2932" s="9">
        <f t="shared" si="135"/>
        <v>1655.42</v>
      </c>
      <c r="L2932">
        <f t="shared" si="136"/>
        <v>27.4</v>
      </c>
      <c r="M2932" s="9">
        <f t="shared" si="137"/>
        <v>712.4</v>
      </c>
      <c r="N2932">
        <v>2003</v>
      </c>
      <c r="O2932" s="10">
        <v>2</v>
      </c>
      <c r="P2932">
        <v>4</v>
      </c>
      <c r="Q2932">
        <v>2</v>
      </c>
      <c r="R2932">
        <v>28</v>
      </c>
      <c r="S2932" t="s">
        <v>38</v>
      </c>
      <c r="T2932" t="s">
        <v>39</v>
      </c>
      <c r="U2932" t="s">
        <v>29</v>
      </c>
    </row>
    <row r="2933" spans="1:21" x14ac:dyDescent="0.2">
      <c r="A2933">
        <v>10143</v>
      </c>
      <c r="B2933" s="1">
        <v>37843</v>
      </c>
      <c r="C2933">
        <v>320</v>
      </c>
      <c r="D2933" t="s">
        <v>221</v>
      </c>
      <c r="E2933" s="5">
        <v>34</v>
      </c>
      <c r="F2933">
        <v>65.150000000000006</v>
      </c>
      <c r="G2933">
        <v>74.03</v>
      </c>
      <c r="H2933">
        <v>36.270000000000003</v>
      </c>
      <c r="I2933" s="8">
        <v>0.1381</v>
      </c>
      <c r="J2933" s="8">
        <v>0.79959999999999998</v>
      </c>
      <c r="K2933" s="9">
        <f t="shared" si="135"/>
        <v>2215.1000000000004</v>
      </c>
      <c r="L2933">
        <f t="shared" si="136"/>
        <v>28.880000000000003</v>
      </c>
      <c r="M2933" s="9">
        <f t="shared" si="137"/>
        <v>981.92000000000007</v>
      </c>
      <c r="N2933">
        <v>2003</v>
      </c>
      <c r="O2933" s="10">
        <v>3</v>
      </c>
      <c r="P2933">
        <v>8</v>
      </c>
      <c r="Q2933">
        <v>1</v>
      </c>
      <c r="R2933">
        <v>10</v>
      </c>
      <c r="S2933" t="s">
        <v>26</v>
      </c>
      <c r="T2933" t="s">
        <v>24</v>
      </c>
      <c r="U2933" t="s">
        <v>25</v>
      </c>
    </row>
    <row r="2934" spans="1:21" x14ac:dyDescent="0.2">
      <c r="A2934">
        <v>10339</v>
      </c>
      <c r="B2934" s="1">
        <v>38314</v>
      </c>
      <c r="C2934">
        <v>398</v>
      </c>
      <c r="D2934" t="s">
        <v>221</v>
      </c>
      <c r="E2934" s="5">
        <v>50</v>
      </c>
      <c r="F2934">
        <v>66.63</v>
      </c>
      <c r="G2934">
        <v>74.03</v>
      </c>
      <c r="H2934">
        <v>36.270000000000003</v>
      </c>
      <c r="I2934" s="8">
        <v>0.1051</v>
      </c>
      <c r="J2934" s="8">
        <v>0.82709999999999995</v>
      </c>
      <c r="K2934" s="9">
        <f t="shared" si="135"/>
        <v>3331.5</v>
      </c>
      <c r="L2934">
        <f t="shared" si="136"/>
        <v>30.359999999999992</v>
      </c>
      <c r="M2934" s="9">
        <f t="shared" si="137"/>
        <v>1517.9999999999995</v>
      </c>
      <c r="N2934">
        <v>2004</v>
      </c>
      <c r="O2934" s="10">
        <v>3</v>
      </c>
      <c r="P2934">
        <v>11</v>
      </c>
      <c r="Q2934">
        <v>3</v>
      </c>
      <c r="R2934">
        <v>23</v>
      </c>
      <c r="S2934" t="s">
        <v>56</v>
      </c>
      <c r="T2934" t="s">
        <v>57</v>
      </c>
      <c r="U2934" t="s">
        <v>21</v>
      </c>
    </row>
    <row r="2935" spans="1:21" x14ac:dyDescent="0.2">
      <c r="A2935">
        <v>10308</v>
      </c>
      <c r="B2935" s="1">
        <v>38275</v>
      </c>
      <c r="C2935">
        <v>319</v>
      </c>
      <c r="D2935" t="s">
        <v>221</v>
      </c>
      <c r="E2935" s="5">
        <v>39</v>
      </c>
      <c r="F2935">
        <v>62.93</v>
      </c>
      <c r="G2935">
        <v>74.03</v>
      </c>
      <c r="H2935">
        <v>36.270000000000003</v>
      </c>
      <c r="I2935" s="8">
        <v>0.17480000000000001</v>
      </c>
      <c r="J2935" s="8">
        <v>0.74439999999999995</v>
      </c>
      <c r="K2935" s="9">
        <f t="shared" si="135"/>
        <v>2454.27</v>
      </c>
      <c r="L2935">
        <f t="shared" si="136"/>
        <v>26.659999999999997</v>
      </c>
      <c r="M2935" s="9">
        <f t="shared" si="137"/>
        <v>1039.7399999999998</v>
      </c>
      <c r="N2935">
        <v>2004</v>
      </c>
      <c r="O2935" s="10">
        <v>3</v>
      </c>
      <c r="P2935">
        <v>10</v>
      </c>
      <c r="Q2935">
        <v>6</v>
      </c>
      <c r="R2935">
        <v>15</v>
      </c>
      <c r="S2935" t="s">
        <v>75</v>
      </c>
      <c r="T2935" t="s">
        <v>24</v>
      </c>
      <c r="U2935" t="s">
        <v>25</v>
      </c>
    </row>
    <row r="2936" spans="1:21" x14ac:dyDescent="0.2">
      <c r="A2936">
        <v>10316</v>
      </c>
      <c r="B2936" s="1">
        <v>38292</v>
      </c>
      <c r="C2936">
        <v>240</v>
      </c>
      <c r="D2936" t="s">
        <v>221</v>
      </c>
      <c r="E2936" s="5">
        <v>44</v>
      </c>
      <c r="F2936">
        <v>68.11</v>
      </c>
      <c r="G2936">
        <v>74.03</v>
      </c>
      <c r="H2936">
        <v>36.270000000000003</v>
      </c>
      <c r="I2936" s="8">
        <v>8.8099999999999998E-2</v>
      </c>
      <c r="J2936" s="8">
        <v>0.88229999999999997</v>
      </c>
      <c r="K2936" s="9">
        <f t="shared" si="135"/>
        <v>2996.84</v>
      </c>
      <c r="L2936">
        <f t="shared" si="136"/>
        <v>31.839999999999996</v>
      </c>
      <c r="M2936" s="9">
        <f t="shared" si="137"/>
        <v>1400.9599999999998</v>
      </c>
      <c r="N2936">
        <v>2004</v>
      </c>
      <c r="O2936" s="10">
        <v>3</v>
      </c>
      <c r="P2936">
        <v>11</v>
      </c>
      <c r="Q2936">
        <v>2</v>
      </c>
      <c r="R2936">
        <v>1</v>
      </c>
      <c r="S2936" t="s">
        <v>81</v>
      </c>
      <c r="T2936" t="s">
        <v>48</v>
      </c>
      <c r="U2936" t="s">
        <v>29</v>
      </c>
    </row>
    <row r="2937" spans="1:21" x14ac:dyDescent="0.2">
      <c r="A2937">
        <v>10131</v>
      </c>
      <c r="B2937" s="1">
        <v>37788</v>
      </c>
      <c r="C2937">
        <v>447</v>
      </c>
      <c r="D2937" t="s">
        <v>221</v>
      </c>
      <c r="E2937" s="5">
        <v>26</v>
      </c>
      <c r="F2937">
        <v>63.67</v>
      </c>
      <c r="G2937">
        <v>74.03</v>
      </c>
      <c r="H2937">
        <v>36.270000000000003</v>
      </c>
      <c r="I2937" s="8">
        <v>0.15709999999999999</v>
      </c>
      <c r="J2937" s="8">
        <v>0.74439999999999995</v>
      </c>
      <c r="K2937" s="9">
        <f t="shared" si="135"/>
        <v>1655.42</v>
      </c>
      <c r="L2937">
        <f t="shared" si="136"/>
        <v>27.4</v>
      </c>
      <c r="M2937" s="9">
        <f t="shared" si="137"/>
        <v>712.4</v>
      </c>
      <c r="N2937">
        <v>2003</v>
      </c>
      <c r="O2937" s="10">
        <v>2</v>
      </c>
      <c r="P2937">
        <v>6</v>
      </c>
      <c r="Q2937">
        <v>2</v>
      </c>
      <c r="R2937">
        <v>16</v>
      </c>
      <c r="S2937" t="s">
        <v>115</v>
      </c>
      <c r="T2937" t="s">
        <v>24</v>
      </c>
      <c r="U2937" t="s">
        <v>25</v>
      </c>
    </row>
    <row r="2938" spans="1:21" x14ac:dyDescent="0.2">
      <c r="A2938">
        <v>10373</v>
      </c>
      <c r="B2938" s="1">
        <v>38383</v>
      </c>
      <c r="C2938">
        <v>311</v>
      </c>
      <c r="D2938" t="s">
        <v>221</v>
      </c>
      <c r="E2938" s="5">
        <v>45</v>
      </c>
      <c r="F2938">
        <v>68.11</v>
      </c>
      <c r="G2938">
        <v>74.03</v>
      </c>
      <c r="H2938">
        <v>36.270000000000003</v>
      </c>
      <c r="I2938" s="8">
        <v>8.8099999999999998E-2</v>
      </c>
      <c r="J2938" s="8">
        <v>0.88229999999999997</v>
      </c>
      <c r="K2938" s="9">
        <f t="shared" si="135"/>
        <v>3064.95</v>
      </c>
      <c r="L2938">
        <f t="shared" si="136"/>
        <v>31.839999999999996</v>
      </c>
      <c r="M2938" s="9">
        <f t="shared" si="137"/>
        <v>1432.7999999999997</v>
      </c>
      <c r="N2938">
        <v>2005</v>
      </c>
      <c r="O2938" s="10">
        <v>1</v>
      </c>
      <c r="P2938">
        <v>1</v>
      </c>
      <c r="Q2938">
        <v>2</v>
      </c>
      <c r="R2938">
        <v>31</v>
      </c>
      <c r="S2938" t="s">
        <v>79</v>
      </c>
      <c r="T2938" t="s">
        <v>53</v>
      </c>
      <c r="U2938" t="s">
        <v>29</v>
      </c>
    </row>
    <row r="2939" spans="1:21" x14ac:dyDescent="0.2">
      <c r="A2939">
        <v>10222</v>
      </c>
      <c r="B2939" s="1">
        <v>38036</v>
      </c>
      <c r="C2939">
        <v>239</v>
      </c>
      <c r="D2939" t="s">
        <v>221</v>
      </c>
      <c r="E2939" s="5">
        <v>43</v>
      </c>
      <c r="F2939">
        <v>66.63</v>
      </c>
      <c r="G2939">
        <v>74.03</v>
      </c>
      <c r="H2939">
        <v>36.270000000000003</v>
      </c>
      <c r="I2939" s="8">
        <v>0.1051</v>
      </c>
      <c r="J2939" s="8">
        <v>0.82709999999999995</v>
      </c>
      <c r="K2939" s="9">
        <f t="shared" si="135"/>
        <v>2865.0899999999997</v>
      </c>
      <c r="L2939">
        <f t="shared" si="136"/>
        <v>30.359999999999992</v>
      </c>
      <c r="M2939" s="9">
        <f t="shared" si="137"/>
        <v>1305.4799999999996</v>
      </c>
      <c r="N2939">
        <v>2004</v>
      </c>
      <c r="O2939" s="10">
        <v>1</v>
      </c>
      <c r="P2939">
        <v>2</v>
      </c>
      <c r="Q2939">
        <v>5</v>
      </c>
      <c r="R2939">
        <v>19</v>
      </c>
      <c r="S2939" t="s">
        <v>89</v>
      </c>
      <c r="T2939" t="s">
        <v>24</v>
      </c>
      <c r="U2939" t="s">
        <v>25</v>
      </c>
    </row>
    <row r="2940" spans="1:21" x14ac:dyDescent="0.2">
      <c r="A2940">
        <v>10284</v>
      </c>
      <c r="B2940" s="1">
        <v>38220</v>
      </c>
      <c r="C2940">
        <v>299</v>
      </c>
      <c r="D2940" t="s">
        <v>221</v>
      </c>
      <c r="E2940" s="5">
        <v>32</v>
      </c>
      <c r="F2940">
        <v>73.290000000000006</v>
      </c>
      <c r="G2940">
        <v>74.03</v>
      </c>
      <c r="H2940">
        <v>36.270000000000003</v>
      </c>
      <c r="I2940" s="8">
        <v>1.3599999999999999E-2</v>
      </c>
      <c r="J2940" s="8">
        <v>1.0201</v>
      </c>
      <c r="K2940" s="9">
        <f t="shared" si="135"/>
        <v>2345.2800000000002</v>
      </c>
      <c r="L2940">
        <f t="shared" si="136"/>
        <v>37.020000000000003</v>
      </c>
      <c r="M2940" s="9">
        <f t="shared" si="137"/>
        <v>1184.6400000000001</v>
      </c>
      <c r="N2940">
        <v>2004</v>
      </c>
      <c r="O2940" s="10">
        <v>3</v>
      </c>
      <c r="P2940">
        <v>8</v>
      </c>
      <c r="Q2940">
        <v>7</v>
      </c>
      <c r="R2940">
        <v>21</v>
      </c>
      <c r="S2940" t="s">
        <v>124</v>
      </c>
      <c r="T2940" t="s">
        <v>45</v>
      </c>
      <c r="U2940" t="s">
        <v>29</v>
      </c>
    </row>
    <row r="2941" spans="1:21" x14ac:dyDescent="0.2">
      <c r="A2941">
        <v>10361</v>
      </c>
      <c r="B2941" s="1">
        <v>38338</v>
      </c>
      <c r="C2941">
        <v>282</v>
      </c>
      <c r="D2941" t="s">
        <v>221</v>
      </c>
      <c r="E2941" s="5">
        <v>35</v>
      </c>
      <c r="F2941">
        <v>62.19</v>
      </c>
      <c r="G2941">
        <v>74.03</v>
      </c>
      <c r="H2941">
        <v>36.270000000000003</v>
      </c>
      <c r="I2941" s="8">
        <v>0.193</v>
      </c>
      <c r="J2941" s="8">
        <v>0.71679999999999999</v>
      </c>
      <c r="K2941" s="9">
        <f t="shared" si="135"/>
        <v>2176.65</v>
      </c>
      <c r="L2941">
        <f t="shared" si="136"/>
        <v>25.919999999999995</v>
      </c>
      <c r="M2941" s="9">
        <f t="shared" si="137"/>
        <v>907.19999999999982</v>
      </c>
      <c r="N2941">
        <v>2004</v>
      </c>
      <c r="O2941" s="10">
        <v>4</v>
      </c>
      <c r="P2941">
        <v>12</v>
      </c>
      <c r="Q2941">
        <v>6</v>
      </c>
      <c r="R2941">
        <v>17</v>
      </c>
      <c r="S2941" t="s">
        <v>22</v>
      </c>
      <c r="T2941" t="s">
        <v>20</v>
      </c>
      <c r="U2941" t="s">
        <v>21</v>
      </c>
    </row>
    <row r="2942" spans="1:21" x14ac:dyDescent="0.2">
      <c r="A2942">
        <v>10235</v>
      </c>
      <c r="B2942" s="1">
        <v>38079</v>
      </c>
      <c r="C2942">
        <v>260</v>
      </c>
      <c r="D2942" t="s">
        <v>221</v>
      </c>
      <c r="E2942" s="5">
        <v>34</v>
      </c>
      <c r="F2942">
        <v>70.33</v>
      </c>
      <c r="G2942">
        <v>74.03</v>
      </c>
      <c r="H2942">
        <v>36.270000000000003</v>
      </c>
      <c r="I2942" s="8">
        <v>5.6899999999999999E-2</v>
      </c>
      <c r="J2942" s="8">
        <v>0.93740000000000001</v>
      </c>
      <c r="K2942" s="9">
        <f t="shared" si="135"/>
        <v>2391.2199999999998</v>
      </c>
      <c r="L2942">
        <f t="shared" si="136"/>
        <v>34.059999999999995</v>
      </c>
      <c r="M2942" s="9">
        <f t="shared" si="137"/>
        <v>1158.0399999999997</v>
      </c>
      <c r="N2942">
        <v>2004</v>
      </c>
      <c r="O2942" s="10">
        <v>2</v>
      </c>
      <c r="P2942">
        <v>4</v>
      </c>
      <c r="Q2942">
        <v>6</v>
      </c>
      <c r="R2942">
        <v>2</v>
      </c>
      <c r="S2942" t="s">
        <v>82</v>
      </c>
      <c r="T2942" t="s">
        <v>60</v>
      </c>
      <c r="U2942" t="s">
        <v>25</v>
      </c>
    </row>
    <row r="2943" spans="1:21" x14ac:dyDescent="0.2">
      <c r="A2943">
        <v>10119</v>
      </c>
      <c r="B2943" s="1">
        <v>37739</v>
      </c>
      <c r="C2943">
        <v>382</v>
      </c>
      <c r="D2943" t="s">
        <v>222</v>
      </c>
      <c r="E2943" s="5">
        <v>28</v>
      </c>
      <c r="F2943">
        <v>40.22</v>
      </c>
      <c r="G2943">
        <v>49.66</v>
      </c>
      <c r="H2943">
        <v>32.770000000000003</v>
      </c>
      <c r="I2943" s="8">
        <v>0.2238</v>
      </c>
      <c r="J2943" s="8">
        <v>0.21360000000000001</v>
      </c>
      <c r="K2943" s="9">
        <f t="shared" si="135"/>
        <v>1126.1599999999999</v>
      </c>
      <c r="L2943">
        <f t="shared" si="136"/>
        <v>7.4499999999999957</v>
      </c>
      <c r="M2943" s="9">
        <f t="shared" si="137"/>
        <v>208.59999999999988</v>
      </c>
      <c r="N2943">
        <v>2003</v>
      </c>
      <c r="O2943" s="10">
        <v>2</v>
      </c>
      <c r="P2943">
        <v>4</v>
      </c>
      <c r="Q2943">
        <v>2</v>
      </c>
      <c r="R2943">
        <v>28</v>
      </c>
      <c r="S2943" t="s">
        <v>38</v>
      </c>
      <c r="T2943" t="s">
        <v>39</v>
      </c>
      <c r="U2943" t="s">
        <v>29</v>
      </c>
    </row>
    <row r="2944" spans="1:21" x14ac:dyDescent="0.2">
      <c r="A2944">
        <v>10143</v>
      </c>
      <c r="B2944" s="1">
        <v>37843</v>
      </c>
      <c r="C2944">
        <v>320</v>
      </c>
      <c r="D2944" t="s">
        <v>222</v>
      </c>
      <c r="E2944" s="5">
        <v>37</v>
      </c>
      <c r="F2944">
        <v>49.66</v>
      </c>
      <c r="G2944">
        <v>49.66</v>
      </c>
      <c r="H2944">
        <v>32.770000000000003</v>
      </c>
      <c r="I2944" s="8">
        <v>0</v>
      </c>
      <c r="J2944" s="8">
        <v>0.51880000000000004</v>
      </c>
      <c r="K2944" s="9">
        <f t="shared" si="135"/>
        <v>1837.4199999999998</v>
      </c>
      <c r="L2944">
        <f t="shared" si="136"/>
        <v>16.889999999999993</v>
      </c>
      <c r="M2944" s="9">
        <f t="shared" si="137"/>
        <v>624.92999999999972</v>
      </c>
      <c r="N2944">
        <v>2003</v>
      </c>
      <c r="O2944" s="10">
        <v>3</v>
      </c>
      <c r="P2944">
        <v>8</v>
      </c>
      <c r="Q2944">
        <v>1</v>
      </c>
      <c r="R2944">
        <v>10</v>
      </c>
      <c r="S2944" t="s">
        <v>26</v>
      </c>
      <c r="T2944" t="s">
        <v>24</v>
      </c>
      <c r="U2944" t="s">
        <v>25</v>
      </c>
    </row>
    <row r="2945" spans="1:21" x14ac:dyDescent="0.2">
      <c r="A2945">
        <v>10339</v>
      </c>
      <c r="B2945" s="1">
        <v>38314</v>
      </c>
      <c r="C2945">
        <v>398</v>
      </c>
      <c r="D2945" t="s">
        <v>222</v>
      </c>
      <c r="E2945" s="5">
        <v>27</v>
      </c>
      <c r="F2945">
        <v>49.66</v>
      </c>
      <c r="G2945">
        <v>49.66</v>
      </c>
      <c r="H2945">
        <v>32.770000000000003</v>
      </c>
      <c r="I2945" s="8">
        <v>0</v>
      </c>
      <c r="J2945" s="8">
        <v>0.51880000000000004</v>
      </c>
      <c r="K2945" s="9">
        <f t="shared" si="135"/>
        <v>1340.82</v>
      </c>
      <c r="L2945">
        <f t="shared" si="136"/>
        <v>16.889999999999993</v>
      </c>
      <c r="M2945" s="9">
        <f t="shared" si="137"/>
        <v>456.0299999999998</v>
      </c>
      <c r="N2945">
        <v>2004</v>
      </c>
      <c r="O2945" s="10">
        <v>3</v>
      </c>
      <c r="P2945">
        <v>11</v>
      </c>
      <c r="Q2945">
        <v>3</v>
      </c>
      <c r="R2945">
        <v>23</v>
      </c>
      <c r="S2945" t="s">
        <v>56</v>
      </c>
      <c r="T2945" t="s">
        <v>57</v>
      </c>
      <c r="U2945" t="s">
        <v>21</v>
      </c>
    </row>
    <row r="2946" spans="1:21" x14ac:dyDescent="0.2">
      <c r="A2946">
        <v>10234</v>
      </c>
      <c r="B2946" s="1">
        <v>38076</v>
      </c>
      <c r="C2946">
        <v>412</v>
      </c>
      <c r="D2946" t="s">
        <v>222</v>
      </c>
      <c r="E2946" s="5">
        <v>40</v>
      </c>
      <c r="F2946">
        <v>45.69</v>
      </c>
      <c r="G2946">
        <v>49.66</v>
      </c>
      <c r="H2946">
        <v>32.770000000000003</v>
      </c>
      <c r="I2946" s="8">
        <v>8.7499999999999994E-2</v>
      </c>
      <c r="J2946" s="8">
        <v>0.3967</v>
      </c>
      <c r="K2946" s="9">
        <f t="shared" ref="K2946:K2997" si="138">E2946*F2946</f>
        <v>1827.6</v>
      </c>
      <c r="L2946">
        <f t="shared" ref="L2946:L2997" si="139">F2946-H2946</f>
        <v>12.919999999999995</v>
      </c>
      <c r="M2946" s="9">
        <f t="shared" ref="M2946:M3009" si="140">L2946*E2946</f>
        <v>516.79999999999973</v>
      </c>
      <c r="N2946">
        <v>2004</v>
      </c>
      <c r="O2946" s="10">
        <v>1</v>
      </c>
      <c r="P2946">
        <v>3</v>
      </c>
      <c r="Q2946">
        <v>3</v>
      </c>
      <c r="R2946">
        <v>30</v>
      </c>
      <c r="S2946" t="s">
        <v>90</v>
      </c>
      <c r="T2946" t="s">
        <v>43</v>
      </c>
      <c r="U2946" t="s">
        <v>21</v>
      </c>
    </row>
    <row r="2947" spans="1:21" x14ac:dyDescent="0.2">
      <c r="A2947">
        <v>10316</v>
      </c>
      <c r="B2947" s="1">
        <v>38292</v>
      </c>
      <c r="C2947">
        <v>240</v>
      </c>
      <c r="D2947" t="s">
        <v>222</v>
      </c>
      <c r="E2947" s="5">
        <v>34</v>
      </c>
      <c r="F2947">
        <v>43.7</v>
      </c>
      <c r="G2947">
        <v>49.66</v>
      </c>
      <c r="H2947">
        <v>32.770000000000003</v>
      </c>
      <c r="I2947" s="8">
        <v>0.13730000000000001</v>
      </c>
      <c r="J2947" s="8">
        <v>0.3357</v>
      </c>
      <c r="K2947" s="9">
        <f t="shared" si="138"/>
        <v>1485.8000000000002</v>
      </c>
      <c r="L2947">
        <f t="shared" si="139"/>
        <v>10.93</v>
      </c>
      <c r="M2947" s="9">
        <f t="shared" si="140"/>
        <v>371.62</v>
      </c>
      <c r="N2947">
        <v>2004</v>
      </c>
      <c r="O2947" s="10">
        <v>3</v>
      </c>
      <c r="P2947">
        <v>11</v>
      </c>
      <c r="Q2947">
        <v>2</v>
      </c>
      <c r="R2947">
        <v>1</v>
      </c>
      <c r="S2947" t="s">
        <v>81</v>
      </c>
      <c r="T2947" t="s">
        <v>48</v>
      </c>
      <c r="U2947" t="s">
        <v>29</v>
      </c>
    </row>
    <row r="2948" spans="1:21" x14ac:dyDescent="0.2">
      <c r="A2948">
        <v>10131</v>
      </c>
      <c r="B2948" s="1">
        <v>37788</v>
      </c>
      <c r="C2948">
        <v>447</v>
      </c>
      <c r="D2948" t="s">
        <v>222</v>
      </c>
      <c r="E2948" s="5">
        <v>21</v>
      </c>
      <c r="F2948">
        <v>40.22</v>
      </c>
      <c r="G2948">
        <v>49.66</v>
      </c>
      <c r="H2948">
        <v>32.770000000000003</v>
      </c>
      <c r="I2948" s="8">
        <v>0.2238</v>
      </c>
      <c r="J2948" s="8">
        <v>0.21360000000000001</v>
      </c>
      <c r="K2948" s="9">
        <f t="shared" si="138"/>
        <v>844.62</v>
      </c>
      <c r="L2948">
        <f t="shared" si="139"/>
        <v>7.4499999999999957</v>
      </c>
      <c r="M2948" s="9">
        <f t="shared" si="140"/>
        <v>156.4499999999999</v>
      </c>
      <c r="N2948">
        <v>2003</v>
      </c>
      <c r="O2948" s="10">
        <v>2</v>
      </c>
      <c r="P2948">
        <v>6</v>
      </c>
      <c r="Q2948">
        <v>2</v>
      </c>
      <c r="R2948">
        <v>16</v>
      </c>
      <c r="S2948" t="s">
        <v>115</v>
      </c>
      <c r="T2948" t="s">
        <v>24</v>
      </c>
      <c r="U2948" t="s">
        <v>25</v>
      </c>
    </row>
    <row r="2949" spans="1:21" x14ac:dyDescent="0.2">
      <c r="A2949">
        <v>10274</v>
      </c>
      <c r="B2949" s="1">
        <v>38189</v>
      </c>
      <c r="C2949">
        <v>379</v>
      </c>
      <c r="D2949" t="s">
        <v>222</v>
      </c>
      <c r="E2949" s="5">
        <v>32</v>
      </c>
      <c r="F2949">
        <v>49.66</v>
      </c>
      <c r="G2949">
        <v>49.66</v>
      </c>
      <c r="H2949">
        <v>32.770000000000003</v>
      </c>
      <c r="I2949" s="8">
        <v>0</v>
      </c>
      <c r="J2949" s="8">
        <v>0.51880000000000004</v>
      </c>
      <c r="K2949" s="9">
        <f t="shared" si="138"/>
        <v>1589.12</v>
      </c>
      <c r="L2949">
        <f t="shared" si="139"/>
        <v>16.889999999999993</v>
      </c>
      <c r="M2949" s="9">
        <f t="shared" si="140"/>
        <v>540.47999999999979</v>
      </c>
      <c r="N2949">
        <v>2004</v>
      </c>
      <c r="O2949" s="10">
        <v>2</v>
      </c>
      <c r="P2949">
        <v>7</v>
      </c>
      <c r="Q2949">
        <v>4</v>
      </c>
      <c r="R2949">
        <v>21</v>
      </c>
      <c r="S2949" t="s">
        <v>68</v>
      </c>
      <c r="T2949" t="s">
        <v>24</v>
      </c>
      <c r="U2949" t="s">
        <v>25</v>
      </c>
    </row>
    <row r="2950" spans="1:21" x14ac:dyDescent="0.2">
      <c r="A2950">
        <v>10373</v>
      </c>
      <c r="B2950" s="1">
        <v>38383</v>
      </c>
      <c r="C2950">
        <v>311</v>
      </c>
      <c r="D2950" t="s">
        <v>222</v>
      </c>
      <c r="E2950" s="5">
        <v>25</v>
      </c>
      <c r="F2950">
        <v>44.2</v>
      </c>
      <c r="G2950">
        <v>49.66</v>
      </c>
      <c r="H2950">
        <v>32.770000000000003</v>
      </c>
      <c r="I2950" s="8">
        <v>0.11310000000000001</v>
      </c>
      <c r="J2950" s="8">
        <v>0.3357</v>
      </c>
      <c r="K2950" s="9">
        <f t="shared" si="138"/>
        <v>1105</v>
      </c>
      <c r="L2950">
        <f t="shared" si="139"/>
        <v>11.43</v>
      </c>
      <c r="M2950" s="9">
        <f t="shared" si="140"/>
        <v>285.75</v>
      </c>
      <c r="N2950">
        <v>2005</v>
      </c>
      <c r="O2950" s="10">
        <v>1</v>
      </c>
      <c r="P2950">
        <v>1</v>
      </c>
      <c r="Q2950">
        <v>2</v>
      </c>
      <c r="R2950">
        <v>31</v>
      </c>
      <c r="S2950" t="s">
        <v>79</v>
      </c>
      <c r="T2950" t="s">
        <v>53</v>
      </c>
      <c r="U2950" t="s">
        <v>29</v>
      </c>
    </row>
    <row r="2951" spans="1:21" x14ac:dyDescent="0.2">
      <c r="A2951">
        <v>10283</v>
      </c>
      <c r="B2951" s="1">
        <v>38219</v>
      </c>
      <c r="C2951">
        <v>260</v>
      </c>
      <c r="D2951" t="s">
        <v>222</v>
      </c>
      <c r="E2951" s="5">
        <v>43</v>
      </c>
      <c r="F2951">
        <v>41.22</v>
      </c>
      <c r="G2951">
        <v>49.66</v>
      </c>
      <c r="H2951">
        <v>32.770000000000003</v>
      </c>
      <c r="I2951" s="8">
        <v>0.19409999999999999</v>
      </c>
      <c r="J2951" s="8">
        <v>0.24410000000000001</v>
      </c>
      <c r="K2951" s="9">
        <f t="shared" si="138"/>
        <v>1772.46</v>
      </c>
      <c r="L2951">
        <f t="shared" si="139"/>
        <v>8.4499999999999957</v>
      </c>
      <c r="M2951" s="9">
        <f t="shared" si="140"/>
        <v>363.3499999999998</v>
      </c>
      <c r="N2951">
        <v>2004</v>
      </c>
      <c r="O2951" s="10">
        <v>3</v>
      </c>
      <c r="P2951">
        <v>8</v>
      </c>
      <c r="Q2951">
        <v>6</v>
      </c>
      <c r="R2951">
        <v>20</v>
      </c>
      <c r="S2951" t="s">
        <v>82</v>
      </c>
      <c r="T2951" t="s">
        <v>60</v>
      </c>
      <c r="U2951" t="s">
        <v>25</v>
      </c>
    </row>
    <row r="2952" spans="1:21" x14ac:dyDescent="0.2">
      <c r="A2952">
        <v>10307</v>
      </c>
      <c r="B2952" s="1">
        <v>38274</v>
      </c>
      <c r="C2952">
        <v>339</v>
      </c>
      <c r="D2952" t="s">
        <v>222</v>
      </c>
      <c r="E2952" s="5">
        <v>34</v>
      </c>
      <c r="F2952">
        <v>44.2</v>
      </c>
      <c r="G2952">
        <v>49.66</v>
      </c>
      <c r="H2952">
        <v>32.770000000000003</v>
      </c>
      <c r="I2952" s="8">
        <v>0.11310000000000001</v>
      </c>
      <c r="J2952" s="8">
        <v>0.3357</v>
      </c>
      <c r="K2952" s="9">
        <f t="shared" si="138"/>
        <v>1502.8000000000002</v>
      </c>
      <c r="L2952">
        <f t="shared" si="139"/>
        <v>11.43</v>
      </c>
      <c r="M2952" s="9">
        <f t="shared" si="140"/>
        <v>388.62</v>
      </c>
      <c r="N2952">
        <v>2004</v>
      </c>
      <c r="O2952" s="10">
        <v>3</v>
      </c>
      <c r="P2952">
        <v>10</v>
      </c>
      <c r="Q2952">
        <v>5</v>
      </c>
      <c r="R2952">
        <v>14</v>
      </c>
      <c r="S2952" t="s">
        <v>61</v>
      </c>
      <c r="T2952" t="s">
        <v>24</v>
      </c>
      <c r="U2952" t="s">
        <v>25</v>
      </c>
    </row>
    <row r="2953" spans="1:21" x14ac:dyDescent="0.2">
      <c r="A2953">
        <v>10222</v>
      </c>
      <c r="B2953" s="1">
        <v>38036</v>
      </c>
      <c r="C2953">
        <v>239</v>
      </c>
      <c r="D2953" t="s">
        <v>222</v>
      </c>
      <c r="E2953" s="5">
        <v>31</v>
      </c>
      <c r="F2953">
        <v>45.19</v>
      </c>
      <c r="G2953">
        <v>49.66</v>
      </c>
      <c r="H2953">
        <v>32.770000000000003</v>
      </c>
      <c r="I2953" s="8">
        <v>8.8499999999999995E-2</v>
      </c>
      <c r="J2953" s="8">
        <v>0.36620000000000003</v>
      </c>
      <c r="K2953" s="9">
        <f t="shared" si="138"/>
        <v>1400.8899999999999</v>
      </c>
      <c r="L2953">
        <f t="shared" si="139"/>
        <v>12.419999999999995</v>
      </c>
      <c r="M2953" s="9">
        <f t="shared" si="140"/>
        <v>385.01999999999981</v>
      </c>
      <c r="N2953">
        <v>2004</v>
      </c>
      <c r="O2953" s="10">
        <v>1</v>
      </c>
      <c r="P2953">
        <v>2</v>
      </c>
      <c r="Q2953">
        <v>5</v>
      </c>
      <c r="R2953">
        <v>19</v>
      </c>
      <c r="S2953" t="s">
        <v>89</v>
      </c>
      <c r="T2953" t="s">
        <v>24</v>
      </c>
      <c r="U2953" t="s">
        <v>25</v>
      </c>
    </row>
    <row r="2954" spans="1:21" x14ac:dyDescent="0.2">
      <c r="A2954">
        <v>10329</v>
      </c>
      <c r="B2954" s="1">
        <v>38306</v>
      </c>
      <c r="C2954">
        <v>131</v>
      </c>
      <c r="D2954" t="s">
        <v>222</v>
      </c>
      <c r="E2954" s="5">
        <v>44</v>
      </c>
      <c r="F2954">
        <v>41.22</v>
      </c>
      <c r="G2954">
        <v>49.66</v>
      </c>
      <c r="H2954">
        <v>32.770000000000003</v>
      </c>
      <c r="I2954" s="8">
        <v>0.19409999999999999</v>
      </c>
      <c r="J2954" s="8">
        <v>0.24410000000000001</v>
      </c>
      <c r="K2954" s="9">
        <f t="shared" si="138"/>
        <v>1813.6799999999998</v>
      </c>
      <c r="L2954">
        <f t="shared" si="139"/>
        <v>8.4499999999999957</v>
      </c>
      <c r="M2954" s="9">
        <f t="shared" si="140"/>
        <v>371.79999999999984</v>
      </c>
      <c r="N2954">
        <v>2004</v>
      </c>
      <c r="O2954" s="10">
        <v>3</v>
      </c>
      <c r="P2954">
        <v>11</v>
      </c>
      <c r="Q2954">
        <v>2</v>
      </c>
      <c r="R2954">
        <v>15</v>
      </c>
      <c r="S2954" t="s">
        <v>35</v>
      </c>
      <c r="T2954" t="s">
        <v>24</v>
      </c>
      <c r="U2954" t="s">
        <v>25</v>
      </c>
    </row>
    <row r="2955" spans="1:21" x14ac:dyDescent="0.2">
      <c r="A2955">
        <v>10209</v>
      </c>
      <c r="B2955" s="1">
        <v>37995</v>
      </c>
      <c r="C2955">
        <v>347</v>
      </c>
      <c r="D2955" t="s">
        <v>222</v>
      </c>
      <c r="E2955" s="5">
        <v>48</v>
      </c>
      <c r="F2955">
        <v>44.2</v>
      </c>
      <c r="G2955">
        <v>49.66</v>
      </c>
      <c r="H2955">
        <v>32.770000000000003</v>
      </c>
      <c r="I2955" s="8">
        <v>0.11310000000000001</v>
      </c>
      <c r="J2955" s="8">
        <v>0.3357</v>
      </c>
      <c r="K2955" s="9">
        <f t="shared" si="138"/>
        <v>2121.6000000000004</v>
      </c>
      <c r="L2955">
        <f t="shared" si="139"/>
        <v>11.43</v>
      </c>
      <c r="M2955" s="9">
        <f t="shared" si="140"/>
        <v>548.64</v>
      </c>
      <c r="N2955">
        <v>2004</v>
      </c>
      <c r="O2955" s="10">
        <v>1</v>
      </c>
      <c r="P2955">
        <v>1</v>
      </c>
      <c r="Q2955">
        <v>6</v>
      </c>
      <c r="R2955">
        <v>9</v>
      </c>
      <c r="S2955" t="s">
        <v>87</v>
      </c>
      <c r="T2955" t="s">
        <v>24</v>
      </c>
      <c r="U2955" t="s">
        <v>25</v>
      </c>
    </row>
    <row r="2956" spans="1:21" x14ac:dyDescent="0.2">
      <c r="A2956">
        <v>10249</v>
      </c>
      <c r="B2956" s="1">
        <v>38115</v>
      </c>
      <c r="C2956">
        <v>173</v>
      </c>
      <c r="D2956" t="s">
        <v>222</v>
      </c>
      <c r="E2956" s="5">
        <v>32</v>
      </c>
      <c r="F2956">
        <v>49.16</v>
      </c>
      <c r="G2956">
        <v>49.66</v>
      </c>
      <c r="H2956">
        <v>32.770000000000003</v>
      </c>
      <c r="I2956" s="8">
        <v>2.0299999999999999E-2</v>
      </c>
      <c r="J2956" s="8">
        <v>0.48830000000000001</v>
      </c>
      <c r="K2956" s="9">
        <f t="shared" si="138"/>
        <v>1573.12</v>
      </c>
      <c r="L2956">
        <f t="shared" si="139"/>
        <v>16.389999999999993</v>
      </c>
      <c r="M2956" s="9">
        <f t="shared" si="140"/>
        <v>524.47999999999979</v>
      </c>
      <c r="N2956">
        <v>2004</v>
      </c>
      <c r="O2956" s="10">
        <v>2</v>
      </c>
      <c r="P2956">
        <v>5</v>
      </c>
      <c r="Q2956">
        <v>7</v>
      </c>
      <c r="R2956">
        <v>8</v>
      </c>
      <c r="S2956" t="s">
        <v>32</v>
      </c>
      <c r="T2956" t="s">
        <v>24</v>
      </c>
      <c r="U2956" t="s">
        <v>25</v>
      </c>
    </row>
    <row r="2957" spans="1:21" x14ac:dyDescent="0.2">
      <c r="A2957">
        <v>10186</v>
      </c>
      <c r="B2957" s="1">
        <v>37939</v>
      </c>
      <c r="C2957">
        <v>489</v>
      </c>
      <c r="D2957" t="s">
        <v>222</v>
      </c>
      <c r="E2957" s="5">
        <v>28</v>
      </c>
      <c r="F2957">
        <v>42.71</v>
      </c>
      <c r="G2957">
        <v>49.66</v>
      </c>
      <c r="H2957">
        <v>32.770000000000003</v>
      </c>
      <c r="I2957" s="8">
        <v>0.16389999999999999</v>
      </c>
      <c r="J2957" s="8">
        <v>0.30520000000000003</v>
      </c>
      <c r="K2957" s="9">
        <f t="shared" si="138"/>
        <v>1195.8800000000001</v>
      </c>
      <c r="L2957">
        <f t="shared" si="139"/>
        <v>9.9399999999999977</v>
      </c>
      <c r="M2957" s="9">
        <f t="shared" si="140"/>
        <v>278.31999999999994</v>
      </c>
      <c r="N2957">
        <v>2003</v>
      </c>
      <c r="O2957" s="10">
        <v>3</v>
      </c>
      <c r="P2957">
        <v>11</v>
      </c>
      <c r="Q2957">
        <v>6</v>
      </c>
      <c r="R2957">
        <v>14</v>
      </c>
      <c r="S2957" t="s">
        <v>80</v>
      </c>
      <c r="T2957" t="s">
        <v>48</v>
      </c>
      <c r="U2957" t="s">
        <v>29</v>
      </c>
    </row>
    <row r="2958" spans="1:21" x14ac:dyDescent="0.2">
      <c r="A2958">
        <v>10361</v>
      </c>
      <c r="B2958" s="1">
        <v>38338</v>
      </c>
      <c r="C2958">
        <v>282</v>
      </c>
      <c r="D2958" t="s">
        <v>222</v>
      </c>
      <c r="E2958" s="5">
        <v>23</v>
      </c>
      <c r="F2958">
        <v>47.67</v>
      </c>
      <c r="G2958">
        <v>49.66</v>
      </c>
      <c r="H2958">
        <v>32.770000000000003</v>
      </c>
      <c r="I2958" s="8">
        <v>4.2000000000000003E-2</v>
      </c>
      <c r="J2958" s="8">
        <v>0.4577</v>
      </c>
      <c r="K2958" s="9">
        <f t="shared" si="138"/>
        <v>1096.4100000000001</v>
      </c>
      <c r="L2958">
        <f t="shared" si="139"/>
        <v>14.899999999999999</v>
      </c>
      <c r="M2958" s="9">
        <f t="shared" si="140"/>
        <v>342.7</v>
      </c>
      <c r="N2958">
        <v>2004</v>
      </c>
      <c r="O2958" s="10">
        <v>4</v>
      </c>
      <c r="P2958">
        <v>12</v>
      </c>
      <c r="Q2958">
        <v>6</v>
      </c>
      <c r="R2958">
        <v>17</v>
      </c>
      <c r="S2958" t="s">
        <v>22</v>
      </c>
      <c r="T2958" t="s">
        <v>20</v>
      </c>
      <c r="U2958" t="s">
        <v>21</v>
      </c>
    </row>
    <row r="2959" spans="1:21" x14ac:dyDescent="0.2">
      <c r="A2959">
        <v>10197</v>
      </c>
      <c r="B2959" s="1">
        <v>37951</v>
      </c>
      <c r="C2959">
        <v>216</v>
      </c>
      <c r="D2959" t="s">
        <v>222</v>
      </c>
      <c r="E2959" s="5">
        <v>29</v>
      </c>
      <c r="F2959">
        <v>39.729999999999997</v>
      </c>
      <c r="G2959">
        <v>49.66</v>
      </c>
      <c r="H2959">
        <v>32.770000000000003</v>
      </c>
      <c r="I2959" s="8">
        <v>0.25169999999999998</v>
      </c>
      <c r="J2959" s="8">
        <v>0.21360000000000001</v>
      </c>
      <c r="K2959" s="9">
        <f t="shared" si="138"/>
        <v>1152.1699999999998</v>
      </c>
      <c r="L2959">
        <f t="shared" si="139"/>
        <v>6.9599999999999937</v>
      </c>
      <c r="M2959" s="9">
        <f t="shared" si="140"/>
        <v>201.8399999999998</v>
      </c>
      <c r="N2959">
        <v>2003</v>
      </c>
      <c r="O2959" s="10">
        <v>3</v>
      </c>
      <c r="P2959">
        <v>11</v>
      </c>
      <c r="Q2959">
        <v>4</v>
      </c>
      <c r="R2959">
        <v>26</v>
      </c>
      <c r="S2959" t="s">
        <v>88</v>
      </c>
      <c r="T2959" t="s">
        <v>41</v>
      </c>
      <c r="U2959" t="s">
        <v>29</v>
      </c>
    </row>
    <row r="2960" spans="1:21" x14ac:dyDescent="0.2">
      <c r="A2960">
        <v>10400</v>
      </c>
      <c r="B2960" s="1">
        <v>38443</v>
      </c>
      <c r="C2960">
        <v>450</v>
      </c>
      <c r="D2960" t="s">
        <v>222</v>
      </c>
      <c r="E2960" s="5">
        <v>20</v>
      </c>
      <c r="F2960">
        <v>41.71</v>
      </c>
      <c r="G2960">
        <v>49.66</v>
      </c>
      <c r="H2960">
        <v>32.770000000000003</v>
      </c>
      <c r="I2960" s="8">
        <v>0.1918</v>
      </c>
      <c r="J2960" s="8">
        <v>0.27460000000000001</v>
      </c>
      <c r="K2960" s="9">
        <f t="shared" si="138"/>
        <v>834.2</v>
      </c>
      <c r="L2960">
        <f t="shared" si="139"/>
        <v>8.9399999999999977</v>
      </c>
      <c r="M2960" s="9">
        <f t="shared" si="140"/>
        <v>178.79999999999995</v>
      </c>
      <c r="N2960">
        <v>2005</v>
      </c>
      <c r="O2960" s="10">
        <v>2</v>
      </c>
      <c r="P2960">
        <v>4</v>
      </c>
      <c r="Q2960">
        <v>6</v>
      </c>
      <c r="R2960">
        <v>1</v>
      </c>
      <c r="S2960" t="s">
        <v>33</v>
      </c>
      <c r="T2960" t="s">
        <v>24</v>
      </c>
      <c r="U2960" t="s">
        <v>25</v>
      </c>
    </row>
    <row r="2961" spans="1:21" x14ac:dyDescent="0.2">
      <c r="A2961">
        <v>10398</v>
      </c>
      <c r="B2961" s="1">
        <v>38441</v>
      </c>
      <c r="C2961">
        <v>353</v>
      </c>
      <c r="D2961" t="s">
        <v>222</v>
      </c>
      <c r="E2961" s="5">
        <v>34</v>
      </c>
      <c r="F2961">
        <v>41.22</v>
      </c>
      <c r="G2961">
        <v>49.66</v>
      </c>
      <c r="H2961">
        <v>32.770000000000003</v>
      </c>
      <c r="I2961" s="8">
        <v>0.19409999999999999</v>
      </c>
      <c r="J2961" s="8">
        <v>0.24410000000000001</v>
      </c>
      <c r="K2961" s="9">
        <f t="shared" si="138"/>
        <v>1401.48</v>
      </c>
      <c r="L2961">
        <f t="shared" si="139"/>
        <v>8.4499999999999957</v>
      </c>
      <c r="M2961" s="9">
        <f t="shared" si="140"/>
        <v>287.29999999999984</v>
      </c>
      <c r="N2961">
        <v>2005</v>
      </c>
      <c r="O2961" s="10">
        <v>1</v>
      </c>
      <c r="P2961">
        <v>3</v>
      </c>
      <c r="Q2961">
        <v>4</v>
      </c>
      <c r="R2961">
        <v>30</v>
      </c>
      <c r="S2961" t="s">
        <v>37</v>
      </c>
      <c r="T2961" t="s">
        <v>31</v>
      </c>
      <c r="U2961" t="s">
        <v>29</v>
      </c>
    </row>
    <row r="2962" spans="1:21" x14ac:dyDescent="0.2">
      <c r="A2962">
        <v>10167</v>
      </c>
      <c r="B2962" s="1">
        <v>37917</v>
      </c>
      <c r="C2962">
        <v>448</v>
      </c>
      <c r="D2962" t="s">
        <v>222</v>
      </c>
      <c r="E2962" s="5">
        <v>40</v>
      </c>
      <c r="F2962">
        <v>42.71</v>
      </c>
      <c r="G2962">
        <v>49.66</v>
      </c>
      <c r="H2962">
        <v>32.770000000000003</v>
      </c>
      <c r="I2962" s="8">
        <v>0.16389999999999999</v>
      </c>
      <c r="J2962" s="8">
        <v>0.30520000000000003</v>
      </c>
      <c r="K2962" s="9">
        <f t="shared" si="138"/>
        <v>1708.4</v>
      </c>
      <c r="L2962">
        <f t="shared" si="139"/>
        <v>9.9399999999999977</v>
      </c>
      <c r="M2962" s="9">
        <f t="shared" si="140"/>
        <v>397.59999999999991</v>
      </c>
      <c r="N2962">
        <v>2003</v>
      </c>
      <c r="O2962" s="10">
        <v>3</v>
      </c>
      <c r="P2962">
        <v>10</v>
      </c>
      <c r="Q2962">
        <v>5</v>
      </c>
      <c r="R2962">
        <v>23</v>
      </c>
      <c r="S2962" t="s">
        <v>73</v>
      </c>
      <c r="T2962" t="s">
        <v>67</v>
      </c>
      <c r="U2962" t="s">
        <v>29</v>
      </c>
    </row>
    <row r="2963" spans="1:21" x14ac:dyDescent="0.2">
      <c r="A2963">
        <v>10415</v>
      </c>
      <c r="B2963" s="1">
        <v>38481</v>
      </c>
      <c r="C2963">
        <v>471</v>
      </c>
      <c r="D2963" t="s">
        <v>222</v>
      </c>
      <c r="E2963" s="5">
        <v>42</v>
      </c>
      <c r="F2963">
        <v>43.2</v>
      </c>
      <c r="G2963">
        <v>49.66</v>
      </c>
      <c r="H2963">
        <v>32.770000000000003</v>
      </c>
      <c r="I2963" s="8">
        <v>0.1389</v>
      </c>
      <c r="J2963" s="8">
        <v>0.30520000000000003</v>
      </c>
      <c r="K2963" s="9">
        <f t="shared" si="138"/>
        <v>1814.4</v>
      </c>
      <c r="L2963">
        <f t="shared" si="139"/>
        <v>10.43</v>
      </c>
      <c r="M2963" s="9">
        <f t="shared" si="140"/>
        <v>438.06</v>
      </c>
      <c r="N2963">
        <v>2005</v>
      </c>
      <c r="O2963" s="10">
        <v>2</v>
      </c>
      <c r="P2963">
        <v>5</v>
      </c>
      <c r="Q2963">
        <v>2</v>
      </c>
      <c r="R2963">
        <v>9</v>
      </c>
      <c r="S2963" t="s">
        <v>127</v>
      </c>
      <c r="T2963" t="s">
        <v>20</v>
      </c>
      <c r="U2963" t="s">
        <v>21</v>
      </c>
    </row>
    <row r="2964" spans="1:21" x14ac:dyDescent="0.2">
      <c r="A2964">
        <v>10262</v>
      </c>
      <c r="B2964" s="1">
        <v>38162</v>
      </c>
      <c r="C2964">
        <v>141</v>
      </c>
      <c r="D2964" t="s">
        <v>222</v>
      </c>
      <c r="E2964" s="5">
        <v>21</v>
      </c>
      <c r="F2964">
        <v>41.71</v>
      </c>
      <c r="G2964">
        <v>49.66</v>
      </c>
      <c r="H2964">
        <v>32.770000000000003</v>
      </c>
      <c r="I2964" s="8">
        <v>0.1918</v>
      </c>
      <c r="J2964" s="8">
        <v>0.27460000000000001</v>
      </c>
      <c r="K2964" s="9">
        <f t="shared" si="138"/>
        <v>875.91</v>
      </c>
      <c r="L2964">
        <f t="shared" si="139"/>
        <v>8.9399999999999977</v>
      </c>
      <c r="M2964" s="9">
        <f t="shared" si="140"/>
        <v>187.73999999999995</v>
      </c>
      <c r="N2964">
        <v>2004</v>
      </c>
      <c r="O2964" s="10">
        <v>2</v>
      </c>
      <c r="P2964">
        <v>6</v>
      </c>
      <c r="Q2964">
        <v>5</v>
      </c>
      <c r="R2964">
        <v>24</v>
      </c>
      <c r="S2964" t="s">
        <v>40</v>
      </c>
      <c r="T2964" t="s">
        <v>41</v>
      </c>
      <c r="U2964" t="s">
        <v>29</v>
      </c>
    </row>
    <row r="2965" spans="1:21" x14ac:dyDescent="0.2">
      <c r="A2965">
        <v>10352</v>
      </c>
      <c r="B2965" s="1">
        <v>38324</v>
      </c>
      <c r="C2965">
        <v>198</v>
      </c>
      <c r="D2965" t="s">
        <v>222</v>
      </c>
      <c r="E2965" s="5">
        <v>49</v>
      </c>
      <c r="F2965">
        <v>46.18</v>
      </c>
      <c r="G2965">
        <v>49.66</v>
      </c>
      <c r="H2965">
        <v>32.770000000000003</v>
      </c>
      <c r="I2965" s="8">
        <v>6.5000000000000002E-2</v>
      </c>
      <c r="J2965" s="8">
        <v>0.3967</v>
      </c>
      <c r="K2965" s="9">
        <f t="shared" si="138"/>
        <v>2262.8200000000002</v>
      </c>
      <c r="L2965">
        <f t="shared" si="139"/>
        <v>13.409999999999997</v>
      </c>
      <c r="M2965" s="9">
        <f t="shared" si="140"/>
        <v>657.0899999999998</v>
      </c>
      <c r="N2965">
        <v>2004</v>
      </c>
      <c r="O2965" s="10">
        <v>4</v>
      </c>
      <c r="P2965">
        <v>12</v>
      </c>
      <c r="Q2965">
        <v>6</v>
      </c>
      <c r="R2965">
        <v>3</v>
      </c>
      <c r="S2965" t="s">
        <v>68</v>
      </c>
      <c r="T2965" t="s">
        <v>24</v>
      </c>
      <c r="U2965" t="s">
        <v>25</v>
      </c>
    </row>
    <row r="2966" spans="1:21" x14ac:dyDescent="0.2">
      <c r="A2966">
        <v>10386</v>
      </c>
      <c r="B2966" s="1">
        <v>38412</v>
      </c>
      <c r="C2966">
        <v>141</v>
      </c>
      <c r="D2966" t="s">
        <v>222</v>
      </c>
      <c r="E2966" s="5">
        <v>50</v>
      </c>
      <c r="F2966">
        <v>47.67</v>
      </c>
      <c r="G2966">
        <v>49.66</v>
      </c>
      <c r="H2966">
        <v>32.770000000000003</v>
      </c>
      <c r="I2966" s="8">
        <v>4.2000000000000003E-2</v>
      </c>
      <c r="J2966" s="8">
        <v>0.4577</v>
      </c>
      <c r="K2966" s="9">
        <f t="shared" si="138"/>
        <v>2383.5</v>
      </c>
      <c r="L2966">
        <f t="shared" si="139"/>
        <v>14.899999999999999</v>
      </c>
      <c r="M2966" s="9">
        <f t="shared" si="140"/>
        <v>744.99999999999989</v>
      </c>
      <c r="N2966">
        <v>2005</v>
      </c>
      <c r="O2966" s="10">
        <v>1</v>
      </c>
      <c r="P2966">
        <v>3</v>
      </c>
      <c r="Q2966">
        <v>3</v>
      </c>
      <c r="R2966">
        <v>1</v>
      </c>
      <c r="S2966" t="s">
        <v>40</v>
      </c>
      <c r="T2966" t="s">
        <v>41</v>
      </c>
      <c r="U2966" t="s">
        <v>29</v>
      </c>
    </row>
    <row r="2967" spans="1:21" x14ac:dyDescent="0.2">
      <c r="A2967">
        <v>10178</v>
      </c>
      <c r="B2967" s="1">
        <v>37933</v>
      </c>
      <c r="C2967">
        <v>242</v>
      </c>
      <c r="D2967" t="s">
        <v>222</v>
      </c>
      <c r="E2967" s="5">
        <v>45</v>
      </c>
      <c r="F2967">
        <v>41.71</v>
      </c>
      <c r="G2967">
        <v>49.66</v>
      </c>
      <c r="H2967">
        <v>32.770000000000003</v>
      </c>
      <c r="I2967" s="8">
        <v>0.1918</v>
      </c>
      <c r="J2967" s="8">
        <v>0.27460000000000001</v>
      </c>
      <c r="K2967" s="9">
        <f t="shared" si="138"/>
        <v>1876.95</v>
      </c>
      <c r="L2967">
        <f t="shared" si="139"/>
        <v>8.9399999999999977</v>
      </c>
      <c r="M2967" s="9">
        <f t="shared" si="140"/>
        <v>402.2999999999999</v>
      </c>
      <c r="N2967">
        <v>2003</v>
      </c>
      <c r="O2967" s="10">
        <v>3</v>
      </c>
      <c r="P2967">
        <v>11</v>
      </c>
      <c r="Q2967">
        <v>7</v>
      </c>
      <c r="R2967">
        <v>8</v>
      </c>
      <c r="S2967" t="s">
        <v>86</v>
      </c>
      <c r="T2967" t="s">
        <v>31</v>
      </c>
      <c r="U2967" t="s">
        <v>29</v>
      </c>
    </row>
    <row r="2968" spans="1:21" x14ac:dyDescent="0.2">
      <c r="A2968">
        <v>10155</v>
      </c>
      <c r="B2968" s="1">
        <v>37900</v>
      </c>
      <c r="C2968">
        <v>186</v>
      </c>
      <c r="D2968" t="s">
        <v>222</v>
      </c>
      <c r="E2968" s="5">
        <v>34</v>
      </c>
      <c r="F2968">
        <v>49.16</v>
      </c>
      <c r="G2968">
        <v>49.66</v>
      </c>
      <c r="H2968">
        <v>32.770000000000003</v>
      </c>
      <c r="I2968" s="8">
        <v>2.0299999999999999E-2</v>
      </c>
      <c r="J2968" s="8">
        <v>0.48830000000000001</v>
      </c>
      <c r="K2968" s="9">
        <f t="shared" si="138"/>
        <v>1671.4399999999998</v>
      </c>
      <c r="L2968">
        <f t="shared" si="139"/>
        <v>16.389999999999993</v>
      </c>
      <c r="M2968" s="9">
        <f t="shared" si="140"/>
        <v>557.25999999999976</v>
      </c>
      <c r="N2968">
        <v>2003</v>
      </c>
      <c r="O2968" s="10">
        <v>3</v>
      </c>
      <c r="P2968">
        <v>10</v>
      </c>
      <c r="Q2968">
        <v>2</v>
      </c>
      <c r="R2968">
        <v>6</v>
      </c>
      <c r="S2968" t="s">
        <v>52</v>
      </c>
      <c r="T2968" t="s">
        <v>53</v>
      </c>
      <c r="U2968" t="s">
        <v>29</v>
      </c>
    </row>
    <row r="2969" spans="1:21" x14ac:dyDescent="0.2">
      <c r="A2969">
        <v>10296</v>
      </c>
      <c r="B2969" s="1">
        <v>38245</v>
      </c>
      <c r="C2969">
        <v>415</v>
      </c>
      <c r="D2969" t="s">
        <v>222</v>
      </c>
      <c r="E2969" s="5">
        <v>21</v>
      </c>
      <c r="F2969">
        <v>46.68</v>
      </c>
      <c r="G2969">
        <v>49.66</v>
      </c>
      <c r="H2969">
        <v>32.770000000000003</v>
      </c>
      <c r="I2969" s="8">
        <v>6.4299999999999996E-2</v>
      </c>
      <c r="J2969" s="8">
        <v>0.42720000000000002</v>
      </c>
      <c r="K2969" s="9">
        <f t="shared" si="138"/>
        <v>980.28</v>
      </c>
      <c r="L2969">
        <f t="shared" si="139"/>
        <v>13.909999999999997</v>
      </c>
      <c r="M2969" s="9">
        <f t="shared" si="140"/>
        <v>292.1099999999999</v>
      </c>
      <c r="N2969">
        <v>2004</v>
      </c>
      <c r="O2969" s="10">
        <v>3</v>
      </c>
      <c r="P2969">
        <v>9</v>
      </c>
      <c r="Q2969">
        <v>4</v>
      </c>
      <c r="R2969">
        <v>15</v>
      </c>
      <c r="S2969" t="s">
        <v>132</v>
      </c>
      <c r="T2969" t="s">
        <v>97</v>
      </c>
      <c r="U2969" t="s">
        <v>29</v>
      </c>
    </row>
    <row r="2970" spans="1:21" x14ac:dyDescent="0.2">
      <c r="A2970">
        <v>10106</v>
      </c>
      <c r="B2970" s="1">
        <v>37669</v>
      </c>
      <c r="C2970">
        <v>278</v>
      </c>
      <c r="D2970" t="s">
        <v>222</v>
      </c>
      <c r="E2970" s="5">
        <v>48</v>
      </c>
      <c r="F2970">
        <v>43.7</v>
      </c>
      <c r="G2970">
        <v>49.66</v>
      </c>
      <c r="H2970">
        <v>32.770000000000003</v>
      </c>
      <c r="I2970" s="8">
        <v>0.13730000000000001</v>
      </c>
      <c r="J2970" s="8">
        <v>0.3357</v>
      </c>
      <c r="K2970" s="9">
        <f t="shared" si="138"/>
        <v>2097.6000000000004</v>
      </c>
      <c r="L2970">
        <f t="shared" si="139"/>
        <v>10.93</v>
      </c>
      <c r="M2970" s="9">
        <f t="shared" si="140"/>
        <v>524.64</v>
      </c>
      <c r="N2970">
        <v>2003</v>
      </c>
      <c r="O2970" s="10">
        <v>1</v>
      </c>
      <c r="P2970">
        <v>2</v>
      </c>
      <c r="Q2970">
        <v>2</v>
      </c>
      <c r="R2970">
        <v>17</v>
      </c>
      <c r="S2970" t="s">
        <v>128</v>
      </c>
      <c r="T2970" t="s">
        <v>63</v>
      </c>
      <c r="U2970" t="s">
        <v>29</v>
      </c>
    </row>
    <row r="2971" spans="1:21" x14ac:dyDescent="0.2">
      <c r="A2971">
        <v>10129</v>
      </c>
      <c r="B2971" s="1">
        <v>37784</v>
      </c>
      <c r="C2971">
        <v>324</v>
      </c>
      <c r="D2971" t="s">
        <v>223</v>
      </c>
      <c r="E2971" s="5">
        <v>32</v>
      </c>
      <c r="F2971">
        <v>44.23</v>
      </c>
      <c r="G2971">
        <v>54.6</v>
      </c>
      <c r="H2971">
        <v>33.299999999999997</v>
      </c>
      <c r="I2971" s="8">
        <v>0.2261</v>
      </c>
      <c r="J2971" s="8">
        <v>0.33029999999999998</v>
      </c>
      <c r="K2971" s="9">
        <f t="shared" si="138"/>
        <v>1415.36</v>
      </c>
      <c r="L2971">
        <f t="shared" si="139"/>
        <v>10.93</v>
      </c>
      <c r="M2971" s="9">
        <f t="shared" si="140"/>
        <v>349.76</v>
      </c>
      <c r="N2971">
        <v>2003</v>
      </c>
      <c r="O2971" s="10">
        <v>2</v>
      </c>
      <c r="P2971">
        <v>6</v>
      </c>
      <c r="Q2971">
        <v>5</v>
      </c>
      <c r="R2971">
        <v>12</v>
      </c>
      <c r="S2971" t="s">
        <v>80</v>
      </c>
      <c r="T2971" t="s">
        <v>48</v>
      </c>
      <c r="U2971" t="s">
        <v>29</v>
      </c>
    </row>
    <row r="2972" spans="1:21" x14ac:dyDescent="0.2">
      <c r="A2972">
        <v>10208</v>
      </c>
      <c r="B2972" s="1">
        <v>37988</v>
      </c>
      <c r="C2972">
        <v>146</v>
      </c>
      <c r="D2972" t="s">
        <v>223</v>
      </c>
      <c r="E2972" s="5">
        <v>42</v>
      </c>
      <c r="F2972">
        <v>48.05</v>
      </c>
      <c r="G2972">
        <v>54.6</v>
      </c>
      <c r="H2972">
        <v>33.299999999999997</v>
      </c>
      <c r="I2972" s="8">
        <v>0.1457</v>
      </c>
      <c r="J2972" s="8">
        <v>0.45050000000000001</v>
      </c>
      <c r="K2972" s="9">
        <f t="shared" si="138"/>
        <v>2018.1</v>
      </c>
      <c r="L2972">
        <f t="shared" si="139"/>
        <v>14.75</v>
      </c>
      <c r="M2972" s="9">
        <f t="shared" si="140"/>
        <v>619.5</v>
      </c>
      <c r="N2972">
        <v>2004</v>
      </c>
      <c r="O2972" s="10">
        <v>1</v>
      </c>
      <c r="P2972">
        <v>1</v>
      </c>
      <c r="Q2972">
        <v>6</v>
      </c>
      <c r="R2972">
        <v>2</v>
      </c>
      <c r="S2972" t="s">
        <v>69</v>
      </c>
      <c r="T2972" t="s">
        <v>31</v>
      </c>
      <c r="U2972" t="s">
        <v>29</v>
      </c>
    </row>
    <row r="2973" spans="1:21" x14ac:dyDescent="0.2">
      <c r="A2973">
        <v>10350</v>
      </c>
      <c r="B2973" s="1">
        <v>38323</v>
      </c>
      <c r="C2973">
        <v>141</v>
      </c>
      <c r="D2973" t="s">
        <v>223</v>
      </c>
      <c r="E2973" s="5">
        <v>20</v>
      </c>
      <c r="F2973">
        <v>48.05</v>
      </c>
      <c r="G2973">
        <v>54.6</v>
      </c>
      <c r="H2973">
        <v>33.299999999999997</v>
      </c>
      <c r="I2973" s="8">
        <v>0.1457</v>
      </c>
      <c r="J2973" s="8">
        <v>0.45050000000000001</v>
      </c>
      <c r="K2973" s="9">
        <f t="shared" si="138"/>
        <v>961</v>
      </c>
      <c r="L2973">
        <f t="shared" si="139"/>
        <v>14.75</v>
      </c>
      <c r="M2973" s="9">
        <f t="shared" si="140"/>
        <v>295</v>
      </c>
      <c r="N2973">
        <v>2004</v>
      </c>
      <c r="O2973" s="10">
        <v>4</v>
      </c>
      <c r="P2973">
        <v>12</v>
      </c>
      <c r="Q2973">
        <v>5</v>
      </c>
      <c r="R2973">
        <v>2</v>
      </c>
      <c r="S2973" t="s">
        <v>40</v>
      </c>
      <c r="T2973" t="s">
        <v>41</v>
      </c>
      <c r="U2973" t="s">
        <v>29</v>
      </c>
    </row>
    <row r="2974" spans="1:21" x14ac:dyDescent="0.2">
      <c r="A2974">
        <v>10273</v>
      </c>
      <c r="B2974" s="1">
        <v>38189</v>
      </c>
      <c r="C2974">
        <v>314</v>
      </c>
      <c r="D2974" t="s">
        <v>223</v>
      </c>
      <c r="E2974" s="5">
        <v>37</v>
      </c>
      <c r="F2974">
        <v>51.32</v>
      </c>
      <c r="G2974">
        <v>54.6</v>
      </c>
      <c r="H2974">
        <v>33.299999999999997</v>
      </c>
      <c r="I2974" s="8">
        <v>5.8500000000000003E-2</v>
      </c>
      <c r="J2974" s="8">
        <v>0.54049999999999998</v>
      </c>
      <c r="K2974" s="9">
        <f t="shared" si="138"/>
        <v>1898.84</v>
      </c>
      <c r="L2974">
        <f t="shared" si="139"/>
        <v>18.020000000000003</v>
      </c>
      <c r="M2974" s="9">
        <f t="shared" si="140"/>
        <v>666.74000000000012</v>
      </c>
      <c r="N2974">
        <v>2004</v>
      </c>
      <c r="O2974" s="10">
        <v>2</v>
      </c>
      <c r="P2974">
        <v>7</v>
      </c>
      <c r="Q2974">
        <v>4</v>
      </c>
      <c r="R2974">
        <v>21</v>
      </c>
      <c r="S2974" t="s">
        <v>84</v>
      </c>
      <c r="T2974" t="s">
        <v>85</v>
      </c>
      <c r="U2974" t="s">
        <v>29</v>
      </c>
    </row>
    <row r="2975" spans="1:21" x14ac:dyDescent="0.2">
      <c r="A2975">
        <v>10261</v>
      </c>
      <c r="B2975" s="1">
        <v>38155</v>
      </c>
      <c r="C2975">
        <v>233</v>
      </c>
      <c r="D2975" t="s">
        <v>223</v>
      </c>
      <c r="E2975" s="5">
        <v>29</v>
      </c>
      <c r="F2975">
        <v>43.68</v>
      </c>
      <c r="G2975">
        <v>54.6</v>
      </c>
      <c r="H2975">
        <v>33.299999999999997</v>
      </c>
      <c r="I2975" s="8">
        <v>0.25180000000000002</v>
      </c>
      <c r="J2975" s="8">
        <v>0.30030000000000001</v>
      </c>
      <c r="K2975" s="9">
        <f t="shared" si="138"/>
        <v>1266.72</v>
      </c>
      <c r="L2975">
        <f t="shared" si="139"/>
        <v>10.380000000000003</v>
      </c>
      <c r="M2975" s="9">
        <f t="shared" si="140"/>
        <v>301.0200000000001</v>
      </c>
      <c r="N2975">
        <v>2004</v>
      </c>
      <c r="O2975" s="10">
        <v>2</v>
      </c>
      <c r="P2975">
        <v>6</v>
      </c>
      <c r="Q2975">
        <v>5</v>
      </c>
      <c r="R2975">
        <v>17</v>
      </c>
      <c r="S2975" t="s">
        <v>71</v>
      </c>
      <c r="T2975" t="s">
        <v>60</v>
      </c>
      <c r="U2975" t="s">
        <v>25</v>
      </c>
    </row>
    <row r="2976" spans="1:21" x14ac:dyDescent="0.2">
      <c r="A2976">
        <v>10232</v>
      </c>
      <c r="B2976" s="1">
        <v>38066</v>
      </c>
      <c r="C2976">
        <v>240</v>
      </c>
      <c r="D2976" t="s">
        <v>223</v>
      </c>
      <c r="E2976" s="5">
        <v>24</v>
      </c>
      <c r="F2976">
        <v>48.59</v>
      </c>
      <c r="G2976">
        <v>54.6</v>
      </c>
      <c r="H2976">
        <v>33.299999999999997</v>
      </c>
      <c r="I2976" s="8">
        <v>0.1235</v>
      </c>
      <c r="J2976" s="8">
        <v>0.45050000000000001</v>
      </c>
      <c r="K2976" s="9">
        <f t="shared" si="138"/>
        <v>1166.1600000000001</v>
      </c>
      <c r="L2976">
        <f t="shared" si="139"/>
        <v>15.290000000000006</v>
      </c>
      <c r="M2976" s="9">
        <f t="shared" si="140"/>
        <v>366.96000000000015</v>
      </c>
      <c r="N2976">
        <v>2004</v>
      </c>
      <c r="O2976" s="10">
        <v>1</v>
      </c>
      <c r="P2976">
        <v>3</v>
      </c>
      <c r="Q2976">
        <v>7</v>
      </c>
      <c r="R2976">
        <v>20</v>
      </c>
      <c r="S2976" t="s">
        <v>81</v>
      </c>
      <c r="T2976" t="s">
        <v>48</v>
      </c>
      <c r="U2976" t="s">
        <v>29</v>
      </c>
    </row>
    <row r="2977" spans="1:21" x14ac:dyDescent="0.2">
      <c r="A2977">
        <v>10397</v>
      </c>
      <c r="B2977" s="1">
        <v>38439</v>
      </c>
      <c r="C2977">
        <v>242</v>
      </c>
      <c r="D2977" t="s">
        <v>223</v>
      </c>
      <c r="E2977" s="5">
        <v>34</v>
      </c>
      <c r="F2977">
        <v>52.96</v>
      </c>
      <c r="G2977">
        <v>54.6</v>
      </c>
      <c r="H2977">
        <v>33.299999999999997</v>
      </c>
      <c r="I2977" s="8">
        <v>3.78E-2</v>
      </c>
      <c r="J2977" s="8">
        <v>0.60060000000000002</v>
      </c>
      <c r="K2977" s="9">
        <f t="shared" si="138"/>
        <v>1800.64</v>
      </c>
      <c r="L2977">
        <f t="shared" si="139"/>
        <v>19.660000000000004</v>
      </c>
      <c r="M2977" s="9">
        <f t="shared" si="140"/>
        <v>668.44000000000017</v>
      </c>
      <c r="N2977">
        <v>2005</v>
      </c>
      <c r="O2977" s="10">
        <v>1</v>
      </c>
      <c r="P2977">
        <v>3</v>
      </c>
      <c r="Q2977">
        <v>2</v>
      </c>
      <c r="R2977">
        <v>28</v>
      </c>
      <c r="S2977" t="s">
        <v>86</v>
      </c>
      <c r="T2977" t="s">
        <v>31</v>
      </c>
      <c r="U2977" t="s">
        <v>29</v>
      </c>
    </row>
    <row r="2978" spans="1:21" x14ac:dyDescent="0.2">
      <c r="A2978">
        <v>10386</v>
      </c>
      <c r="B2978" s="1">
        <v>38412</v>
      </c>
      <c r="C2978">
        <v>141</v>
      </c>
      <c r="D2978" t="s">
        <v>223</v>
      </c>
      <c r="E2978" s="5">
        <v>43</v>
      </c>
      <c r="F2978">
        <v>52.42</v>
      </c>
      <c r="G2978">
        <v>54.6</v>
      </c>
      <c r="H2978">
        <v>33.299999999999997</v>
      </c>
      <c r="I2978" s="8">
        <v>3.8199999999999998E-2</v>
      </c>
      <c r="J2978" s="8">
        <v>0.5706</v>
      </c>
      <c r="K2978" s="9">
        <f t="shared" si="138"/>
        <v>2254.06</v>
      </c>
      <c r="L2978">
        <f t="shared" si="139"/>
        <v>19.120000000000005</v>
      </c>
      <c r="M2978" s="9">
        <f t="shared" si="140"/>
        <v>822.1600000000002</v>
      </c>
      <c r="N2978">
        <v>2005</v>
      </c>
      <c r="O2978" s="10">
        <v>1</v>
      </c>
      <c r="P2978">
        <v>3</v>
      </c>
      <c r="Q2978">
        <v>3</v>
      </c>
      <c r="R2978">
        <v>1</v>
      </c>
      <c r="S2978" t="s">
        <v>40</v>
      </c>
      <c r="T2978" t="s">
        <v>41</v>
      </c>
      <c r="U2978" t="s">
        <v>29</v>
      </c>
    </row>
    <row r="2979" spans="1:21" x14ac:dyDescent="0.2">
      <c r="A2979">
        <v>10248</v>
      </c>
      <c r="B2979" s="1">
        <v>38114</v>
      </c>
      <c r="C2979">
        <v>131</v>
      </c>
      <c r="D2979" t="s">
        <v>223</v>
      </c>
      <c r="E2979" s="5">
        <v>23</v>
      </c>
      <c r="F2979">
        <v>53.51</v>
      </c>
      <c r="G2979">
        <v>54.6</v>
      </c>
      <c r="H2979">
        <v>33.299999999999997</v>
      </c>
      <c r="I2979" s="8">
        <v>1.8700000000000001E-2</v>
      </c>
      <c r="J2979" s="8">
        <v>0.60060000000000002</v>
      </c>
      <c r="K2979" s="9">
        <f t="shared" si="138"/>
        <v>1230.73</v>
      </c>
      <c r="L2979">
        <f t="shared" si="139"/>
        <v>20.21</v>
      </c>
      <c r="M2979" s="9">
        <f t="shared" si="140"/>
        <v>464.83000000000004</v>
      </c>
      <c r="N2979">
        <v>2004</v>
      </c>
      <c r="O2979" s="10">
        <v>2</v>
      </c>
      <c r="P2979">
        <v>5</v>
      </c>
      <c r="Q2979">
        <v>6</v>
      </c>
      <c r="R2979">
        <v>7</v>
      </c>
      <c r="S2979" t="s">
        <v>35</v>
      </c>
      <c r="T2979" t="s">
        <v>24</v>
      </c>
      <c r="U2979" t="s">
        <v>25</v>
      </c>
    </row>
    <row r="2980" spans="1:21" x14ac:dyDescent="0.2">
      <c r="A2980">
        <v>10337</v>
      </c>
      <c r="B2980" s="1">
        <v>38312</v>
      </c>
      <c r="C2980">
        <v>424</v>
      </c>
      <c r="D2980" t="s">
        <v>223</v>
      </c>
      <c r="E2980" s="5">
        <v>42</v>
      </c>
      <c r="F2980">
        <v>49.14</v>
      </c>
      <c r="G2980">
        <v>54.6</v>
      </c>
      <c r="H2980">
        <v>33.299999999999997</v>
      </c>
      <c r="I2980" s="8">
        <v>0.1018</v>
      </c>
      <c r="J2980" s="8">
        <v>0.48049999999999998</v>
      </c>
      <c r="K2980" s="9">
        <f t="shared" si="138"/>
        <v>2063.88</v>
      </c>
      <c r="L2980">
        <f t="shared" si="139"/>
        <v>15.840000000000003</v>
      </c>
      <c r="M2980" s="9">
        <f t="shared" si="140"/>
        <v>665.2800000000002</v>
      </c>
      <c r="N2980">
        <v>2004</v>
      </c>
      <c r="O2980" s="10">
        <v>3</v>
      </c>
      <c r="P2980">
        <v>11</v>
      </c>
      <c r="Q2980">
        <v>1</v>
      </c>
      <c r="R2980">
        <v>21</v>
      </c>
      <c r="S2980" t="s">
        <v>35</v>
      </c>
      <c r="T2980" t="s">
        <v>24</v>
      </c>
      <c r="U2980" t="s">
        <v>25</v>
      </c>
    </row>
    <row r="2981" spans="1:21" x14ac:dyDescent="0.2">
      <c r="A2981">
        <v>10327</v>
      </c>
      <c r="B2981" s="1">
        <v>38301</v>
      </c>
      <c r="C2981">
        <v>145</v>
      </c>
      <c r="D2981" t="s">
        <v>223</v>
      </c>
      <c r="E2981" s="5">
        <v>37</v>
      </c>
      <c r="F2981">
        <v>48.05</v>
      </c>
      <c r="G2981">
        <v>54.6</v>
      </c>
      <c r="H2981">
        <v>33.299999999999997</v>
      </c>
      <c r="I2981" s="8">
        <v>0.1457</v>
      </c>
      <c r="J2981" s="8">
        <v>0.45050000000000001</v>
      </c>
      <c r="K2981" s="9">
        <f t="shared" si="138"/>
        <v>1777.85</v>
      </c>
      <c r="L2981">
        <f t="shared" si="139"/>
        <v>14.75</v>
      </c>
      <c r="M2981" s="9">
        <f t="shared" si="140"/>
        <v>545.75</v>
      </c>
      <c r="N2981">
        <v>2004</v>
      </c>
      <c r="O2981" s="10">
        <v>3</v>
      </c>
      <c r="P2981">
        <v>11</v>
      </c>
      <c r="Q2981">
        <v>4</v>
      </c>
      <c r="R2981">
        <v>10</v>
      </c>
      <c r="S2981" t="s">
        <v>91</v>
      </c>
      <c r="T2981" t="s">
        <v>92</v>
      </c>
      <c r="U2981" t="s">
        <v>29</v>
      </c>
    </row>
    <row r="2982" spans="1:21" x14ac:dyDescent="0.2">
      <c r="A2982">
        <v>10142</v>
      </c>
      <c r="B2982" s="1">
        <v>37841</v>
      </c>
      <c r="C2982">
        <v>124</v>
      </c>
      <c r="D2982" t="s">
        <v>223</v>
      </c>
      <c r="E2982" s="5">
        <v>39</v>
      </c>
      <c r="F2982">
        <v>46.96</v>
      </c>
      <c r="G2982">
        <v>54.6</v>
      </c>
      <c r="H2982">
        <v>33.299999999999997</v>
      </c>
      <c r="I2982" s="8">
        <v>0.1704</v>
      </c>
      <c r="J2982" s="8">
        <v>0.4204</v>
      </c>
      <c r="K2982" s="9">
        <f t="shared" si="138"/>
        <v>1831.44</v>
      </c>
      <c r="L2982">
        <f t="shared" si="139"/>
        <v>13.660000000000004</v>
      </c>
      <c r="M2982" s="9">
        <f t="shared" si="140"/>
        <v>532.74000000000012</v>
      </c>
      <c r="N2982">
        <v>2003</v>
      </c>
      <c r="O2982" s="10">
        <v>3</v>
      </c>
      <c r="P2982">
        <v>8</v>
      </c>
      <c r="Q2982">
        <v>6</v>
      </c>
      <c r="R2982">
        <v>8</v>
      </c>
      <c r="S2982" t="s">
        <v>23</v>
      </c>
      <c r="T2982" t="s">
        <v>24</v>
      </c>
      <c r="U2982" t="s">
        <v>25</v>
      </c>
    </row>
    <row r="2983" spans="1:21" x14ac:dyDescent="0.2">
      <c r="A2983">
        <v>10306</v>
      </c>
      <c r="B2983" s="1">
        <v>38274</v>
      </c>
      <c r="C2983">
        <v>187</v>
      </c>
      <c r="D2983" t="s">
        <v>223</v>
      </c>
      <c r="E2983" s="5">
        <v>35</v>
      </c>
      <c r="F2983">
        <v>48.05</v>
      </c>
      <c r="G2983">
        <v>54.6</v>
      </c>
      <c r="H2983">
        <v>33.299999999999997</v>
      </c>
      <c r="I2983" s="8">
        <v>0.1457</v>
      </c>
      <c r="J2983" s="8">
        <v>0.45050000000000001</v>
      </c>
      <c r="K2983" s="9">
        <f t="shared" si="138"/>
        <v>1681.75</v>
      </c>
      <c r="L2983">
        <f t="shared" si="139"/>
        <v>14.75</v>
      </c>
      <c r="M2983" s="9">
        <f t="shared" si="140"/>
        <v>516.25</v>
      </c>
      <c r="N2983">
        <v>2004</v>
      </c>
      <c r="O2983" s="10">
        <v>3</v>
      </c>
      <c r="P2983">
        <v>10</v>
      </c>
      <c r="Q2983">
        <v>5</v>
      </c>
      <c r="R2983">
        <v>14</v>
      </c>
      <c r="S2983" t="s">
        <v>109</v>
      </c>
      <c r="T2983" t="s">
        <v>48</v>
      </c>
      <c r="U2983" t="s">
        <v>29</v>
      </c>
    </row>
    <row r="2984" spans="1:21" x14ac:dyDescent="0.2">
      <c r="A2984">
        <v>10373</v>
      </c>
      <c r="B2984" s="1">
        <v>38383</v>
      </c>
      <c r="C2984">
        <v>311</v>
      </c>
      <c r="D2984" t="s">
        <v>223</v>
      </c>
      <c r="E2984" s="5">
        <v>29</v>
      </c>
      <c r="F2984">
        <v>48.05</v>
      </c>
      <c r="G2984">
        <v>54.6</v>
      </c>
      <c r="H2984">
        <v>33.299999999999997</v>
      </c>
      <c r="I2984" s="8">
        <v>0.1457</v>
      </c>
      <c r="J2984" s="8">
        <v>0.45050000000000001</v>
      </c>
      <c r="K2984" s="9">
        <f t="shared" si="138"/>
        <v>1393.4499999999998</v>
      </c>
      <c r="L2984">
        <f t="shared" si="139"/>
        <v>14.75</v>
      </c>
      <c r="M2984" s="9">
        <f t="shared" si="140"/>
        <v>427.75</v>
      </c>
      <c r="N2984">
        <v>2005</v>
      </c>
      <c r="O2984" s="10">
        <v>1</v>
      </c>
      <c r="P2984">
        <v>1</v>
      </c>
      <c r="Q2984">
        <v>2</v>
      </c>
      <c r="R2984">
        <v>31</v>
      </c>
      <c r="S2984" t="s">
        <v>79</v>
      </c>
      <c r="T2984" t="s">
        <v>53</v>
      </c>
      <c r="U2984" t="s">
        <v>29</v>
      </c>
    </row>
    <row r="2985" spans="1:21" x14ac:dyDescent="0.2">
      <c r="A2985">
        <v>10283</v>
      </c>
      <c r="B2985" s="1">
        <v>38219</v>
      </c>
      <c r="C2985">
        <v>260</v>
      </c>
      <c r="D2985" t="s">
        <v>223</v>
      </c>
      <c r="E2985" s="5">
        <v>33</v>
      </c>
      <c r="F2985">
        <v>49.14</v>
      </c>
      <c r="G2985">
        <v>54.6</v>
      </c>
      <c r="H2985">
        <v>33.299999999999997</v>
      </c>
      <c r="I2985" s="8">
        <v>0.1018</v>
      </c>
      <c r="J2985" s="8">
        <v>0.48049999999999998</v>
      </c>
      <c r="K2985" s="9">
        <f t="shared" si="138"/>
        <v>1621.6200000000001</v>
      </c>
      <c r="L2985">
        <f t="shared" si="139"/>
        <v>15.840000000000003</v>
      </c>
      <c r="M2985" s="9">
        <f t="shared" si="140"/>
        <v>522.72000000000014</v>
      </c>
      <c r="N2985">
        <v>2004</v>
      </c>
      <c r="O2985" s="10">
        <v>3</v>
      </c>
      <c r="P2985">
        <v>8</v>
      </c>
      <c r="Q2985">
        <v>6</v>
      </c>
      <c r="R2985">
        <v>20</v>
      </c>
      <c r="S2985" t="s">
        <v>82</v>
      </c>
      <c r="T2985" t="s">
        <v>60</v>
      </c>
      <c r="U2985" t="s">
        <v>25</v>
      </c>
    </row>
    <row r="2986" spans="1:21" x14ac:dyDescent="0.2">
      <c r="A2986">
        <v>10222</v>
      </c>
      <c r="B2986" s="1">
        <v>38036</v>
      </c>
      <c r="C2986">
        <v>239</v>
      </c>
      <c r="D2986" t="s">
        <v>223</v>
      </c>
      <c r="E2986" s="5">
        <v>36</v>
      </c>
      <c r="F2986">
        <v>48.59</v>
      </c>
      <c r="G2986">
        <v>54.6</v>
      </c>
      <c r="H2986">
        <v>33.299999999999997</v>
      </c>
      <c r="I2986" s="8">
        <v>0.1235</v>
      </c>
      <c r="J2986" s="8">
        <v>0.45050000000000001</v>
      </c>
      <c r="K2986" s="9">
        <f t="shared" si="138"/>
        <v>1749.2400000000002</v>
      </c>
      <c r="L2986">
        <f t="shared" si="139"/>
        <v>15.290000000000006</v>
      </c>
      <c r="M2986" s="9">
        <f t="shared" si="140"/>
        <v>550.44000000000028</v>
      </c>
      <c r="N2986">
        <v>2004</v>
      </c>
      <c r="O2986" s="10">
        <v>1</v>
      </c>
      <c r="P2986">
        <v>2</v>
      </c>
      <c r="Q2986">
        <v>5</v>
      </c>
      <c r="R2986">
        <v>19</v>
      </c>
      <c r="S2986" t="s">
        <v>89</v>
      </c>
      <c r="T2986" t="s">
        <v>24</v>
      </c>
      <c r="U2986" t="s">
        <v>25</v>
      </c>
    </row>
    <row r="2987" spans="1:21" x14ac:dyDescent="0.2">
      <c r="A2987">
        <v>10414</v>
      </c>
      <c r="B2987" s="1">
        <v>38478</v>
      </c>
      <c r="C2987">
        <v>362</v>
      </c>
      <c r="D2987" t="s">
        <v>223</v>
      </c>
      <c r="E2987" s="5">
        <v>47</v>
      </c>
      <c r="F2987">
        <v>54.6</v>
      </c>
      <c r="G2987">
        <v>54.6</v>
      </c>
      <c r="H2987">
        <v>33.299999999999997</v>
      </c>
      <c r="I2987" s="8">
        <v>0</v>
      </c>
      <c r="J2987" s="8">
        <v>0.63060000000000005</v>
      </c>
      <c r="K2987" s="9">
        <f t="shared" si="138"/>
        <v>2566.2000000000003</v>
      </c>
      <c r="L2987">
        <f t="shared" si="139"/>
        <v>21.300000000000004</v>
      </c>
      <c r="M2987" s="9">
        <f t="shared" si="140"/>
        <v>1001.1000000000003</v>
      </c>
      <c r="N2987">
        <v>2005</v>
      </c>
      <c r="O2987" s="10">
        <v>2</v>
      </c>
      <c r="P2987">
        <v>5</v>
      </c>
      <c r="Q2987">
        <v>6</v>
      </c>
      <c r="R2987">
        <v>6</v>
      </c>
      <c r="S2987" t="s">
        <v>83</v>
      </c>
      <c r="T2987" t="s">
        <v>24</v>
      </c>
      <c r="U2987" t="s">
        <v>25</v>
      </c>
    </row>
    <row r="2988" spans="1:21" x14ac:dyDescent="0.2">
      <c r="A2988">
        <v>10360</v>
      </c>
      <c r="B2988" s="1">
        <v>38337</v>
      </c>
      <c r="C2988">
        <v>496</v>
      </c>
      <c r="D2988" t="s">
        <v>223</v>
      </c>
      <c r="E2988" s="5">
        <v>31</v>
      </c>
      <c r="F2988">
        <v>54.05</v>
      </c>
      <c r="G2988">
        <v>54.6</v>
      </c>
      <c r="H2988">
        <v>33.299999999999997</v>
      </c>
      <c r="I2988" s="8">
        <v>1.8499999999999999E-2</v>
      </c>
      <c r="J2988" s="8">
        <v>0.63060000000000005</v>
      </c>
      <c r="K2988" s="9">
        <f t="shared" si="138"/>
        <v>1675.55</v>
      </c>
      <c r="L2988">
        <f t="shared" si="139"/>
        <v>20.75</v>
      </c>
      <c r="M2988" s="9">
        <f t="shared" si="140"/>
        <v>643.25</v>
      </c>
      <c r="N2988">
        <v>2004</v>
      </c>
      <c r="O2988" s="10">
        <v>4</v>
      </c>
      <c r="P2988">
        <v>12</v>
      </c>
      <c r="Q2988">
        <v>5</v>
      </c>
      <c r="R2988">
        <v>16</v>
      </c>
      <c r="S2988" t="s">
        <v>42</v>
      </c>
      <c r="T2988" t="s">
        <v>43</v>
      </c>
      <c r="U2988" t="s">
        <v>21</v>
      </c>
    </row>
    <row r="2989" spans="1:21" x14ac:dyDescent="0.2">
      <c r="A2989">
        <v>10185</v>
      </c>
      <c r="B2989" s="1">
        <v>37939</v>
      </c>
      <c r="C2989">
        <v>320</v>
      </c>
      <c r="D2989" t="s">
        <v>223</v>
      </c>
      <c r="E2989" s="5">
        <v>28</v>
      </c>
      <c r="F2989">
        <v>47.5</v>
      </c>
      <c r="G2989">
        <v>54.6</v>
      </c>
      <c r="H2989">
        <v>33.299999999999997</v>
      </c>
      <c r="I2989" s="8">
        <v>0.1474</v>
      </c>
      <c r="J2989" s="8">
        <v>0.4204</v>
      </c>
      <c r="K2989" s="9">
        <f t="shared" si="138"/>
        <v>1330</v>
      </c>
      <c r="L2989">
        <f t="shared" si="139"/>
        <v>14.200000000000003</v>
      </c>
      <c r="M2989" s="9">
        <f t="shared" si="140"/>
        <v>397.60000000000008</v>
      </c>
      <c r="N2989">
        <v>2003</v>
      </c>
      <c r="O2989" s="10">
        <v>3</v>
      </c>
      <c r="P2989">
        <v>11</v>
      </c>
      <c r="Q2989">
        <v>6</v>
      </c>
      <c r="R2989">
        <v>14</v>
      </c>
      <c r="S2989" t="s">
        <v>26</v>
      </c>
      <c r="T2989" t="s">
        <v>24</v>
      </c>
      <c r="U2989" t="s">
        <v>25</v>
      </c>
    </row>
    <row r="2990" spans="1:21" x14ac:dyDescent="0.2">
      <c r="A2990">
        <v>10105</v>
      </c>
      <c r="B2990" s="1">
        <v>37663</v>
      </c>
      <c r="C2990">
        <v>145</v>
      </c>
      <c r="D2990" t="s">
        <v>223</v>
      </c>
      <c r="E2990" s="5">
        <v>25</v>
      </c>
      <c r="F2990">
        <v>44.77</v>
      </c>
      <c r="G2990">
        <v>54.6</v>
      </c>
      <c r="H2990">
        <v>33.299999999999997</v>
      </c>
      <c r="I2990" s="8">
        <v>0.22339999999999999</v>
      </c>
      <c r="J2990" s="8">
        <v>0.33029999999999998</v>
      </c>
      <c r="K2990" s="9">
        <f t="shared" si="138"/>
        <v>1119.25</v>
      </c>
      <c r="L2990">
        <f t="shared" si="139"/>
        <v>11.470000000000006</v>
      </c>
      <c r="M2990" s="9">
        <f t="shared" si="140"/>
        <v>286.75000000000017</v>
      </c>
      <c r="N2990">
        <v>2003</v>
      </c>
      <c r="O2990" s="10">
        <v>1</v>
      </c>
      <c r="P2990">
        <v>2</v>
      </c>
      <c r="Q2990">
        <v>3</v>
      </c>
      <c r="R2990">
        <v>11</v>
      </c>
      <c r="S2990" t="s">
        <v>91</v>
      </c>
      <c r="T2990" t="s">
        <v>92</v>
      </c>
      <c r="U2990" t="s">
        <v>29</v>
      </c>
    </row>
    <row r="2991" spans="1:21" x14ac:dyDescent="0.2">
      <c r="A2991">
        <v>10315</v>
      </c>
      <c r="B2991" s="1">
        <v>38289</v>
      </c>
      <c r="C2991">
        <v>119</v>
      </c>
      <c r="D2991" t="s">
        <v>223</v>
      </c>
      <c r="E2991" s="5">
        <v>40</v>
      </c>
      <c r="F2991">
        <v>51.32</v>
      </c>
      <c r="G2991">
        <v>54.6</v>
      </c>
      <c r="H2991">
        <v>33.299999999999997</v>
      </c>
      <c r="I2991" s="8">
        <v>5.8500000000000003E-2</v>
      </c>
      <c r="J2991" s="8">
        <v>0.54049999999999998</v>
      </c>
      <c r="K2991" s="9">
        <f t="shared" si="138"/>
        <v>2052.8000000000002</v>
      </c>
      <c r="L2991">
        <f t="shared" si="139"/>
        <v>18.020000000000003</v>
      </c>
      <c r="M2991" s="9">
        <f t="shared" si="140"/>
        <v>720.80000000000018</v>
      </c>
      <c r="N2991">
        <v>2004</v>
      </c>
      <c r="O2991" s="10">
        <v>3</v>
      </c>
      <c r="P2991">
        <v>10</v>
      </c>
      <c r="Q2991">
        <v>6</v>
      </c>
      <c r="R2991">
        <v>29</v>
      </c>
      <c r="S2991" t="s">
        <v>34</v>
      </c>
      <c r="T2991" t="s">
        <v>31</v>
      </c>
      <c r="U2991" t="s">
        <v>29</v>
      </c>
    </row>
    <row r="2992" spans="1:21" x14ac:dyDescent="0.2">
      <c r="A2992">
        <v>10197</v>
      </c>
      <c r="B2992" s="1">
        <v>37951</v>
      </c>
      <c r="C2992">
        <v>216</v>
      </c>
      <c r="D2992" t="s">
        <v>223</v>
      </c>
      <c r="E2992" s="5">
        <v>42</v>
      </c>
      <c r="F2992">
        <v>48.59</v>
      </c>
      <c r="G2992">
        <v>54.6</v>
      </c>
      <c r="H2992">
        <v>33.299999999999997</v>
      </c>
      <c r="I2992" s="8">
        <v>0.1235</v>
      </c>
      <c r="J2992" s="8">
        <v>0.45050000000000001</v>
      </c>
      <c r="K2992" s="9">
        <f t="shared" si="138"/>
        <v>2040.7800000000002</v>
      </c>
      <c r="L2992">
        <f t="shared" si="139"/>
        <v>15.290000000000006</v>
      </c>
      <c r="M2992" s="9">
        <f t="shared" si="140"/>
        <v>642.18000000000029</v>
      </c>
      <c r="N2992">
        <v>2003</v>
      </c>
      <c r="O2992" s="10">
        <v>3</v>
      </c>
      <c r="P2992">
        <v>11</v>
      </c>
      <c r="Q2992">
        <v>4</v>
      </c>
      <c r="R2992">
        <v>26</v>
      </c>
      <c r="S2992" t="s">
        <v>88</v>
      </c>
      <c r="T2992" t="s">
        <v>41</v>
      </c>
      <c r="U2992" t="s">
        <v>29</v>
      </c>
    </row>
    <row r="2993" spans="1:21" x14ac:dyDescent="0.2">
      <c r="A2993">
        <v>10153</v>
      </c>
      <c r="B2993" s="1">
        <v>37892</v>
      </c>
      <c r="C2993">
        <v>141</v>
      </c>
      <c r="D2993" t="s">
        <v>223</v>
      </c>
      <c r="E2993" s="5">
        <v>50</v>
      </c>
      <c r="F2993">
        <v>51.87</v>
      </c>
      <c r="G2993">
        <v>54.6</v>
      </c>
      <c r="H2993">
        <v>33.299999999999997</v>
      </c>
      <c r="I2993" s="8">
        <v>5.7799999999999997E-2</v>
      </c>
      <c r="J2993" s="8">
        <v>0.5706</v>
      </c>
      <c r="K2993" s="9">
        <f t="shared" si="138"/>
        <v>2593.5</v>
      </c>
      <c r="L2993">
        <f t="shared" si="139"/>
        <v>18.57</v>
      </c>
      <c r="M2993" s="9">
        <f t="shared" si="140"/>
        <v>928.5</v>
      </c>
      <c r="N2993">
        <v>2003</v>
      </c>
      <c r="O2993" s="10">
        <v>3</v>
      </c>
      <c r="P2993">
        <v>9</v>
      </c>
      <c r="Q2993">
        <v>1</v>
      </c>
      <c r="R2993">
        <v>28</v>
      </c>
      <c r="S2993" t="s">
        <v>40</v>
      </c>
      <c r="T2993" t="s">
        <v>41</v>
      </c>
      <c r="U2993" t="s">
        <v>29</v>
      </c>
    </row>
    <row r="2994" spans="1:21" x14ac:dyDescent="0.2">
      <c r="A2994">
        <v>10293</v>
      </c>
      <c r="B2994" s="1">
        <v>38239</v>
      </c>
      <c r="C2994">
        <v>249</v>
      </c>
      <c r="D2994" t="s">
        <v>223</v>
      </c>
      <c r="E2994" s="5">
        <v>32</v>
      </c>
      <c r="F2994">
        <v>51.32</v>
      </c>
      <c r="G2994">
        <v>54.6</v>
      </c>
      <c r="H2994">
        <v>33.299999999999997</v>
      </c>
      <c r="I2994" s="8">
        <v>5.8500000000000003E-2</v>
      </c>
      <c r="J2994" s="8">
        <v>0.54049999999999998</v>
      </c>
      <c r="K2994" s="9">
        <f t="shared" si="138"/>
        <v>1642.24</v>
      </c>
      <c r="L2994">
        <f t="shared" si="139"/>
        <v>18.020000000000003</v>
      </c>
      <c r="M2994" s="9">
        <f t="shared" si="140"/>
        <v>576.6400000000001</v>
      </c>
      <c r="N2994">
        <v>2004</v>
      </c>
      <c r="O2994" s="10">
        <v>3</v>
      </c>
      <c r="P2994">
        <v>9</v>
      </c>
      <c r="Q2994">
        <v>5</v>
      </c>
      <c r="R2994">
        <v>9</v>
      </c>
      <c r="S2994" t="s">
        <v>62</v>
      </c>
      <c r="T2994" t="s">
        <v>63</v>
      </c>
      <c r="U2994" t="s">
        <v>29</v>
      </c>
    </row>
    <row r="2995" spans="1:21" x14ac:dyDescent="0.2">
      <c r="A2995">
        <v>10117</v>
      </c>
      <c r="B2995" s="1">
        <v>37727</v>
      </c>
      <c r="C2995">
        <v>148</v>
      </c>
      <c r="D2995" t="s">
        <v>223</v>
      </c>
      <c r="E2995" s="5">
        <v>50</v>
      </c>
      <c r="F2995">
        <v>52.42</v>
      </c>
      <c r="G2995">
        <v>54.6</v>
      </c>
      <c r="H2995">
        <v>33.299999999999997</v>
      </c>
      <c r="I2995" s="8">
        <v>3.8199999999999998E-2</v>
      </c>
      <c r="J2995" s="8">
        <v>0.5706</v>
      </c>
      <c r="K2995" s="9">
        <f t="shared" si="138"/>
        <v>2621</v>
      </c>
      <c r="L2995">
        <f t="shared" si="139"/>
        <v>19.120000000000005</v>
      </c>
      <c r="M2995" s="9">
        <f t="shared" si="140"/>
        <v>956.00000000000023</v>
      </c>
      <c r="N2995">
        <v>2003</v>
      </c>
      <c r="O2995" s="10">
        <v>2</v>
      </c>
      <c r="P2995">
        <v>4</v>
      </c>
      <c r="Q2995">
        <v>4</v>
      </c>
      <c r="R2995">
        <v>16</v>
      </c>
      <c r="S2995" t="s">
        <v>70</v>
      </c>
      <c r="T2995" t="s">
        <v>70</v>
      </c>
      <c r="U2995" t="s">
        <v>21</v>
      </c>
    </row>
    <row r="2996" spans="1:21" x14ac:dyDescent="0.2">
      <c r="A2996">
        <v>10167</v>
      </c>
      <c r="B2996" s="1">
        <v>37917</v>
      </c>
      <c r="C2996">
        <v>448</v>
      </c>
      <c r="D2996" t="s">
        <v>223</v>
      </c>
      <c r="E2996" s="5">
        <v>38</v>
      </c>
      <c r="F2996">
        <v>43.68</v>
      </c>
      <c r="G2996">
        <v>54.6</v>
      </c>
      <c r="H2996">
        <v>33.299999999999997</v>
      </c>
      <c r="I2996" s="8">
        <v>0.25180000000000002</v>
      </c>
      <c r="J2996" s="8">
        <v>0.30030000000000001</v>
      </c>
      <c r="K2996" s="9">
        <f t="shared" si="138"/>
        <v>1659.84</v>
      </c>
      <c r="L2996">
        <f t="shared" si="139"/>
        <v>10.380000000000003</v>
      </c>
      <c r="M2996" s="9">
        <f t="shared" si="140"/>
        <v>394.44000000000011</v>
      </c>
      <c r="N2996">
        <v>2003</v>
      </c>
      <c r="O2996" s="10">
        <v>3</v>
      </c>
      <c r="P2996">
        <v>10</v>
      </c>
      <c r="Q2996">
        <v>5</v>
      </c>
      <c r="R2996">
        <v>23</v>
      </c>
      <c r="S2996" t="s">
        <v>73</v>
      </c>
      <c r="T2996" t="s">
        <v>67</v>
      </c>
      <c r="U2996" t="s">
        <v>29</v>
      </c>
    </row>
    <row r="2997" spans="1:21" x14ac:dyDescent="0.2">
      <c r="A2997">
        <v>10177</v>
      </c>
      <c r="B2997" s="1">
        <v>37932</v>
      </c>
      <c r="C2997">
        <v>344</v>
      </c>
      <c r="D2997" t="s">
        <v>223</v>
      </c>
      <c r="E2997" s="5">
        <v>40</v>
      </c>
      <c r="F2997">
        <v>52.96</v>
      </c>
      <c r="G2997">
        <v>54.6</v>
      </c>
      <c r="H2997">
        <v>33.299999999999997</v>
      </c>
      <c r="I2997" s="8">
        <v>3.78E-2</v>
      </c>
      <c r="J2997" s="8">
        <v>0.60060000000000002</v>
      </c>
      <c r="K2997" s="9">
        <f t="shared" si="138"/>
        <v>2118.4</v>
      </c>
      <c r="L2997">
        <f t="shared" si="139"/>
        <v>19.660000000000004</v>
      </c>
      <c r="M2997" s="9">
        <f t="shared" si="140"/>
        <v>786.40000000000009</v>
      </c>
      <c r="N2997">
        <v>2003</v>
      </c>
      <c r="O2997" s="10">
        <v>3</v>
      </c>
      <c r="P2997">
        <v>11</v>
      </c>
      <c r="Q2997">
        <v>6</v>
      </c>
      <c r="R2997">
        <v>7</v>
      </c>
      <c r="S2997" t="s">
        <v>40</v>
      </c>
      <c r="T2997" t="s">
        <v>41</v>
      </c>
      <c r="U299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NewPivot</vt:lpstr>
      <vt:lpstr>class_cars_pivot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2018-12-05T12:32:55Z</dcterms:created>
  <dcterms:modified xsi:type="dcterms:W3CDTF">2018-12-09T13:25:50Z</dcterms:modified>
</cp:coreProperties>
</file>