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第二篇论文\论文文件\论文投稿文件\"/>
    </mc:Choice>
  </mc:AlternateContent>
  <xr:revisionPtr revIDLastSave="0" documentId="13_ncr:1_{FAB3C99B-E09A-4CC9-B415-07CA9B6785FA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9" i="1" l="1"/>
  <c r="AJ60" i="1"/>
  <c r="AJ58" i="1"/>
  <c r="AI59" i="1"/>
  <c r="AI60" i="1"/>
  <c r="AI58" i="1"/>
  <c r="AH59" i="1"/>
  <c r="AK59" i="1" s="1"/>
  <c r="AH60" i="1"/>
  <c r="AK60" i="1" s="1"/>
  <c r="AH58" i="1"/>
  <c r="AK58" i="1" s="1"/>
  <c r="AK61" i="1" s="1"/>
  <c r="AJ55" i="1"/>
  <c r="AJ56" i="1"/>
  <c r="AJ54" i="1"/>
  <c r="AI55" i="1"/>
  <c r="AI56" i="1"/>
  <c r="AI54" i="1"/>
  <c r="AH55" i="1"/>
  <c r="AK55" i="1" s="1"/>
  <c r="AH56" i="1"/>
  <c r="AK56" i="1" s="1"/>
  <c r="AH54" i="1"/>
  <c r="AK54" i="1" s="1"/>
  <c r="AK57" i="1" s="1"/>
  <c r="AJ51" i="1"/>
  <c r="AJ52" i="1"/>
  <c r="AJ50" i="1"/>
  <c r="AI51" i="1"/>
  <c r="AI52" i="1"/>
  <c r="AI50" i="1"/>
  <c r="AH51" i="1"/>
  <c r="AH52" i="1"/>
  <c r="AH50" i="1"/>
  <c r="AJ47" i="1"/>
  <c r="AJ48" i="1"/>
  <c r="AJ46" i="1"/>
  <c r="AI47" i="1"/>
  <c r="AI48" i="1"/>
  <c r="AI46" i="1"/>
  <c r="AH47" i="1"/>
  <c r="AK47" i="1" s="1"/>
  <c r="AH48" i="1"/>
  <c r="AK48" i="1" s="1"/>
  <c r="AH46" i="1"/>
  <c r="AK46" i="1" s="1"/>
  <c r="AK49" i="1" s="1"/>
  <c r="AJ43" i="1"/>
  <c r="AJ44" i="1"/>
  <c r="AJ42" i="1"/>
  <c r="AI43" i="1"/>
  <c r="AI44" i="1"/>
  <c r="AI42" i="1"/>
  <c r="AH43" i="1"/>
  <c r="AK43" i="1" s="1"/>
  <c r="AH44" i="1"/>
  <c r="AK44" i="1" s="1"/>
  <c r="AH42" i="1"/>
  <c r="AK42" i="1" s="1"/>
  <c r="AK45" i="1" s="1"/>
  <c r="AJ39" i="1"/>
  <c r="AJ40" i="1"/>
  <c r="AJ38" i="1"/>
  <c r="AI39" i="1"/>
  <c r="AI40" i="1"/>
  <c r="AI38" i="1"/>
  <c r="AH39" i="1"/>
  <c r="AK39" i="1" s="1"/>
  <c r="AH40" i="1"/>
  <c r="AK40" i="1" s="1"/>
  <c r="AH38" i="1"/>
  <c r="AK38" i="1" s="1"/>
  <c r="AK41" i="1" s="1"/>
  <c r="AJ35" i="1"/>
  <c r="AJ36" i="1"/>
  <c r="AJ34" i="1"/>
  <c r="AI35" i="1"/>
  <c r="AI36" i="1"/>
  <c r="AI34" i="1"/>
  <c r="AH35" i="1"/>
  <c r="AK35" i="1" s="1"/>
  <c r="AH36" i="1"/>
  <c r="AK36" i="1" s="1"/>
  <c r="AH34" i="1"/>
  <c r="AK34" i="1" s="1"/>
  <c r="AK37" i="1" s="1"/>
  <c r="AJ29" i="1"/>
  <c r="AJ30" i="1"/>
  <c r="AJ28" i="1"/>
  <c r="AI29" i="1"/>
  <c r="AI30" i="1"/>
  <c r="AI28" i="1"/>
  <c r="AH29" i="1"/>
  <c r="AK29" i="1" s="1"/>
  <c r="AH30" i="1"/>
  <c r="AK30" i="1" s="1"/>
  <c r="AH28" i="1"/>
  <c r="AK28" i="1" s="1"/>
  <c r="AK31" i="1" s="1"/>
  <c r="AJ25" i="1"/>
  <c r="AJ26" i="1"/>
  <c r="AJ24" i="1"/>
  <c r="AI25" i="1"/>
  <c r="AI26" i="1"/>
  <c r="AI24" i="1"/>
  <c r="AH25" i="1"/>
  <c r="AK25" i="1" s="1"/>
  <c r="AH26" i="1"/>
  <c r="AK26" i="1" s="1"/>
  <c r="AH24" i="1"/>
  <c r="AK24" i="1" s="1"/>
  <c r="AK27" i="1" s="1"/>
  <c r="AJ20" i="1"/>
  <c r="AJ21" i="1"/>
  <c r="AJ22" i="1"/>
  <c r="AI21" i="1"/>
  <c r="AI22" i="1"/>
  <c r="AI20" i="1"/>
  <c r="AH21" i="1"/>
  <c r="AK21" i="1" s="1"/>
  <c r="AH22" i="1"/>
  <c r="AK22" i="1" s="1"/>
  <c r="AH20" i="1"/>
  <c r="AK20" i="1" s="1"/>
  <c r="AK23" i="1" s="1"/>
  <c r="AJ17" i="1"/>
  <c r="AJ18" i="1"/>
  <c r="AJ16" i="1"/>
  <c r="AI17" i="1"/>
  <c r="AI18" i="1"/>
  <c r="AI16" i="1"/>
  <c r="AH17" i="1"/>
  <c r="AK17" i="1" s="1"/>
  <c r="AH18" i="1"/>
  <c r="AK18" i="1" s="1"/>
  <c r="AH16" i="1"/>
  <c r="AK16" i="1" s="1"/>
  <c r="AK19" i="1" s="1"/>
  <c r="AJ13" i="1"/>
  <c r="AJ14" i="1"/>
  <c r="AJ12" i="1"/>
  <c r="AI13" i="1"/>
  <c r="AI14" i="1"/>
  <c r="AI12" i="1"/>
  <c r="AH13" i="1"/>
  <c r="AK13" i="1" s="1"/>
  <c r="AH14" i="1"/>
  <c r="AK14" i="1" s="1"/>
  <c r="AH12" i="1"/>
  <c r="AK12" i="1" s="1"/>
  <c r="AK15" i="1" s="1"/>
  <c r="AJ9" i="1"/>
  <c r="AJ10" i="1"/>
  <c r="AJ8" i="1"/>
  <c r="AI9" i="1"/>
  <c r="AI10" i="1"/>
  <c r="AI8" i="1"/>
  <c r="AH9" i="1"/>
  <c r="AK9" i="1" s="1"/>
  <c r="AH10" i="1"/>
  <c r="AK10" i="1" s="1"/>
  <c r="AH8" i="1"/>
  <c r="AK8" i="1" s="1"/>
  <c r="AK11" i="1" s="1"/>
  <c r="AJ5" i="1"/>
  <c r="AJ6" i="1"/>
  <c r="AJ4" i="1"/>
  <c r="AI5" i="1"/>
  <c r="AI6" i="1"/>
  <c r="AI4" i="1"/>
  <c r="AH5" i="1"/>
  <c r="AK5" i="1" s="1"/>
  <c r="AH6" i="1"/>
  <c r="AK6" i="1" s="1"/>
  <c r="AH4" i="1"/>
  <c r="AK4" i="1" s="1"/>
  <c r="AK7" i="1" s="1"/>
  <c r="K4" i="1"/>
  <c r="K46" i="1"/>
  <c r="K47" i="1"/>
  <c r="K48" i="1"/>
  <c r="K52" i="1"/>
  <c r="K34" i="1"/>
  <c r="T35" i="1"/>
  <c r="T36" i="1"/>
  <c r="AC60" i="1"/>
  <c r="T60" i="1"/>
  <c r="K60" i="1"/>
  <c r="AC59" i="1"/>
  <c r="T59" i="1"/>
  <c r="K59" i="1"/>
  <c r="AC58" i="1"/>
  <c r="T58" i="1"/>
  <c r="K58" i="1"/>
  <c r="AC56" i="1"/>
  <c r="T56" i="1"/>
  <c r="K56" i="1"/>
  <c r="AC55" i="1"/>
  <c r="T55" i="1"/>
  <c r="K55" i="1"/>
  <c r="AC54" i="1"/>
  <c r="T54" i="1"/>
  <c r="K54" i="1"/>
  <c r="AC52" i="1"/>
  <c r="T52" i="1"/>
  <c r="AC51" i="1"/>
  <c r="T51" i="1"/>
  <c r="K51" i="1"/>
  <c r="AC50" i="1"/>
  <c r="T50" i="1"/>
  <c r="K50" i="1"/>
  <c r="AC48" i="1"/>
  <c r="T48" i="1"/>
  <c r="AC47" i="1"/>
  <c r="T47" i="1"/>
  <c r="AC46" i="1"/>
  <c r="T46" i="1"/>
  <c r="AC44" i="1"/>
  <c r="T44" i="1"/>
  <c r="K44" i="1"/>
  <c r="AC43" i="1"/>
  <c r="T43" i="1"/>
  <c r="K43" i="1"/>
  <c r="AC42" i="1"/>
  <c r="T42" i="1"/>
  <c r="K42" i="1"/>
  <c r="AC40" i="1"/>
  <c r="T40" i="1"/>
  <c r="K40" i="1"/>
  <c r="AC39" i="1"/>
  <c r="T39" i="1"/>
  <c r="K39" i="1"/>
  <c r="AC38" i="1"/>
  <c r="T38" i="1"/>
  <c r="K38" i="1"/>
  <c r="AC36" i="1"/>
  <c r="K36" i="1"/>
  <c r="AC35" i="1"/>
  <c r="K35" i="1"/>
  <c r="AC34" i="1"/>
  <c r="T5" i="1"/>
  <c r="T6" i="1"/>
  <c r="T8" i="1"/>
  <c r="T9" i="1"/>
  <c r="T10" i="1"/>
  <c r="T12" i="1"/>
  <c r="T13" i="1"/>
  <c r="T14" i="1"/>
  <c r="T16" i="1"/>
  <c r="T17" i="1"/>
  <c r="T18" i="1"/>
  <c r="T20" i="1"/>
  <c r="T21" i="1"/>
  <c r="T22" i="1"/>
  <c r="T24" i="1"/>
  <c r="T25" i="1"/>
  <c r="T26" i="1"/>
  <c r="T29" i="1"/>
  <c r="T30" i="1"/>
  <c r="T4" i="1"/>
  <c r="K5" i="1"/>
  <c r="K6" i="1"/>
  <c r="K8" i="1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AC29" i="1"/>
  <c r="AC30" i="1"/>
  <c r="AC28" i="1"/>
  <c r="AC25" i="1"/>
  <c r="AC26" i="1"/>
  <c r="AC24" i="1"/>
  <c r="AC21" i="1"/>
  <c r="AD21" i="1" s="1"/>
  <c r="AC22" i="1"/>
  <c r="AC20" i="1"/>
  <c r="AC17" i="1"/>
  <c r="AC18" i="1"/>
  <c r="AC16" i="1"/>
  <c r="AC13" i="1"/>
  <c r="AC14" i="1"/>
  <c r="AC12" i="1"/>
  <c r="AC9" i="1"/>
  <c r="AC10" i="1"/>
  <c r="AC8" i="1"/>
  <c r="AC5" i="1"/>
  <c r="AC6" i="1"/>
  <c r="AC4" i="1"/>
  <c r="T28" i="1"/>
  <c r="AD5" i="1" l="1"/>
  <c r="AK52" i="1"/>
  <c r="AK51" i="1"/>
  <c r="AK50" i="1"/>
  <c r="AD55" i="1"/>
  <c r="AD44" i="1"/>
  <c r="AD6" i="1"/>
  <c r="AD60" i="1"/>
  <c r="AD58" i="1"/>
  <c r="AD59" i="1"/>
  <c r="AD56" i="1"/>
  <c r="AD54" i="1"/>
  <c r="AD51" i="1"/>
  <c r="AD52" i="1"/>
  <c r="AD50" i="1"/>
  <c r="AD48" i="1"/>
  <c r="AD47" i="1"/>
  <c r="AD46" i="1"/>
  <c r="AD43" i="1"/>
  <c r="AD42" i="1"/>
  <c r="AD40" i="1"/>
  <c r="AD39" i="1"/>
  <c r="AD36" i="1"/>
  <c r="T34" i="1"/>
  <c r="AD34" i="1" s="1"/>
  <c r="AD35" i="1"/>
  <c r="AD38" i="1"/>
  <c r="AD4" i="1"/>
  <c r="AD30" i="1"/>
  <c r="AD29" i="1"/>
  <c r="AD28" i="1"/>
  <c r="AD25" i="1"/>
  <c r="AD26" i="1"/>
  <c r="AD24" i="1"/>
  <c r="AD22" i="1"/>
  <c r="AD20" i="1"/>
  <c r="AD17" i="1"/>
  <c r="AD18" i="1"/>
  <c r="AD16" i="1"/>
  <c r="AD13" i="1"/>
  <c r="AD14" i="1"/>
  <c r="AD12" i="1"/>
  <c r="AD10" i="1"/>
  <c r="AD8" i="1"/>
  <c r="AD9" i="1"/>
  <c r="AK53" i="1" l="1"/>
</calcChain>
</file>

<file path=xl/sharedStrings.xml><?xml version="1.0" encoding="utf-8"?>
<sst xmlns="http://schemas.openxmlformats.org/spreadsheetml/2006/main" count="235" uniqueCount="42">
  <si>
    <t>T1</t>
    <phoneticPr fontId="3" type="noConversion"/>
  </si>
  <si>
    <t>T2</t>
  </si>
  <si>
    <t>T3</t>
  </si>
  <si>
    <t>Top</t>
    <phoneticPr fontId="3" type="noConversion"/>
  </si>
  <si>
    <t>Middle</t>
    <phoneticPr fontId="3" type="noConversion"/>
  </si>
  <si>
    <t>Bottom</t>
    <phoneticPr fontId="3" type="noConversion"/>
  </si>
  <si>
    <t>Mean</t>
    <phoneticPr fontId="3" type="noConversion"/>
  </si>
  <si>
    <t>R1</t>
    <phoneticPr fontId="3" type="noConversion"/>
  </si>
  <si>
    <t>R2</t>
  </si>
  <si>
    <t>R3</t>
  </si>
  <si>
    <t>R4</t>
  </si>
  <si>
    <t>R5</t>
  </si>
  <si>
    <t>R6</t>
  </si>
  <si>
    <t>R7</t>
  </si>
  <si>
    <t>T4</t>
    <phoneticPr fontId="3" type="noConversion"/>
  </si>
  <si>
    <t>T5</t>
  </si>
  <si>
    <t>T6</t>
  </si>
  <si>
    <t>T7</t>
    <phoneticPr fontId="3" type="noConversion"/>
  </si>
  <si>
    <t>T8</t>
  </si>
  <si>
    <t>T9</t>
  </si>
  <si>
    <t>T10</t>
    <phoneticPr fontId="3" type="noConversion"/>
  </si>
  <si>
    <t>T11</t>
  </si>
  <si>
    <t>T12</t>
  </si>
  <si>
    <t>T13</t>
    <phoneticPr fontId="3" type="noConversion"/>
  </si>
  <si>
    <t>T14</t>
  </si>
  <si>
    <t>T15</t>
  </si>
  <si>
    <t>T16</t>
    <phoneticPr fontId="3" type="noConversion"/>
  </si>
  <si>
    <t>T17</t>
  </si>
  <si>
    <t>T18</t>
  </si>
  <si>
    <t>T19</t>
    <phoneticPr fontId="3" type="noConversion"/>
  </si>
  <si>
    <t>T20</t>
  </si>
  <si>
    <t>T21</t>
  </si>
  <si>
    <t>R1 Mean</t>
    <phoneticPr fontId="3" type="noConversion"/>
  </si>
  <si>
    <t>R2 Mean</t>
    <phoneticPr fontId="3" type="noConversion"/>
  </si>
  <si>
    <t>R4 Mean</t>
    <phoneticPr fontId="3" type="noConversion"/>
  </si>
  <si>
    <t>R3 Mean</t>
    <phoneticPr fontId="3" type="noConversion"/>
  </si>
  <si>
    <t>R5 Mean</t>
    <phoneticPr fontId="3" type="noConversion"/>
  </si>
  <si>
    <t>R6 Mean</t>
    <phoneticPr fontId="3" type="noConversion"/>
  </si>
  <si>
    <t>R7 Mean</t>
    <phoneticPr fontId="3" type="noConversion"/>
  </si>
  <si>
    <t>Spray Coverage (%)</t>
    <phoneticPr fontId="3" type="noConversion"/>
  </si>
  <si>
    <r>
      <t>Spray Deposit (μm cm</t>
    </r>
    <r>
      <rPr>
        <b/>
        <vertAlign val="superscript"/>
        <sz val="18"/>
        <color theme="1"/>
        <rFont val="等线 Light"/>
        <family val="3"/>
        <charset val="134"/>
      </rPr>
      <t>–2</t>
    </r>
    <r>
      <rPr>
        <b/>
        <sz val="18"/>
        <color theme="1"/>
        <rFont val="Times New Roman"/>
        <family val="1"/>
      </rPr>
      <t>)</t>
    </r>
    <phoneticPr fontId="3" type="noConversion"/>
  </si>
  <si>
    <r>
      <t>Spray Deposit (μm cm</t>
    </r>
    <r>
      <rPr>
        <b/>
        <vertAlign val="superscript"/>
        <sz val="16"/>
        <color theme="1"/>
        <rFont val="Times New Roman"/>
        <family val="1"/>
      </rPr>
      <t>–2</t>
    </r>
    <r>
      <rPr>
        <b/>
        <sz val="16"/>
        <color theme="1"/>
        <rFont val="Times New Roman"/>
        <family val="1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</si>
</sst>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2"/>
      <scheme val="minor"/>
    </font>
    <font>
      <sz val="12"/>
      <color rgb="FF9C5700"/>
      <name val="Times New Roman"/>
      <family val="1"/>
    </font>
    <font>
      <b/>
      <sz val="18"/>
      <color theme="1"/>
      <name val="Times New Roman"/>
      <family val="1"/>
    </font>
    <font>
      <b/>
      <sz val="14"/>
      <color rgb="FF006100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vertAlign val="superscript"/>
      <sz val="18"/>
      <color theme="1"/>
      <name val="等线 Light"/>
      <family val="3"/>
      <charset val="134"/>
    </font>
    <font>
      <b/>
      <vertAlign val="superscript"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 vertical="center"/>
    </xf>
    <xf numFmtId="0" fontId="10" fillId="2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"/>
  <sheetViews>
    <sheetView tabSelected="1" zoomScale="70" zoomScaleNormal="70" workbookViewId="0">
      <selection activeCell="AM3" sqref="AM3"/>
    </sheetView>
  </sheetViews>
  <sheetFormatPr defaultRowHeight="13.8" x14ac:dyDescent="0.25"/>
  <cols>
    <col min="30" max="30" width="12.88671875" customWidth="1"/>
    <col min="36" max="36" width="9.21875" customWidth="1"/>
    <col min="37" max="37" width="11.21875" customWidth="1"/>
  </cols>
  <sheetData>
    <row r="1" spans="1:38" ht="24.6" x14ac:dyDescent="0.25">
      <c r="A1" s="3"/>
      <c r="B1" s="1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3"/>
      <c r="AF1" s="7" t="s">
        <v>6</v>
      </c>
      <c r="AG1" s="7"/>
      <c r="AH1" s="7"/>
      <c r="AI1" s="7"/>
      <c r="AJ1" s="7"/>
      <c r="AK1" s="7"/>
      <c r="AL1" s="2"/>
    </row>
    <row r="2" spans="1:38" ht="30" customHeight="1" x14ac:dyDescent="0.25">
      <c r="A2" s="3"/>
      <c r="B2" s="7" t="s">
        <v>40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3"/>
      <c r="AF2" s="9" t="s">
        <v>41</v>
      </c>
      <c r="AG2" s="9"/>
      <c r="AH2" s="9"/>
      <c r="AI2" s="9"/>
      <c r="AJ2" s="9"/>
      <c r="AK2" s="9"/>
      <c r="AL2" s="1"/>
    </row>
    <row r="3" spans="1:38" ht="21.6" customHeight="1" x14ac:dyDescent="0.25">
      <c r="A3" s="3"/>
      <c r="B3" s="3"/>
      <c r="C3" s="10" t="s">
        <v>0</v>
      </c>
      <c r="D3" s="10"/>
      <c r="E3" s="10"/>
      <c r="F3" s="10"/>
      <c r="G3" s="10"/>
      <c r="H3" s="10"/>
      <c r="I3" s="10"/>
      <c r="J3" s="10"/>
      <c r="K3" s="8" t="s">
        <v>6</v>
      </c>
      <c r="L3" s="10" t="s">
        <v>1</v>
      </c>
      <c r="M3" s="10"/>
      <c r="N3" s="10"/>
      <c r="O3" s="10"/>
      <c r="P3" s="10"/>
      <c r="Q3" s="10"/>
      <c r="R3" s="10"/>
      <c r="S3" s="10"/>
      <c r="T3" s="8" t="s">
        <v>6</v>
      </c>
      <c r="U3" s="10" t="s">
        <v>2</v>
      </c>
      <c r="V3" s="10"/>
      <c r="W3" s="10"/>
      <c r="X3" s="10"/>
      <c r="Y3" s="10"/>
      <c r="Z3" s="10"/>
      <c r="AA3" s="10"/>
      <c r="AB3" s="10"/>
      <c r="AC3" s="8" t="s">
        <v>6</v>
      </c>
      <c r="AD3" s="11" t="s">
        <v>32</v>
      </c>
      <c r="AE3" s="3"/>
      <c r="AF3" s="3"/>
      <c r="AG3" s="3"/>
      <c r="AH3" s="11" t="s">
        <v>0</v>
      </c>
      <c r="AI3" s="11" t="s">
        <v>1</v>
      </c>
      <c r="AJ3" s="11" t="s">
        <v>2</v>
      </c>
      <c r="AK3" s="8" t="s">
        <v>6</v>
      </c>
      <c r="AL3" s="1"/>
    </row>
    <row r="4" spans="1:38" ht="13.8" customHeight="1" x14ac:dyDescent="0.25">
      <c r="A4" s="10" t="s">
        <v>7</v>
      </c>
      <c r="B4" s="3" t="s">
        <v>3</v>
      </c>
      <c r="C4" s="3">
        <v>0.82399999999999995</v>
      </c>
      <c r="D4" s="3">
        <v>0.80100000000000005</v>
      </c>
      <c r="E4" s="3">
        <v>0.95599999999999996</v>
      </c>
      <c r="F4" s="3">
        <v>0.96499999999999997</v>
      </c>
      <c r="G4" s="3">
        <v>0.84199999999999997</v>
      </c>
      <c r="H4" s="3">
        <v>0.90300000000000002</v>
      </c>
      <c r="I4" s="3">
        <v>0.97199999999999998</v>
      </c>
      <c r="J4" s="3">
        <v>0.96099999999999997</v>
      </c>
      <c r="K4" s="3">
        <f>AVERAGE(C4:J4)</f>
        <v>0.90300000000000002</v>
      </c>
      <c r="L4" s="3">
        <v>1.1060000000000001</v>
      </c>
      <c r="M4" s="3">
        <v>0.17199999999999999</v>
      </c>
      <c r="N4" s="3">
        <v>0.96199999999999997</v>
      </c>
      <c r="O4" s="3">
        <v>0.91300000000000003</v>
      </c>
      <c r="P4" s="3">
        <v>0.97299999999999998</v>
      </c>
      <c r="Q4" s="3">
        <v>0.97899999999999998</v>
      </c>
      <c r="R4" s="3">
        <v>1.109</v>
      </c>
      <c r="S4" s="3">
        <v>0.90900000000000003</v>
      </c>
      <c r="T4" s="3">
        <f>AVERAGE(L4:S4)</f>
        <v>0.89037500000000003</v>
      </c>
      <c r="U4" s="3">
        <v>1.1160000000000001</v>
      </c>
      <c r="V4" s="3">
        <v>0.91</v>
      </c>
      <c r="W4" s="3">
        <v>0.94099999999999995</v>
      </c>
      <c r="X4" s="3">
        <v>0.96299999999999997</v>
      </c>
      <c r="Y4" s="3">
        <v>0.97299999999999998</v>
      </c>
      <c r="Z4" s="3">
        <v>1.2190000000000001</v>
      </c>
      <c r="AA4" s="3">
        <v>0.97899999999999998</v>
      </c>
      <c r="AB4" s="3">
        <v>1.042</v>
      </c>
      <c r="AC4" s="3">
        <f>AVERAGE(U4:AB4)</f>
        <v>1.0178750000000001</v>
      </c>
      <c r="AD4" s="3">
        <f>AVERAGE(C4:AC4)</f>
        <v>0.93708333333333349</v>
      </c>
      <c r="AE4" s="3"/>
      <c r="AF4" s="10" t="s">
        <v>7</v>
      </c>
      <c r="AG4" s="3" t="s">
        <v>3</v>
      </c>
      <c r="AH4" s="3">
        <f>AVERAGE(C4:J4)</f>
        <v>0.90300000000000002</v>
      </c>
      <c r="AI4" s="3">
        <f>AVERAGE(L4:S4)</f>
        <v>0.89037500000000003</v>
      </c>
      <c r="AJ4" s="3">
        <f>AVERAGE(U4:AB4)</f>
        <v>1.0178750000000001</v>
      </c>
      <c r="AK4" s="3">
        <f>AVERAGE(AH4:AJ4)</f>
        <v>0.93708333333333338</v>
      </c>
      <c r="AL4" s="1"/>
    </row>
    <row r="5" spans="1:38" ht="13.8" customHeight="1" x14ac:dyDescent="0.25">
      <c r="A5" s="10"/>
      <c r="B5" s="3" t="s">
        <v>4</v>
      </c>
      <c r="C5" s="3">
        <v>0.47599999999999998</v>
      </c>
      <c r="D5" s="3">
        <v>0.47099999999999997</v>
      </c>
      <c r="E5" s="3">
        <v>0.35099999999999998</v>
      </c>
      <c r="F5" s="3">
        <v>0.42099999999999999</v>
      </c>
      <c r="G5" s="3">
        <v>0.41299999999999998</v>
      </c>
      <c r="H5" s="3">
        <v>0.45400000000000001</v>
      </c>
      <c r="I5" s="3">
        <v>0.45100000000000001</v>
      </c>
      <c r="J5" s="3">
        <v>0.42199999999999999</v>
      </c>
      <c r="K5" s="3">
        <f t="shared" ref="K5:K30" si="0">AVERAGE(C5:J5)</f>
        <v>0.43237500000000006</v>
      </c>
      <c r="L5" s="3">
        <v>0.47399999999999998</v>
      </c>
      <c r="M5" s="3">
        <v>8.6999999999999994E-2</v>
      </c>
      <c r="N5" s="3">
        <v>0.46500000000000002</v>
      </c>
      <c r="O5" s="3">
        <v>0.39500000000000002</v>
      </c>
      <c r="P5" s="3">
        <v>0.41699999999999998</v>
      </c>
      <c r="Q5" s="3">
        <v>0.49099999999999999</v>
      </c>
      <c r="R5" s="3">
        <v>0.47099999999999997</v>
      </c>
      <c r="S5" s="3">
        <v>0.44800000000000001</v>
      </c>
      <c r="T5" s="3">
        <f t="shared" ref="T5:T30" si="1">AVERAGE(L5:S5)</f>
        <v>0.40600000000000003</v>
      </c>
      <c r="U5" s="3">
        <v>0.52500000000000002</v>
      </c>
      <c r="V5" s="3">
        <v>0.371</v>
      </c>
      <c r="W5" s="3">
        <v>0.316</v>
      </c>
      <c r="X5" s="3">
        <v>0.371</v>
      </c>
      <c r="Y5" s="3">
        <v>0.39100000000000001</v>
      </c>
      <c r="Z5" s="3">
        <v>0.42399999999999999</v>
      </c>
      <c r="AA5" s="3">
        <v>0.36399999999999999</v>
      </c>
      <c r="AB5" s="3">
        <v>0.35399999999999998</v>
      </c>
      <c r="AC5" s="3">
        <f>AVERAGE(U5:AB5)</f>
        <v>0.38950000000000001</v>
      </c>
      <c r="AD5" s="3">
        <f t="shared" ref="AD5:AD6" si="2">AVERAGE(C5:AC5)</f>
        <v>0.40929166666666666</v>
      </c>
      <c r="AE5" s="3"/>
      <c r="AF5" s="10"/>
      <c r="AG5" s="3" t="s">
        <v>4</v>
      </c>
      <c r="AH5" s="3">
        <f t="shared" ref="AH5:AH6" si="3">AVERAGE(C5:J5)</f>
        <v>0.43237500000000006</v>
      </c>
      <c r="AI5" s="3">
        <f t="shared" ref="AI5:AI6" si="4">AVERAGE(L5:S5)</f>
        <v>0.40600000000000003</v>
      </c>
      <c r="AJ5" s="3">
        <f t="shared" ref="AJ5:AJ6" si="5">AVERAGE(U5:AB5)</f>
        <v>0.38950000000000001</v>
      </c>
      <c r="AK5" s="3">
        <f t="shared" ref="AK5:AK60" si="6">AVERAGE(AH5:AJ5)</f>
        <v>0.40929166666666666</v>
      </c>
      <c r="AL5" s="1"/>
    </row>
    <row r="6" spans="1:38" ht="15.6" x14ac:dyDescent="0.25">
      <c r="A6" s="10"/>
      <c r="B6" s="3" t="s">
        <v>5</v>
      </c>
      <c r="C6" s="3">
        <v>0.215</v>
      </c>
      <c r="D6" s="3">
        <v>0.22500000000000001</v>
      </c>
      <c r="E6" s="3">
        <v>0.23499999999999999</v>
      </c>
      <c r="F6" s="3">
        <v>0.17499999999999999</v>
      </c>
      <c r="G6" s="3">
        <v>0.13500000000000001</v>
      </c>
      <c r="H6" s="3">
        <v>0.20100000000000001</v>
      </c>
      <c r="I6" s="3">
        <v>0.214</v>
      </c>
      <c r="J6" s="3">
        <v>0.26400000000000001</v>
      </c>
      <c r="K6" s="3">
        <f t="shared" si="0"/>
        <v>0.20800000000000002</v>
      </c>
      <c r="L6" s="3">
        <v>0.20300000000000001</v>
      </c>
      <c r="M6" s="3">
        <v>6.6000000000000003E-2</v>
      </c>
      <c r="N6" s="3">
        <v>0.17399999999999999</v>
      </c>
      <c r="O6" s="3">
        <v>0.124</v>
      </c>
      <c r="P6" s="3">
        <v>0.18099999999999999</v>
      </c>
      <c r="Q6" s="3">
        <v>0.215</v>
      </c>
      <c r="R6" s="3">
        <v>0.17499999999999999</v>
      </c>
      <c r="S6" s="3">
        <v>0.14499999999999999</v>
      </c>
      <c r="T6" s="3">
        <f t="shared" si="1"/>
        <v>0.16037499999999999</v>
      </c>
      <c r="U6" s="3">
        <v>0.21299999999999999</v>
      </c>
      <c r="V6" s="3">
        <v>0.16400000000000001</v>
      </c>
      <c r="W6" s="3">
        <v>0.126</v>
      </c>
      <c r="X6" s="3">
        <v>0.19600000000000001</v>
      </c>
      <c r="Y6" s="3">
        <v>0.16400000000000001</v>
      </c>
      <c r="Z6" s="3">
        <v>0.157</v>
      </c>
      <c r="AA6" s="3">
        <v>0.13300000000000001</v>
      </c>
      <c r="AB6" s="3">
        <v>0.18099999999999999</v>
      </c>
      <c r="AC6" s="3">
        <f t="shared" ref="AC6" si="7">AVERAGE(U6:AB6)</f>
        <v>0.16675000000000001</v>
      </c>
      <c r="AD6" s="3">
        <f t="shared" si="2"/>
        <v>0.17837500000000001</v>
      </c>
      <c r="AE6" s="3"/>
      <c r="AF6" s="10"/>
      <c r="AG6" s="3" t="s">
        <v>5</v>
      </c>
      <c r="AH6" s="3">
        <f t="shared" si="3"/>
        <v>0.20800000000000002</v>
      </c>
      <c r="AI6" s="3">
        <f t="shared" si="4"/>
        <v>0.16037499999999999</v>
      </c>
      <c r="AJ6" s="3">
        <f t="shared" si="5"/>
        <v>0.16675000000000001</v>
      </c>
      <c r="AK6" s="3">
        <f t="shared" si="6"/>
        <v>0.17837500000000003</v>
      </c>
      <c r="AL6" s="1"/>
    </row>
    <row r="7" spans="1:38" ht="21" customHeight="1" x14ac:dyDescent="0.25">
      <c r="A7" s="3"/>
      <c r="B7" s="3"/>
      <c r="C7" s="10" t="s">
        <v>14</v>
      </c>
      <c r="D7" s="10"/>
      <c r="E7" s="10"/>
      <c r="F7" s="10"/>
      <c r="G7" s="10"/>
      <c r="H7" s="10"/>
      <c r="I7" s="10"/>
      <c r="J7" s="10"/>
      <c r="K7" s="3"/>
      <c r="L7" s="10" t="s">
        <v>15</v>
      </c>
      <c r="M7" s="10"/>
      <c r="N7" s="10"/>
      <c r="O7" s="10"/>
      <c r="P7" s="10"/>
      <c r="Q7" s="10"/>
      <c r="R7" s="10"/>
      <c r="S7" s="10"/>
      <c r="T7" s="3"/>
      <c r="U7" s="10" t="s">
        <v>16</v>
      </c>
      <c r="V7" s="10"/>
      <c r="W7" s="10"/>
      <c r="X7" s="10"/>
      <c r="Y7" s="10"/>
      <c r="Z7" s="10"/>
      <c r="AA7" s="10"/>
      <c r="AB7" s="10"/>
      <c r="AC7" s="11" t="s">
        <v>6</v>
      </c>
      <c r="AD7" s="11" t="s">
        <v>33</v>
      </c>
      <c r="AE7" s="3"/>
      <c r="AF7" s="11"/>
      <c r="AG7" s="3"/>
      <c r="AH7" s="11" t="s">
        <v>14</v>
      </c>
      <c r="AI7" s="11" t="s">
        <v>15</v>
      </c>
      <c r="AJ7" s="11" t="s">
        <v>16</v>
      </c>
      <c r="AK7" s="5">
        <f>AVERAGE(AK4:AK6)</f>
        <v>0.50824999999999998</v>
      </c>
      <c r="AL7" s="1"/>
    </row>
    <row r="8" spans="1:38" ht="13.8" customHeight="1" x14ac:dyDescent="0.25">
      <c r="A8" s="10" t="s">
        <v>8</v>
      </c>
      <c r="B8" s="3" t="s">
        <v>3</v>
      </c>
      <c r="C8" s="3">
        <v>0.79400000000000004</v>
      </c>
      <c r="D8" s="3">
        <v>0.92100000000000004</v>
      </c>
      <c r="E8" s="3">
        <v>0.88300000000000001</v>
      </c>
      <c r="F8" s="3">
        <v>0.72599999999999998</v>
      </c>
      <c r="G8" s="3">
        <v>0.91300000000000003</v>
      </c>
      <c r="H8" s="3">
        <v>0.98199999999999998</v>
      </c>
      <c r="I8" s="3">
        <v>0.872</v>
      </c>
      <c r="J8" s="3">
        <v>0.81899999999999995</v>
      </c>
      <c r="K8" s="3">
        <f t="shared" si="0"/>
        <v>0.86375000000000002</v>
      </c>
      <c r="L8" s="3">
        <v>0.98899999999999999</v>
      </c>
      <c r="M8" s="3">
        <v>1.165</v>
      </c>
      <c r="N8" s="3">
        <v>0.97399999999999998</v>
      </c>
      <c r="O8" s="3">
        <v>0.82499999999999996</v>
      </c>
      <c r="P8" s="3">
        <v>0.27400000000000002</v>
      </c>
      <c r="Q8" s="3">
        <v>1.0349999999999999</v>
      </c>
      <c r="R8" s="3">
        <v>0.86399999999999999</v>
      </c>
      <c r="S8" s="3">
        <v>0.92400000000000004</v>
      </c>
      <c r="T8" s="3">
        <f t="shared" si="1"/>
        <v>0.88125000000000009</v>
      </c>
      <c r="U8" s="3">
        <v>0.57899999999999996</v>
      </c>
      <c r="V8" s="3">
        <v>0.60699999999999998</v>
      </c>
      <c r="W8" s="3">
        <v>0.58899999999999997</v>
      </c>
      <c r="X8" s="3">
        <v>0.61199999999999999</v>
      </c>
      <c r="Y8" s="3">
        <v>0.55200000000000005</v>
      </c>
      <c r="Z8" s="3">
        <v>0.54300000000000004</v>
      </c>
      <c r="AA8" s="3">
        <v>0.56799999999999995</v>
      </c>
      <c r="AB8" s="3">
        <v>0.54200000000000004</v>
      </c>
      <c r="AC8" s="3">
        <f>AVERAGE(U8:AB8)</f>
        <v>0.57399999999999995</v>
      </c>
      <c r="AD8" s="3">
        <f>AVERAGE(C8:AC8)</f>
        <v>0.77299999999999991</v>
      </c>
      <c r="AE8" s="3"/>
      <c r="AF8" s="10" t="s">
        <v>8</v>
      </c>
      <c r="AG8" s="3" t="s">
        <v>3</v>
      </c>
      <c r="AH8" s="3">
        <f>AVERAGE(C8:J8)</f>
        <v>0.86375000000000002</v>
      </c>
      <c r="AI8" s="3">
        <f>AVERAGE(L8:S8)</f>
        <v>0.88125000000000009</v>
      </c>
      <c r="AJ8" s="3">
        <f>AVERAGE(U8:AB8)</f>
        <v>0.57399999999999995</v>
      </c>
      <c r="AK8" s="3">
        <f t="shared" si="6"/>
        <v>0.77300000000000002</v>
      </c>
      <c r="AL8" s="1"/>
    </row>
    <row r="9" spans="1:38" ht="13.8" customHeight="1" x14ac:dyDescent="0.25">
      <c r="A9" s="10"/>
      <c r="B9" s="3" t="s">
        <v>4</v>
      </c>
      <c r="C9" s="3">
        <v>0.46500000000000002</v>
      </c>
      <c r="D9" s="3">
        <v>0.48699999999999999</v>
      </c>
      <c r="E9" s="3">
        <v>0.44500000000000001</v>
      </c>
      <c r="F9" s="3">
        <v>0.52500000000000002</v>
      </c>
      <c r="G9" s="3">
        <v>0.53400000000000003</v>
      </c>
      <c r="H9" s="3">
        <v>0.55500000000000005</v>
      </c>
      <c r="I9" s="3">
        <v>0.46500000000000002</v>
      </c>
      <c r="J9" s="3">
        <v>0.22500000000000001</v>
      </c>
      <c r="K9" s="3">
        <f t="shared" si="0"/>
        <v>0.46262500000000006</v>
      </c>
      <c r="L9" s="3">
        <v>0.54700000000000004</v>
      </c>
      <c r="M9" s="3">
        <v>0.56599999999999995</v>
      </c>
      <c r="N9" s="3">
        <v>0.58599999999999997</v>
      </c>
      <c r="O9" s="3">
        <v>0.56599999999999995</v>
      </c>
      <c r="P9" s="3">
        <v>0.126</v>
      </c>
      <c r="Q9" s="3">
        <v>0.39100000000000001</v>
      </c>
      <c r="R9" s="3">
        <v>0.309</v>
      </c>
      <c r="S9" s="3">
        <v>0.34699999999999998</v>
      </c>
      <c r="T9" s="3">
        <f t="shared" si="1"/>
        <v>0.42974999999999997</v>
      </c>
      <c r="U9" s="3">
        <v>0.36499999999999999</v>
      </c>
      <c r="V9" s="3">
        <v>0.312</v>
      </c>
      <c r="W9" s="3">
        <v>0.28100000000000003</v>
      </c>
      <c r="X9" s="3">
        <v>0.317</v>
      </c>
      <c r="Y9" s="3">
        <v>0.36399999999999999</v>
      </c>
      <c r="Z9" s="3">
        <v>0.316</v>
      </c>
      <c r="AA9" s="3">
        <v>0.312</v>
      </c>
      <c r="AB9" s="3">
        <v>0.36299999999999999</v>
      </c>
      <c r="AC9" s="3">
        <f t="shared" ref="AC9:AC10" si="8">AVERAGE(U9:AB9)</f>
        <v>0.32875000000000004</v>
      </c>
      <c r="AD9" s="3">
        <f t="shared" ref="AD9:AD10" si="9">AVERAGE(C9:AC9)</f>
        <v>0.40704166666666669</v>
      </c>
      <c r="AE9" s="3"/>
      <c r="AF9" s="10"/>
      <c r="AG9" s="3" t="s">
        <v>4</v>
      </c>
      <c r="AH9" s="3">
        <f t="shared" ref="AH9:AH10" si="10">AVERAGE(C9:J9)</f>
        <v>0.46262500000000006</v>
      </c>
      <c r="AI9" s="3">
        <f t="shared" ref="AI9:AI10" si="11">AVERAGE(L9:S9)</f>
        <v>0.42974999999999997</v>
      </c>
      <c r="AJ9" s="3">
        <f t="shared" ref="AJ9:AJ10" si="12">AVERAGE(U9:AB9)</f>
        <v>0.32875000000000004</v>
      </c>
      <c r="AK9" s="3">
        <f t="shared" si="6"/>
        <v>0.40704166666666669</v>
      </c>
      <c r="AL9" s="1"/>
    </row>
    <row r="10" spans="1:38" ht="15.6" x14ac:dyDescent="0.25">
      <c r="A10" s="10"/>
      <c r="B10" s="3" t="s">
        <v>5</v>
      </c>
      <c r="C10" s="3">
        <v>0.183</v>
      </c>
      <c r="D10" s="3">
        <v>0.14799999999999999</v>
      </c>
      <c r="E10" s="3">
        <v>0.16800000000000001</v>
      </c>
      <c r="F10" s="3">
        <v>0.14099999999999999</v>
      </c>
      <c r="G10" s="3">
        <v>0.16800000000000001</v>
      </c>
      <c r="H10" s="3">
        <v>0.157</v>
      </c>
      <c r="I10" s="3">
        <v>0.14099999999999999</v>
      </c>
      <c r="J10" s="3">
        <v>0.127</v>
      </c>
      <c r="K10" s="3">
        <f t="shared" si="0"/>
        <v>0.15412500000000001</v>
      </c>
      <c r="L10" s="3">
        <v>0.161</v>
      </c>
      <c r="M10" s="3">
        <v>0.191</v>
      </c>
      <c r="N10" s="3">
        <v>0.14699999999999999</v>
      </c>
      <c r="O10" s="3">
        <v>0.191</v>
      </c>
      <c r="P10" s="3">
        <v>8.6999999999999994E-2</v>
      </c>
      <c r="Q10" s="3">
        <v>0.108</v>
      </c>
      <c r="R10" s="3">
        <v>0.14499999999999999</v>
      </c>
      <c r="S10" s="3">
        <v>0.128</v>
      </c>
      <c r="T10" s="3">
        <f t="shared" si="1"/>
        <v>0.14474999999999999</v>
      </c>
      <c r="U10" s="3">
        <v>0.191</v>
      </c>
      <c r="V10" s="3">
        <v>0.16800000000000001</v>
      </c>
      <c r="W10" s="3">
        <v>0.14899999999999999</v>
      </c>
      <c r="X10" s="3">
        <v>0.154</v>
      </c>
      <c r="Y10" s="3">
        <v>0.14899999999999999</v>
      </c>
      <c r="Z10" s="3">
        <v>0.191</v>
      </c>
      <c r="AA10" s="3">
        <v>0.14499999999999999</v>
      </c>
      <c r="AB10" s="3">
        <v>0.121</v>
      </c>
      <c r="AC10" s="3">
        <f t="shared" si="8"/>
        <v>0.1585</v>
      </c>
      <c r="AD10" s="3">
        <f t="shared" si="9"/>
        <v>0.15245833333333336</v>
      </c>
      <c r="AE10" s="3"/>
      <c r="AF10" s="10"/>
      <c r="AG10" s="3" t="s">
        <v>5</v>
      </c>
      <c r="AH10" s="3">
        <f t="shared" si="10"/>
        <v>0.15412500000000001</v>
      </c>
      <c r="AI10" s="3">
        <f t="shared" si="11"/>
        <v>0.14474999999999999</v>
      </c>
      <c r="AJ10" s="3">
        <f t="shared" si="12"/>
        <v>0.1585</v>
      </c>
      <c r="AK10" s="3">
        <f t="shared" si="6"/>
        <v>0.15245833333333333</v>
      </c>
      <c r="AL10" s="1"/>
    </row>
    <row r="11" spans="1:38" ht="22.8" customHeight="1" x14ac:dyDescent="0.25">
      <c r="A11" s="3"/>
      <c r="B11" s="3"/>
      <c r="C11" s="10" t="s">
        <v>17</v>
      </c>
      <c r="D11" s="10"/>
      <c r="E11" s="10"/>
      <c r="F11" s="10"/>
      <c r="G11" s="10"/>
      <c r="H11" s="10"/>
      <c r="I11" s="10"/>
      <c r="J11" s="10"/>
      <c r="K11" s="3"/>
      <c r="L11" s="10" t="s">
        <v>18</v>
      </c>
      <c r="M11" s="10"/>
      <c r="N11" s="10"/>
      <c r="O11" s="10"/>
      <c r="P11" s="10"/>
      <c r="Q11" s="10"/>
      <c r="R11" s="10"/>
      <c r="S11" s="10"/>
      <c r="T11" s="3"/>
      <c r="U11" s="10" t="s">
        <v>19</v>
      </c>
      <c r="V11" s="10"/>
      <c r="W11" s="10"/>
      <c r="X11" s="10"/>
      <c r="Y11" s="10"/>
      <c r="Z11" s="10"/>
      <c r="AA11" s="10"/>
      <c r="AB11" s="10"/>
      <c r="AC11" s="11" t="s">
        <v>6</v>
      </c>
      <c r="AD11" s="11" t="s">
        <v>35</v>
      </c>
      <c r="AE11" s="3"/>
      <c r="AF11" s="11"/>
      <c r="AG11" s="3"/>
      <c r="AH11" s="11" t="s">
        <v>17</v>
      </c>
      <c r="AI11" s="11" t="s">
        <v>18</v>
      </c>
      <c r="AJ11" s="11" t="s">
        <v>19</v>
      </c>
      <c r="AK11" s="5">
        <f>AVERAGE(AK8:AK10)</f>
        <v>0.44416666666666665</v>
      </c>
      <c r="AL11" s="1"/>
    </row>
    <row r="12" spans="1:38" ht="13.8" customHeight="1" x14ac:dyDescent="0.25">
      <c r="A12" s="10" t="s">
        <v>9</v>
      </c>
      <c r="B12" s="3" t="s">
        <v>3</v>
      </c>
      <c r="C12" s="3">
        <v>0.64100000000000001</v>
      </c>
      <c r="D12" s="3">
        <v>0.74199999999999999</v>
      </c>
      <c r="E12" s="3">
        <v>0.66200000000000003</v>
      </c>
      <c r="F12" s="3">
        <v>0.61299999999999999</v>
      </c>
      <c r="G12" s="3">
        <v>0.77300000000000002</v>
      </c>
      <c r="H12" s="3">
        <v>0.77900000000000003</v>
      </c>
      <c r="I12" s="3">
        <v>0.73899999999999999</v>
      </c>
      <c r="J12" s="3">
        <v>0.70899999999999996</v>
      </c>
      <c r="K12" s="3">
        <f t="shared" si="0"/>
        <v>0.70724999999999993</v>
      </c>
      <c r="L12" s="3">
        <v>0.81200000000000006</v>
      </c>
      <c r="M12" s="3">
        <v>0.77400000000000002</v>
      </c>
      <c r="N12" s="3">
        <v>0.67900000000000005</v>
      </c>
      <c r="O12" s="3">
        <v>0.80300000000000005</v>
      </c>
      <c r="P12" s="3">
        <v>0.73899999999999999</v>
      </c>
      <c r="Q12" s="3">
        <v>0.746</v>
      </c>
      <c r="R12" s="3">
        <v>0.74099999999999999</v>
      </c>
      <c r="S12" s="3">
        <v>0.73699999999999999</v>
      </c>
      <c r="T12" s="3">
        <f t="shared" si="1"/>
        <v>0.75387499999999996</v>
      </c>
      <c r="U12" s="3">
        <v>0.51300000000000001</v>
      </c>
      <c r="V12" s="3">
        <v>0.53500000000000003</v>
      </c>
      <c r="W12" s="3">
        <v>0.42699999999999999</v>
      </c>
      <c r="X12" s="3">
        <v>0.52500000000000002</v>
      </c>
      <c r="Y12" s="3">
        <v>0.47199999999999998</v>
      </c>
      <c r="Z12" s="3">
        <v>0.54500000000000004</v>
      </c>
      <c r="AA12" s="3">
        <v>0.28199999999999997</v>
      </c>
      <c r="AB12" s="3">
        <v>0.46200000000000002</v>
      </c>
      <c r="AC12" s="3">
        <f>AVERAGE(U12:AB12)</f>
        <v>0.47012500000000002</v>
      </c>
      <c r="AD12" s="3">
        <f>AVERAGE(C12:AC12)</f>
        <v>0.64375000000000004</v>
      </c>
      <c r="AE12" s="3"/>
      <c r="AF12" s="10" t="s">
        <v>9</v>
      </c>
      <c r="AG12" s="3" t="s">
        <v>3</v>
      </c>
      <c r="AH12" s="3">
        <f>AVERAGE(C12:J12)</f>
        <v>0.70724999999999993</v>
      </c>
      <c r="AI12" s="3">
        <f>AVERAGE(L12:S12)</f>
        <v>0.75387499999999996</v>
      </c>
      <c r="AJ12" s="3">
        <f>AVERAGE(U12:AB12)</f>
        <v>0.47012500000000002</v>
      </c>
      <c r="AK12" s="3">
        <f t="shared" si="6"/>
        <v>0.64374999999999993</v>
      </c>
      <c r="AL12" s="1"/>
    </row>
    <row r="13" spans="1:38" ht="13.8" customHeight="1" x14ac:dyDescent="0.25">
      <c r="A13" s="10"/>
      <c r="B13" s="3" t="s">
        <v>4</v>
      </c>
      <c r="C13" s="3">
        <v>0.38200000000000001</v>
      </c>
      <c r="D13" s="3">
        <v>0.36799999999999999</v>
      </c>
      <c r="E13" s="3">
        <v>0.32900000000000001</v>
      </c>
      <c r="F13" s="3">
        <v>0.34599999999999997</v>
      </c>
      <c r="G13" s="3">
        <v>0.32300000000000001</v>
      </c>
      <c r="H13" s="3">
        <v>0.27200000000000002</v>
      </c>
      <c r="I13" s="3">
        <v>0.375</v>
      </c>
      <c r="J13" s="3">
        <v>0.35199999999999998</v>
      </c>
      <c r="K13" s="3">
        <f t="shared" si="0"/>
        <v>0.34337499999999993</v>
      </c>
      <c r="L13" s="3">
        <v>0.34399999999999997</v>
      </c>
      <c r="M13" s="3">
        <v>0.308</v>
      </c>
      <c r="N13" s="3">
        <v>0.34599999999999997</v>
      </c>
      <c r="O13" s="3">
        <v>0.30299999999999999</v>
      </c>
      <c r="P13" s="3">
        <v>0.36099999999999999</v>
      </c>
      <c r="Q13" s="3">
        <v>0.32600000000000001</v>
      </c>
      <c r="R13" s="3">
        <v>0.32100000000000001</v>
      </c>
      <c r="S13" s="3">
        <v>0.32700000000000001</v>
      </c>
      <c r="T13" s="3">
        <f t="shared" si="1"/>
        <v>0.32950000000000002</v>
      </c>
      <c r="U13" s="3">
        <v>0.36399999999999999</v>
      </c>
      <c r="V13" s="3">
        <v>0.35099999999999998</v>
      </c>
      <c r="W13" s="3">
        <v>0.255</v>
      </c>
      <c r="X13" s="3">
        <v>0.311</v>
      </c>
      <c r="Y13" s="3">
        <v>0.252</v>
      </c>
      <c r="Z13" s="3">
        <v>0.30199999999999999</v>
      </c>
      <c r="AA13" s="3">
        <v>0.154</v>
      </c>
      <c r="AB13" s="3">
        <v>0.252</v>
      </c>
      <c r="AC13" s="3">
        <f t="shared" ref="AC13:AC14" si="13">AVERAGE(U13:AB13)</f>
        <v>0.28012499999999996</v>
      </c>
      <c r="AD13" s="3">
        <f t="shared" ref="AD13:AD14" si="14">AVERAGE(C13:AC13)</f>
        <v>0.3176666666666666</v>
      </c>
      <c r="AE13" s="3"/>
      <c r="AF13" s="10"/>
      <c r="AG13" s="3" t="s">
        <v>4</v>
      </c>
      <c r="AH13" s="3">
        <f t="shared" ref="AH13:AH14" si="15">AVERAGE(C13:J13)</f>
        <v>0.34337499999999993</v>
      </c>
      <c r="AI13" s="3">
        <f t="shared" ref="AI13:AI14" si="16">AVERAGE(L13:S13)</f>
        <v>0.32950000000000002</v>
      </c>
      <c r="AJ13" s="3">
        <f t="shared" ref="AJ13:AJ14" si="17">AVERAGE(U13:AB13)</f>
        <v>0.28012499999999996</v>
      </c>
      <c r="AK13" s="3">
        <f t="shared" si="6"/>
        <v>0.3176666666666666</v>
      </c>
      <c r="AL13" s="1"/>
    </row>
    <row r="14" spans="1:38" ht="15.6" x14ac:dyDescent="0.25">
      <c r="A14" s="10"/>
      <c r="B14" s="3" t="s">
        <v>5</v>
      </c>
      <c r="C14" s="3">
        <v>0.13500000000000001</v>
      </c>
      <c r="D14" s="3">
        <v>0.13600000000000001</v>
      </c>
      <c r="E14" s="3">
        <v>0.13400000000000001</v>
      </c>
      <c r="F14" s="3">
        <v>0.124</v>
      </c>
      <c r="G14" s="3">
        <v>0.14099999999999999</v>
      </c>
      <c r="H14" s="3">
        <v>0.155</v>
      </c>
      <c r="I14" s="3">
        <v>0.20499999999999999</v>
      </c>
      <c r="J14" s="3">
        <v>0.14499999999999999</v>
      </c>
      <c r="K14" s="3">
        <f t="shared" si="0"/>
        <v>0.14687500000000001</v>
      </c>
      <c r="L14" s="3">
        <v>0.16500000000000001</v>
      </c>
      <c r="M14" s="3">
        <v>0.14099999999999999</v>
      </c>
      <c r="N14" s="3">
        <v>0.17699999999999999</v>
      </c>
      <c r="O14" s="3">
        <v>0.13100000000000001</v>
      </c>
      <c r="P14" s="3">
        <v>0.127</v>
      </c>
      <c r="Q14" s="3">
        <v>0.20100000000000001</v>
      </c>
      <c r="R14" s="3">
        <v>0.128</v>
      </c>
      <c r="S14" s="3">
        <v>0.158</v>
      </c>
      <c r="T14" s="3">
        <f t="shared" si="1"/>
        <v>0.15349999999999997</v>
      </c>
      <c r="U14" s="3">
        <v>0.16800000000000001</v>
      </c>
      <c r="V14" s="3">
        <v>0.17499999999999999</v>
      </c>
      <c r="W14" s="3">
        <v>0.14799999999999999</v>
      </c>
      <c r="X14" s="3">
        <v>0.13600000000000001</v>
      </c>
      <c r="Y14" s="3">
        <v>0.14099999999999999</v>
      </c>
      <c r="Z14" s="3">
        <v>0.17699999999999999</v>
      </c>
      <c r="AA14" s="3">
        <v>8.2000000000000003E-2</v>
      </c>
      <c r="AB14" s="3">
        <v>0.154</v>
      </c>
      <c r="AC14" s="3">
        <f t="shared" si="13"/>
        <v>0.14762500000000001</v>
      </c>
      <c r="AD14" s="3">
        <f t="shared" si="14"/>
        <v>0.14933333333333335</v>
      </c>
      <c r="AE14" s="3"/>
      <c r="AF14" s="10"/>
      <c r="AG14" s="3" t="s">
        <v>5</v>
      </c>
      <c r="AH14" s="3">
        <f t="shared" si="15"/>
        <v>0.14687500000000001</v>
      </c>
      <c r="AI14" s="3">
        <f t="shared" si="16"/>
        <v>0.15349999999999997</v>
      </c>
      <c r="AJ14" s="3">
        <f t="shared" si="17"/>
        <v>0.14762500000000001</v>
      </c>
      <c r="AK14" s="3">
        <f t="shared" si="6"/>
        <v>0.14933333333333332</v>
      </c>
      <c r="AL14" s="1"/>
    </row>
    <row r="15" spans="1:38" ht="23.4" customHeight="1" x14ac:dyDescent="0.25">
      <c r="A15" s="3"/>
      <c r="B15" s="3"/>
      <c r="C15" s="10" t="s">
        <v>20</v>
      </c>
      <c r="D15" s="10"/>
      <c r="E15" s="10"/>
      <c r="F15" s="10"/>
      <c r="G15" s="10"/>
      <c r="H15" s="10"/>
      <c r="I15" s="10"/>
      <c r="J15" s="10"/>
      <c r="K15" s="3"/>
      <c r="L15" s="10" t="s">
        <v>21</v>
      </c>
      <c r="M15" s="10"/>
      <c r="N15" s="10"/>
      <c r="O15" s="10"/>
      <c r="P15" s="10"/>
      <c r="Q15" s="10"/>
      <c r="R15" s="10"/>
      <c r="S15" s="10"/>
      <c r="T15" s="3"/>
      <c r="U15" s="10" t="s">
        <v>22</v>
      </c>
      <c r="V15" s="10"/>
      <c r="W15" s="10"/>
      <c r="X15" s="10"/>
      <c r="Y15" s="10"/>
      <c r="Z15" s="10"/>
      <c r="AA15" s="10"/>
      <c r="AB15" s="10"/>
      <c r="AC15" s="11" t="s">
        <v>6</v>
      </c>
      <c r="AD15" s="11" t="s">
        <v>34</v>
      </c>
      <c r="AE15" s="3"/>
      <c r="AF15" s="11"/>
      <c r="AG15" s="3"/>
      <c r="AH15" s="11" t="s">
        <v>20</v>
      </c>
      <c r="AI15" s="11" t="s">
        <v>21</v>
      </c>
      <c r="AJ15" s="11" t="s">
        <v>22</v>
      </c>
      <c r="AK15" s="5">
        <f>AVERAGE(AK12:AK14)</f>
        <v>0.37024999999999997</v>
      </c>
      <c r="AL15" s="1"/>
    </row>
    <row r="16" spans="1:38" ht="13.8" customHeight="1" x14ac:dyDescent="0.25">
      <c r="A16" s="10" t="s">
        <v>10</v>
      </c>
      <c r="B16" s="3" t="s">
        <v>3</v>
      </c>
      <c r="C16" s="3">
        <v>0.72499999999999998</v>
      </c>
      <c r="D16" s="3">
        <v>0.70099999999999996</v>
      </c>
      <c r="E16" s="3">
        <v>0.624</v>
      </c>
      <c r="F16" s="3">
        <v>0.60699999999999998</v>
      </c>
      <c r="G16" s="3">
        <v>0.71599999999999997</v>
      </c>
      <c r="H16" s="3">
        <v>0.67900000000000005</v>
      </c>
      <c r="I16" s="3">
        <v>0.26400000000000001</v>
      </c>
      <c r="J16" s="3">
        <v>0.67100000000000004</v>
      </c>
      <c r="K16" s="3">
        <f t="shared" si="0"/>
        <v>0.62337500000000012</v>
      </c>
      <c r="L16" s="3">
        <v>0.73499999999999999</v>
      </c>
      <c r="M16" s="3">
        <v>0.66400000000000003</v>
      </c>
      <c r="N16" s="3">
        <v>0.68400000000000005</v>
      </c>
      <c r="O16" s="3">
        <v>0.54900000000000004</v>
      </c>
      <c r="P16" s="3">
        <v>0.71399999999999997</v>
      </c>
      <c r="Q16" s="3">
        <v>0.67100000000000004</v>
      </c>
      <c r="R16" s="3">
        <v>0.59499999999999997</v>
      </c>
      <c r="S16" s="3">
        <v>0.66500000000000004</v>
      </c>
      <c r="T16" s="3">
        <f t="shared" si="1"/>
        <v>0.65962500000000002</v>
      </c>
      <c r="U16" s="3">
        <v>0.52500000000000002</v>
      </c>
      <c r="V16" s="3">
        <v>0.51300000000000001</v>
      </c>
      <c r="W16" s="3">
        <v>0.54</v>
      </c>
      <c r="X16" s="3">
        <v>0.496</v>
      </c>
      <c r="Y16" s="3">
        <v>0.54600000000000004</v>
      </c>
      <c r="Z16" s="3">
        <v>0.52600000000000002</v>
      </c>
      <c r="AA16" s="3">
        <v>0.51900000000000002</v>
      </c>
      <c r="AB16" s="3">
        <v>0.439</v>
      </c>
      <c r="AC16" s="3">
        <f>AVERAGE(U16:AB16)</f>
        <v>0.51300000000000001</v>
      </c>
      <c r="AD16" s="3">
        <f>AVERAGE(C16:AC16)</f>
        <v>0.5986666666666669</v>
      </c>
      <c r="AE16" s="3"/>
      <c r="AF16" s="10" t="s">
        <v>10</v>
      </c>
      <c r="AG16" s="3" t="s">
        <v>3</v>
      </c>
      <c r="AH16" s="3">
        <f>AVERAGE(C16:J16)</f>
        <v>0.62337500000000012</v>
      </c>
      <c r="AI16" s="3">
        <f>AVERAGE(L16:S16)</f>
        <v>0.65962500000000002</v>
      </c>
      <c r="AJ16" s="3">
        <f>AVERAGE(U16:AB16)</f>
        <v>0.51300000000000001</v>
      </c>
      <c r="AK16" s="3">
        <f t="shared" si="6"/>
        <v>0.59866666666666679</v>
      </c>
      <c r="AL16" s="1"/>
    </row>
    <row r="17" spans="1:38" ht="13.8" customHeight="1" x14ac:dyDescent="0.25">
      <c r="A17" s="10"/>
      <c r="B17" s="3" t="s">
        <v>4</v>
      </c>
      <c r="C17" s="3">
        <v>0.35599999999999998</v>
      </c>
      <c r="D17" s="3">
        <v>0.32500000000000001</v>
      </c>
      <c r="E17" s="3">
        <v>0.32600000000000001</v>
      </c>
      <c r="F17" s="3">
        <v>0.34499999999999997</v>
      </c>
      <c r="G17" s="3">
        <v>0.316</v>
      </c>
      <c r="H17" s="3">
        <v>0.36499999999999999</v>
      </c>
      <c r="I17" s="3">
        <v>0.14899999999999999</v>
      </c>
      <c r="J17" s="3">
        <v>0.29099999999999998</v>
      </c>
      <c r="K17" s="3">
        <f t="shared" si="0"/>
        <v>0.30912500000000004</v>
      </c>
      <c r="L17" s="3">
        <v>0.32100000000000001</v>
      </c>
      <c r="M17" s="3">
        <v>0.21199999999999999</v>
      </c>
      <c r="N17" s="3">
        <v>0.23200000000000001</v>
      </c>
      <c r="O17" s="3">
        <v>0.252</v>
      </c>
      <c r="P17" s="3">
        <v>0.20200000000000001</v>
      </c>
      <c r="Q17" s="3">
        <v>0.34599999999999997</v>
      </c>
      <c r="R17" s="3">
        <v>0.38400000000000001</v>
      </c>
      <c r="S17" s="3">
        <v>0.32100000000000001</v>
      </c>
      <c r="T17" s="3">
        <f t="shared" si="1"/>
        <v>0.28375</v>
      </c>
      <c r="U17" s="3">
        <v>0.35099999999999998</v>
      </c>
      <c r="V17" s="3">
        <v>0.26400000000000001</v>
      </c>
      <c r="W17" s="3">
        <v>0.23200000000000001</v>
      </c>
      <c r="X17" s="3">
        <v>0.26400000000000001</v>
      </c>
      <c r="Y17" s="3">
        <v>0.22</v>
      </c>
      <c r="Z17" s="3">
        <v>0.34499999999999997</v>
      </c>
      <c r="AA17" s="3">
        <v>0.30499999999999999</v>
      </c>
      <c r="AB17" s="3">
        <v>0.255</v>
      </c>
      <c r="AC17" s="3">
        <f t="shared" ref="AC17:AC18" si="18">AVERAGE(U17:AB17)</f>
        <v>0.27949999999999997</v>
      </c>
      <c r="AD17" s="3">
        <f t="shared" ref="AD17:AD18" si="19">AVERAGE(C17:AC17)</f>
        <v>0.29079166666666673</v>
      </c>
      <c r="AE17" s="3"/>
      <c r="AF17" s="10"/>
      <c r="AG17" s="3" t="s">
        <v>4</v>
      </c>
      <c r="AH17" s="3">
        <f t="shared" ref="AH17:AH18" si="20">AVERAGE(C17:J17)</f>
        <v>0.30912500000000004</v>
      </c>
      <c r="AI17" s="3">
        <f t="shared" ref="AI17:AI18" si="21">AVERAGE(L17:S17)</f>
        <v>0.28375</v>
      </c>
      <c r="AJ17" s="3">
        <f t="shared" ref="AJ17:AJ18" si="22">AVERAGE(U17:AB17)</f>
        <v>0.27949999999999997</v>
      </c>
      <c r="AK17" s="3">
        <f t="shared" si="6"/>
        <v>0.29079166666666667</v>
      </c>
      <c r="AL17" s="1"/>
    </row>
    <row r="18" spans="1:38" ht="15.6" x14ac:dyDescent="0.25">
      <c r="A18" s="10"/>
      <c r="B18" s="3" t="s">
        <v>5</v>
      </c>
      <c r="C18" s="3">
        <v>0.218</v>
      </c>
      <c r="D18" s="3">
        <v>0.124</v>
      </c>
      <c r="E18" s="3">
        <v>0.127</v>
      </c>
      <c r="F18" s="3">
        <v>0.14099999999999999</v>
      </c>
      <c r="G18" s="3">
        <v>0.105</v>
      </c>
      <c r="H18" s="3">
        <v>0.19600000000000001</v>
      </c>
      <c r="I18" s="3">
        <v>9.2999999999999999E-2</v>
      </c>
      <c r="J18" s="3">
        <v>0.10299999999999999</v>
      </c>
      <c r="K18" s="3">
        <f t="shared" si="0"/>
        <v>0.138375</v>
      </c>
      <c r="L18" s="3">
        <v>0.14599999999999999</v>
      </c>
      <c r="M18" s="3">
        <v>0.182</v>
      </c>
      <c r="N18" s="3">
        <v>0.16400000000000001</v>
      </c>
      <c r="O18" s="3">
        <v>0.14099999999999999</v>
      </c>
      <c r="P18" s="3">
        <v>0.151</v>
      </c>
      <c r="Q18" s="3">
        <v>0.187</v>
      </c>
      <c r="R18" s="3">
        <v>0.126</v>
      </c>
      <c r="S18" s="3">
        <v>0.151</v>
      </c>
      <c r="T18" s="3">
        <f t="shared" si="1"/>
        <v>0.156</v>
      </c>
      <c r="U18" s="3">
        <v>0.16800000000000001</v>
      </c>
      <c r="V18" s="3">
        <v>0.13100000000000001</v>
      </c>
      <c r="W18" s="3">
        <v>0.151</v>
      </c>
      <c r="X18" s="3">
        <v>0.127</v>
      </c>
      <c r="Y18" s="3">
        <v>0.11600000000000001</v>
      </c>
      <c r="Z18" s="3">
        <v>0.14299999999999999</v>
      </c>
      <c r="AA18" s="3">
        <v>0.156</v>
      </c>
      <c r="AB18" s="3">
        <v>0.11899999999999999</v>
      </c>
      <c r="AC18" s="3">
        <f t="shared" si="18"/>
        <v>0.13887500000000003</v>
      </c>
      <c r="AD18" s="3">
        <f t="shared" si="19"/>
        <v>0.14441666666666664</v>
      </c>
      <c r="AE18" s="3"/>
      <c r="AF18" s="10"/>
      <c r="AG18" s="3" t="s">
        <v>5</v>
      </c>
      <c r="AH18" s="3">
        <f t="shared" si="20"/>
        <v>0.138375</v>
      </c>
      <c r="AI18" s="3">
        <f t="shared" si="21"/>
        <v>0.156</v>
      </c>
      <c r="AJ18" s="3">
        <f t="shared" si="22"/>
        <v>0.13887500000000003</v>
      </c>
      <c r="AK18" s="3">
        <f t="shared" si="6"/>
        <v>0.14441666666666667</v>
      </c>
      <c r="AL18" s="1"/>
    </row>
    <row r="19" spans="1:38" ht="22.8" customHeight="1" x14ac:dyDescent="0.25">
      <c r="A19" s="3"/>
      <c r="B19" s="3"/>
      <c r="C19" s="10" t="s">
        <v>23</v>
      </c>
      <c r="D19" s="10"/>
      <c r="E19" s="10"/>
      <c r="F19" s="10"/>
      <c r="G19" s="10"/>
      <c r="H19" s="10"/>
      <c r="I19" s="10"/>
      <c r="J19" s="10"/>
      <c r="K19" s="3"/>
      <c r="L19" s="10" t="s">
        <v>24</v>
      </c>
      <c r="M19" s="10"/>
      <c r="N19" s="10"/>
      <c r="O19" s="10"/>
      <c r="P19" s="10"/>
      <c r="Q19" s="10"/>
      <c r="R19" s="10"/>
      <c r="S19" s="10"/>
      <c r="T19" s="3"/>
      <c r="U19" s="10" t="s">
        <v>25</v>
      </c>
      <c r="V19" s="10"/>
      <c r="W19" s="10"/>
      <c r="X19" s="10"/>
      <c r="Y19" s="10"/>
      <c r="Z19" s="10"/>
      <c r="AA19" s="10"/>
      <c r="AB19" s="10"/>
      <c r="AC19" s="11" t="s">
        <v>6</v>
      </c>
      <c r="AD19" s="11" t="s">
        <v>36</v>
      </c>
      <c r="AE19" s="3"/>
      <c r="AF19" s="11"/>
      <c r="AG19" s="3"/>
      <c r="AH19" s="11" t="s">
        <v>23</v>
      </c>
      <c r="AI19" s="11" t="s">
        <v>24</v>
      </c>
      <c r="AJ19" s="11" t="s">
        <v>25</v>
      </c>
      <c r="AK19" s="5">
        <f>AVERAGE(AK16:AK18)</f>
        <v>0.34462500000000001</v>
      </c>
      <c r="AL19" s="1"/>
    </row>
    <row r="20" spans="1:38" ht="13.8" customHeight="1" x14ac:dyDescent="0.25">
      <c r="A20" s="10" t="s">
        <v>11</v>
      </c>
      <c r="B20" s="3" t="s">
        <v>3</v>
      </c>
      <c r="C20" s="3">
        <v>0.56399999999999995</v>
      </c>
      <c r="D20" s="3">
        <v>0.54900000000000004</v>
      </c>
      <c r="E20" s="3">
        <v>0.60599999999999998</v>
      </c>
      <c r="F20" s="3">
        <v>0.58899999999999997</v>
      </c>
      <c r="G20" s="3">
        <v>0.56100000000000005</v>
      </c>
      <c r="H20" s="3">
        <v>0.58399999999999996</v>
      </c>
      <c r="I20" s="3">
        <v>0.47899999999999998</v>
      </c>
      <c r="J20" s="3">
        <v>0.58899999999999997</v>
      </c>
      <c r="K20" s="3">
        <f t="shared" si="0"/>
        <v>0.56512499999999999</v>
      </c>
      <c r="L20" s="3">
        <v>0.61399999999999999</v>
      </c>
      <c r="M20" s="3">
        <v>0.53400000000000003</v>
      </c>
      <c r="N20" s="3">
        <v>0.50600000000000001</v>
      </c>
      <c r="O20" s="3">
        <v>0.58899999999999997</v>
      </c>
      <c r="P20" s="3">
        <v>0.53600000000000003</v>
      </c>
      <c r="Q20" s="3">
        <v>0.63200000000000001</v>
      </c>
      <c r="R20" s="3">
        <v>0.69199999999999995</v>
      </c>
      <c r="S20" s="3">
        <v>0.502</v>
      </c>
      <c r="T20" s="3">
        <f t="shared" si="1"/>
        <v>0.57562500000000005</v>
      </c>
      <c r="U20" s="3">
        <v>0.46400000000000002</v>
      </c>
      <c r="V20" s="3">
        <v>0.53900000000000003</v>
      </c>
      <c r="W20" s="3">
        <v>0.52300000000000002</v>
      </c>
      <c r="X20" s="3">
        <v>0.48899999999999999</v>
      </c>
      <c r="Y20" s="3">
        <v>0.57599999999999996</v>
      </c>
      <c r="Z20" s="3">
        <v>0.52500000000000002</v>
      </c>
      <c r="AA20" s="3">
        <v>0.56499999999999995</v>
      </c>
      <c r="AB20" s="3">
        <v>0.51500000000000001</v>
      </c>
      <c r="AC20" s="3">
        <f>AVERAGE(U20:AB20)</f>
        <v>0.52449999999999997</v>
      </c>
      <c r="AD20" s="3">
        <f>AVERAGE(C20:AC20)</f>
        <v>0.55508333333333337</v>
      </c>
      <c r="AE20" s="3"/>
      <c r="AF20" s="10" t="s">
        <v>11</v>
      </c>
      <c r="AG20" s="3" t="s">
        <v>3</v>
      </c>
      <c r="AH20" s="3">
        <f>AVERAGE(C20:J20)</f>
        <v>0.56512499999999999</v>
      </c>
      <c r="AI20" s="3">
        <f>AVERAGE(L20:S20)</f>
        <v>0.57562500000000005</v>
      </c>
      <c r="AJ20" s="3">
        <f>AVERAGE(U20:AB20)</f>
        <v>0.52449999999999997</v>
      </c>
      <c r="AK20" s="3">
        <f t="shared" si="6"/>
        <v>0.55508333333333337</v>
      </c>
      <c r="AL20" s="1"/>
    </row>
    <row r="21" spans="1:38" ht="13.8" customHeight="1" x14ac:dyDescent="0.25">
      <c r="A21" s="10"/>
      <c r="B21" s="3" t="s">
        <v>4</v>
      </c>
      <c r="C21" s="3">
        <v>0.312</v>
      </c>
      <c r="D21" s="3">
        <v>0.29199999999999998</v>
      </c>
      <c r="E21" s="3">
        <v>0.26400000000000001</v>
      </c>
      <c r="F21" s="3">
        <v>0.32400000000000001</v>
      </c>
      <c r="G21" s="3">
        <v>0.24399999999999999</v>
      </c>
      <c r="H21" s="3">
        <v>0.315</v>
      </c>
      <c r="I21" s="3">
        <v>0.30499999999999999</v>
      </c>
      <c r="J21" s="3">
        <v>0.36499999999999999</v>
      </c>
      <c r="K21" s="3">
        <f t="shared" si="0"/>
        <v>0.30262500000000003</v>
      </c>
      <c r="L21" s="3">
        <v>0.30199999999999999</v>
      </c>
      <c r="M21" s="3">
        <v>0.32400000000000001</v>
      </c>
      <c r="N21" s="3">
        <v>0.33900000000000002</v>
      </c>
      <c r="O21" s="3">
        <v>0.315</v>
      </c>
      <c r="P21" s="3">
        <v>0.245</v>
      </c>
      <c r="Q21" s="3">
        <v>0.254</v>
      </c>
      <c r="R21" s="3">
        <v>0.23200000000000001</v>
      </c>
      <c r="S21" s="3">
        <v>0.23200000000000001</v>
      </c>
      <c r="T21" s="3">
        <f t="shared" si="1"/>
        <v>0.28037500000000004</v>
      </c>
      <c r="U21" s="3">
        <v>0.312</v>
      </c>
      <c r="V21" s="3">
        <v>0.36499999999999999</v>
      </c>
      <c r="W21" s="3">
        <v>0.34699999999999998</v>
      </c>
      <c r="X21" s="3">
        <v>0.26500000000000001</v>
      </c>
      <c r="Y21" s="3">
        <v>0.30499999999999999</v>
      </c>
      <c r="Z21" s="3">
        <v>0.27100000000000002</v>
      </c>
      <c r="AA21" s="3">
        <v>0.21099999999999999</v>
      </c>
      <c r="AB21" s="3">
        <v>0.22700000000000001</v>
      </c>
      <c r="AC21" s="3">
        <f t="shared" ref="AC21:AC22" si="23">AVERAGE(U21:AB21)</f>
        <v>0.28787499999999999</v>
      </c>
      <c r="AD21" s="3">
        <f t="shared" ref="AD21:AD22" si="24">AVERAGE(C21:AC21)</f>
        <v>0.29029166666666667</v>
      </c>
      <c r="AE21" s="3"/>
      <c r="AF21" s="10"/>
      <c r="AG21" s="3" t="s">
        <v>4</v>
      </c>
      <c r="AH21" s="3">
        <f t="shared" ref="AH21:AH22" si="25">AVERAGE(C21:J21)</f>
        <v>0.30262500000000003</v>
      </c>
      <c r="AI21" s="3">
        <f t="shared" ref="AI21:AI22" si="26">AVERAGE(L21:S21)</f>
        <v>0.28037500000000004</v>
      </c>
      <c r="AJ21" s="3">
        <f t="shared" ref="AJ21:AJ22" si="27">AVERAGE(U21:AB21)</f>
        <v>0.28787499999999999</v>
      </c>
      <c r="AK21" s="3">
        <f t="shared" si="6"/>
        <v>0.29029166666666667</v>
      </c>
      <c r="AL21" s="1"/>
    </row>
    <row r="22" spans="1:38" ht="15.6" x14ac:dyDescent="0.25">
      <c r="A22" s="10"/>
      <c r="B22" s="3" t="s">
        <v>5</v>
      </c>
      <c r="C22" s="3">
        <v>0.14099999999999999</v>
      </c>
      <c r="D22" s="3">
        <v>0.183</v>
      </c>
      <c r="E22" s="3">
        <v>0.124</v>
      </c>
      <c r="F22" s="3">
        <v>0.11600000000000001</v>
      </c>
      <c r="G22" s="3">
        <v>0.13100000000000001</v>
      </c>
      <c r="H22" s="3">
        <v>9.6000000000000002E-2</v>
      </c>
      <c r="I22" s="3">
        <v>0.112</v>
      </c>
      <c r="J22" s="3">
        <v>0.127</v>
      </c>
      <c r="K22" s="3">
        <f t="shared" si="0"/>
        <v>0.12874999999999998</v>
      </c>
      <c r="L22" s="3">
        <v>0.17699999999999999</v>
      </c>
      <c r="M22" s="3">
        <v>9.0999999999999998E-2</v>
      </c>
      <c r="N22" s="3">
        <v>0.14199999999999999</v>
      </c>
      <c r="O22" s="3">
        <v>0.20499999999999999</v>
      </c>
      <c r="P22" s="3">
        <v>0.13500000000000001</v>
      </c>
      <c r="Q22" s="3">
        <v>0.18099999999999999</v>
      </c>
      <c r="R22" s="3">
        <v>0.14099999999999999</v>
      </c>
      <c r="S22" s="3">
        <v>0.151</v>
      </c>
      <c r="T22" s="3">
        <f t="shared" si="1"/>
        <v>0.15287500000000001</v>
      </c>
      <c r="U22" s="3">
        <v>0.20499999999999999</v>
      </c>
      <c r="V22" s="3">
        <v>0.16600000000000001</v>
      </c>
      <c r="W22" s="3">
        <v>0.14399999999999999</v>
      </c>
      <c r="X22" s="3">
        <v>0.16700000000000001</v>
      </c>
      <c r="Y22" s="3">
        <v>0.152</v>
      </c>
      <c r="Z22" s="3">
        <v>0.13600000000000001</v>
      </c>
      <c r="AA22" s="3">
        <v>0.123</v>
      </c>
      <c r="AB22" s="3">
        <v>0.11600000000000001</v>
      </c>
      <c r="AC22" s="3">
        <f t="shared" si="23"/>
        <v>0.15112500000000001</v>
      </c>
      <c r="AD22" s="3">
        <f t="shared" si="24"/>
        <v>0.14424999999999996</v>
      </c>
      <c r="AE22" s="3"/>
      <c r="AF22" s="10"/>
      <c r="AG22" s="3" t="s">
        <v>5</v>
      </c>
      <c r="AH22" s="3">
        <f t="shared" si="25"/>
        <v>0.12874999999999998</v>
      </c>
      <c r="AI22" s="3">
        <f t="shared" si="26"/>
        <v>0.15287500000000001</v>
      </c>
      <c r="AJ22" s="3">
        <f t="shared" si="27"/>
        <v>0.15112500000000001</v>
      </c>
      <c r="AK22" s="3">
        <f t="shared" si="6"/>
        <v>0.14425000000000002</v>
      </c>
      <c r="AL22" s="1"/>
    </row>
    <row r="23" spans="1:38" ht="24" customHeight="1" x14ac:dyDescent="0.25">
      <c r="A23" s="3"/>
      <c r="B23" s="3"/>
      <c r="C23" s="10" t="s">
        <v>26</v>
      </c>
      <c r="D23" s="10"/>
      <c r="E23" s="10"/>
      <c r="F23" s="10"/>
      <c r="G23" s="10"/>
      <c r="H23" s="10"/>
      <c r="I23" s="10"/>
      <c r="J23" s="10"/>
      <c r="K23" s="3"/>
      <c r="L23" s="10" t="s">
        <v>27</v>
      </c>
      <c r="M23" s="10"/>
      <c r="N23" s="10"/>
      <c r="O23" s="10"/>
      <c r="P23" s="10"/>
      <c r="Q23" s="10"/>
      <c r="R23" s="10"/>
      <c r="S23" s="10"/>
      <c r="T23" s="3"/>
      <c r="U23" s="10" t="s">
        <v>28</v>
      </c>
      <c r="V23" s="10"/>
      <c r="W23" s="10"/>
      <c r="X23" s="10"/>
      <c r="Y23" s="10"/>
      <c r="Z23" s="10"/>
      <c r="AA23" s="10"/>
      <c r="AB23" s="10"/>
      <c r="AC23" s="11" t="s">
        <v>6</v>
      </c>
      <c r="AD23" s="11" t="s">
        <v>37</v>
      </c>
      <c r="AE23" s="3"/>
      <c r="AF23" s="11"/>
      <c r="AG23" s="3"/>
      <c r="AH23" s="11" t="s">
        <v>26</v>
      </c>
      <c r="AI23" s="11" t="s">
        <v>27</v>
      </c>
      <c r="AJ23" s="11" t="s">
        <v>28</v>
      </c>
      <c r="AK23" s="5">
        <f>AVERAGE(AK20:AK22)</f>
        <v>0.32987499999999997</v>
      </c>
      <c r="AL23" s="1"/>
    </row>
    <row r="24" spans="1:38" ht="13.8" customHeight="1" x14ac:dyDescent="0.25">
      <c r="A24" s="10" t="s">
        <v>12</v>
      </c>
      <c r="B24" s="3" t="s">
        <v>3</v>
      </c>
      <c r="C24" s="3">
        <v>0.61199999999999999</v>
      </c>
      <c r="D24" s="3">
        <v>0.52400000000000002</v>
      </c>
      <c r="E24" s="3">
        <v>0.60599999999999998</v>
      </c>
      <c r="F24" s="3">
        <v>0.51600000000000001</v>
      </c>
      <c r="G24" s="3">
        <v>0.54600000000000004</v>
      </c>
      <c r="H24" s="3">
        <v>0.58099999999999996</v>
      </c>
      <c r="I24" s="3">
        <v>0.56599999999999995</v>
      </c>
      <c r="J24" s="3">
        <v>0.59599999999999997</v>
      </c>
      <c r="K24" s="3">
        <f t="shared" si="0"/>
        <v>0.56837499999999996</v>
      </c>
      <c r="L24" s="3">
        <v>0.63200000000000001</v>
      </c>
      <c r="M24" s="3">
        <v>0.53900000000000003</v>
      </c>
      <c r="N24" s="3">
        <v>0.52300000000000002</v>
      </c>
      <c r="O24" s="3">
        <v>0.48899999999999999</v>
      </c>
      <c r="P24" s="3">
        <v>0.57599999999999996</v>
      </c>
      <c r="Q24" s="3">
        <v>0.65500000000000003</v>
      </c>
      <c r="R24" s="3">
        <v>0.63500000000000001</v>
      </c>
      <c r="S24" s="3">
        <v>0.625</v>
      </c>
      <c r="T24" s="3">
        <f t="shared" si="1"/>
        <v>0.58424999999999994</v>
      </c>
      <c r="U24" s="3">
        <v>0.252</v>
      </c>
      <c r="V24" s="3">
        <v>0.45700000000000002</v>
      </c>
      <c r="W24" s="3">
        <v>0.48399999999999999</v>
      </c>
      <c r="X24" s="3">
        <v>0.56399999999999995</v>
      </c>
      <c r="Y24" s="3">
        <v>0.58499999999999996</v>
      </c>
      <c r="Z24" s="3">
        <v>0.60199999999999998</v>
      </c>
      <c r="AA24" s="3">
        <v>0.47199999999999998</v>
      </c>
      <c r="AB24" s="3">
        <v>0.54200000000000004</v>
      </c>
      <c r="AC24" s="3">
        <f>AVERAGE(U24:AB24)</f>
        <v>0.49475000000000002</v>
      </c>
      <c r="AD24" s="3">
        <f>AVERAGE(C24:AC24)</f>
        <v>0.54912499999999997</v>
      </c>
      <c r="AE24" s="3"/>
      <c r="AF24" s="10" t="s">
        <v>12</v>
      </c>
      <c r="AG24" s="3" t="s">
        <v>3</v>
      </c>
      <c r="AH24" s="3">
        <f>AVERAGE(C24:J24)</f>
        <v>0.56837499999999996</v>
      </c>
      <c r="AI24" s="3">
        <f>AVERAGE(L24:S24)</f>
        <v>0.58424999999999994</v>
      </c>
      <c r="AJ24" s="3">
        <f>AVERAGE(U24:AB24)</f>
        <v>0.49475000000000002</v>
      </c>
      <c r="AK24" s="3">
        <f t="shared" si="6"/>
        <v>0.54912499999999997</v>
      </c>
      <c r="AL24" s="1"/>
    </row>
    <row r="25" spans="1:38" ht="13.8" customHeight="1" x14ac:dyDescent="0.25">
      <c r="A25" s="10"/>
      <c r="B25" s="3" t="s">
        <v>4</v>
      </c>
      <c r="C25" s="3">
        <v>0.252</v>
      </c>
      <c r="D25" s="3">
        <v>0.38300000000000001</v>
      </c>
      <c r="E25" s="3">
        <v>0.34200000000000003</v>
      </c>
      <c r="F25" s="3">
        <v>0.26300000000000001</v>
      </c>
      <c r="G25" s="3">
        <v>0.32700000000000001</v>
      </c>
      <c r="H25" s="3">
        <v>0.23799999999999999</v>
      </c>
      <c r="I25" s="3">
        <v>0.28499999999999998</v>
      </c>
      <c r="J25" s="3">
        <v>0.32100000000000001</v>
      </c>
      <c r="K25" s="3">
        <f t="shared" si="0"/>
        <v>0.30137500000000006</v>
      </c>
      <c r="L25" s="3">
        <v>0.32200000000000001</v>
      </c>
      <c r="M25" s="3">
        <v>0.36499999999999999</v>
      </c>
      <c r="N25" s="3">
        <v>0.34699999999999998</v>
      </c>
      <c r="O25" s="3">
        <v>0.26500000000000001</v>
      </c>
      <c r="P25" s="3">
        <v>0.30499999999999999</v>
      </c>
      <c r="Q25" s="3">
        <v>0.28399999999999997</v>
      </c>
      <c r="R25" s="3">
        <v>0.251</v>
      </c>
      <c r="S25" s="3">
        <v>0.32100000000000001</v>
      </c>
      <c r="T25" s="3">
        <f t="shared" si="1"/>
        <v>0.3075</v>
      </c>
      <c r="U25" s="3">
        <v>0.154</v>
      </c>
      <c r="V25" s="3">
        <v>0.251</v>
      </c>
      <c r="W25" s="3">
        <v>0.24099999999999999</v>
      </c>
      <c r="X25" s="3">
        <v>0.312</v>
      </c>
      <c r="Y25" s="3">
        <v>0.23100000000000001</v>
      </c>
      <c r="Z25" s="3">
        <v>0.33200000000000002</v>
      </c>
      <c r="AA25" s="3">
        <v>0.29199999999999998</v>
      </c>
      <c r="AB25" s="3">
        <v>0.34200000000000003</v>
      </c>
      <c r="AC25" s="3">
        <f t="shared" ref="AC25:AC26" si="28">AVERAGE(U25:AB25)</f>
        <v>0.26937500000000003</v>
      </c>
      <c r="AD25" s="3">
        <f t="shared" ref="AD25:AD26" si="29">AVERAGE(C25:AC25)</f>
        <v>0.29275000000000001</v>
      </c>
      <c r="AE25" s="3"/>
      <c r="AF25" s="10"/>
      <c r="AG25" s="3" t="s">
        <v>4</v>
      </c>
      <c r="AH25" s="3">
        <f t="shared" ref="AH25:AH26" si="30">AVERAGE(C25:J25)</f>
        <v>0.30137500000000006</v>
      </c>
      <c r="AI25" s="3">
        <f t="shared" ref="AI25:AI26" si="31">AVERAGE(L25:S25)</f>
        <v>0.3075</v>
      </c>
      <c r="AJ25" s="3">
        <f t="shared" ref="AJ25:AJ26" si="32">AVERAGE(U25:AB25)</f>
        <v>0.26937500000000003</v>
      </c>
      <c r="AK25" s="3">
        <f t="shared" si="6"/>
        <v>0.29275000000000001</v>
      </c>
      <c r="AL25" s="1"/>
    </row>
    <row r="26" spans="1:38" ht="15.6" x14ac:dyDescent="0.25">
      <c r="A26" s="10"/>
      <c r="B26" s="3" t="s">
        <v>5</v>
      </c>
      <c r="C26" s="3">
        <v>0.16400000000000001</v>
      </c>
      <c r="D26" s="3">
        <v>0.151</v>
      </c>
      <c r="E26" s="3">
        <v>0.13100000000000001</v>
      </c>
      <c r="F26" s="3">
        <v>0.121</v>
      </c>
      <c r="G26" s="3">
        <v>0.184</v>
      </c>
      <c r="H26" s="3">
        <v>0.155</v>
      </c>
      <c r="I26" s="3">
        <v>0.11700000000000001</v>
      </c>
      <c r="J26" s="3">
        <v>0.14599999999999999</v>
      </c>
      <c r="K26" s="3">
        <f t="shared" si="0"/>
        <v>0.14612499999999998</v>
      </c>
      <c r="L26" s="3">
        <v>0.17799999999999999</v>
      </c>
      <c r="M26" s="3">
        <v>0.14599999999999999</v>
      </c>
      <c r="N26" s="3">
        <v>0.184</v>
      </c>
      <c r="O26" s="3">
        <v>0.106</v>
      </c>
      <c r="P26" s="3">
        <v>0.152</v>
      </c>
      <c r="Q26" s="3">
        <v>0.126</v>
      </c>
      <c r="R26" s="3">
        <v>0.16800000000000001</v>
      </c>
      <c r="S26" s="3">
        <v>0.18099999999999999</v>
      </c>
      <c r="T26" s="3">
        <f t="shared" si="1"/>
        <v>0.15512500000000001</v>
      </c>
      <c r="U26" s="3">
        <v>7.3999999999999996E-2</v>
      </c>
      <c r="V26" s="3">
        <v>0.108</v>
      </c>
      <c r="W26" s="3">
        <v>0.13100000000000001</v>
      </c>
      <c r="X26" s="3">
        <v>0.217</v>
      </c>
      <c r="Y26" s="3">
        <v>0.129</v>
      </c>
      <c r="Z26" s="3">
        <v>0.14699999999999999</v>
      </c>
      <c r="AA26" s="3">
        <v>0.151</v>
      </c>
      <c r="AB26" s="3">
        <v>0.17199999999999999</v>
      </c>
      <c r="AC26" s="3">
        <f t="shared" si="28"/>
        <v>0.141125</v>
      </c>
      <c r="AD26" s="3">
        <f t="shared" si="29"/>
        <v>0.1474583333333333</v>
      </c>
      <c r="AE26" s="3"/>
      <c r="AF26" s="10"/>
      <c r="AG26" s="3" t="s">
        <v>5</v>
      </c>
      <c r="AH26" s="3">
        <f t="shared" si="30"/>
        <v>0.14612499999999998</v>
      </c>
      <c r="AI26" s="3">
        <f t="shared" si="31"/>
        <v>0.15512500000000001</v>
      </c>
      <c r="AJ26" s="3">
        <f t="shared" si="32"/>
        <v>0.141125</v>
      </c>
      <c r="AK26" s="3">
        <f t="shared" si="6"/>
        <v>0.14745833333333333</v>
      </c>
      <c r="AL26" s="1"/>
    </row>
    <row r="27" spans="1:38" ht="22.8" customHeight="1" x14ac:dyDescent="0.25">
      <c r="A27" s="3"/>
      <c r="B27" s="3"/>
      <c r="C27" s="10" t="s">
        <v>29</v>
      </c>
      <c r="D27" s="10"/>
      <c r="E27" s="10"/>
      <c r="F27" s="10"/>
      <c r="G27" s="10"/>
      <c r="H27" s="10"/>
      <c r="I27" s="10"/>
      <c r="J27" s="10"/>
      <c r="K27" s="3"/>
      <c r="L27" s="10" t="s">
        <v>30</v>
      </c>
      <c r="M27" s="10"/>
      <c r="N27" s="10"/>
      <c r="O27" s="10"/>
      <c r="P27" s="10"/>
      <c r="Q27" s="10"/>
      <c r="R27" s="10"/>
      <c r="S27" s="10"/>
      <c r="T27" s="3"/>
      <c r="U27" s="10" t="s">
        <v>31</v>
      </c>
      <c r="V27" s="10"/>
      <c r="W27" s="10"/>
      <c r="X27" s="10"/>
      <c r="Y27" s="10"/>
      <c r="Z27" s="10"/>
      <c r="AA27" s="10"/>
      <c r="AB27" s="10"/>
      <c r="AC27" s="11" t="s">
        <v>6</v>
      </c>
      <c r="AD27" s="11" t="s">
        <v>38</v>
      </c>
      <c r="AE27" s="3"/>
      <c r="AF27" s="11"/>
      <c r="AG27" s="3"/>
      <c r="AH27" s="11" t="s">
        <v>29</v>
      </c>
      <c r="AI27" s="11" t="s">
        <v>30</v>
      </c>
      <c r="AJ27" s="11" t="s">
        <v>31</v>
      </c>
      <c r="AK27" s="5">
        <f>AVERAGE(AK24:AK26)</f>
        <v>0.32977777777777778</v>
      </c>
      <c r="AL27" s="1"/>
    </row>
    <row r="28" spans="1:38" ht="13.8" customHeight="1" x14ac:dyDescent="0.25">
      <c r="A28" s="10" t="s">
        <v>13</v>
      </c>
      <c r="B28" s="3" t="s">
        <v>3</v>
      </c>
      <c r="C28" s="3">
        <v>0.64400000000000002</v>
      </c>
      <c r="D28" s="3">
        <v>0.57299999999999995</v>
      </c>
      <c r="E28" s="3">
        <v>0.55200000000000005</v>
      </c>
      <c r="F28" s="3">
        <v>0.56299999999999994</v>
      </c>
      <c r="G28" s="3">
        <v>0.58099999999999996</v>
      </c>
      <c r="H28" s="3">
        <v>0.52300000000000002</v>
      </c>
      <c r="I28" s="3">
        <v>0.48899999999999999</v>
      </c>
      <c r="J28" s="3">
        <v>0.57599999999999996</v>
      </c>
      <c r="K28" s="3">
        <f t="shared" si="0"/>
        <v>0.56262499999999993</v>
      </c>
      <c r="L28" s="3">
        <v>0.56399999999999995</v>
      </c>
      <c r="M28" s="3">
        <v>0.55200000000000005</v>
      </c>
      <c r="N28" s="3">
        <v>0.61799999999999999</v>
      </c>
      <c r="O28" s="3">
        <v>0.60399999999999998</v>
      </c>
      <c r="P28" s="3">
        <v>0.55200000000000005</v>
      </c>
      <c r="Q28" s="3">
        <v>0.59699999999999998</v>
      </c>
      <c r="R28" s="3">
        <v>0.54500000000000004</v>
      </c>
      <c r="S28" s="3">
        <v>0.52500000000000002</v>
      </c>
      <c r="T28" s="3">
        <f>AVERAGE(L28:S28)</f>
        <v>0.56962500000000005</v>
      </c>
      <c r="U28" s="3">
        <v>0.71399999999999997</v>
      </c>
      <c r="V28" s="3">
        <v>0.624</v>
      </c>
      <c r="W28" s="3">
        <v>0.63100000000000001</v>
      </c>
      <c r="X28" s="3">
        <v>0.57399999999999995</v>
      </c>
      <c r="Y28" s="3">
        <v>0.48399999999999999</v>
      </c>
      <c r="Z28" s="3">
        <v>0.52500000000000002</v>
      </c>
      <c r="AA28" s="3">
        <v>0.56499999999999995</v>
      </c>
      <c r="AB28" s="3">
        <v>0.51500000000000001</v>
      </c>
      <c r="AC28" s="3">
        <f>AVERAGE(U28:AB28)</f>
        <v>0.57899999999999996</v>
      </c>
      <c r="AD28" s="3">
        <f>AVERAGE(C28:AC28)</f>
        <v>0.57041666666666679</v>
      </c>
      <c r="AE28" s="3"/>
      <c r="AF28" s="10" t="s">
        <v>13</v>
      </c>
      <c r="AG28" s="3" t="s">
        <v>3</v>
      </c>
      <c r="AH28" s="3">
        <f>AVERAGE(C28:J28)</f>
        <v>0.56262499999999993</v>
      </c>
      <c r="AI28" s="3">
        <f>AVERAGE(L28:S28)</f>
        <v>0.56962500000000005</v>
      </c>
      <c r="AJ28" s="3">
        <f>AVERAGE(U28:AB28)</f>
        <v>0.57899999999999996</v>
      </c>
      <c r="AK28" s="3">
        <f t="shared" si="6"/>
        <v>0.57041666666666668</v>
      </c>
      <c r="AL28" s="1"/>
    </row>
    <row r="29" spans="1:38" ht="13.8" customHeight="1" x14ac:dyDescent="0.25">
      <c r="A29" s="10"/>
      <c r="B29" s="3" t="s">
        <v>4</v>
      </c>
      <c r="C29" s="3">
        <v>0.372</v>
      </c>
      <c r="D29" s="3">
        <v>0.24399999999999999</v>
      </c>
      <c r="E29" s="3">
        <v>0.29399999999999998</v>
      </c>
      <c r="F29" s="3">
        <v>0.28399999999999997</v>
      </c>
      <c r="G29" s="3">
        <v>0.36399999999999999</v>
      </c>
      <c r="H29" s="3">
        <v>0.34699999999999998</v>
      </c>
      <c r="I29" s="3">
        <v>0.26500000000000001</v>
      </c>
      <c r="J29" s="3">
        <v>0.30499999999999999</v>
      </c>
      <c r="K29" s="3">
        <f t="shared" si="0"/>
        <v>0.30937500000000001</v>
      </c>
      <c r="L29" s="3">
        <v>0.312</v>
      </c>
      <c r="M29" s="3">
        <v>0.28199999999999997</v>
      </c>
      <c r="N29" s="3">
        <v>0.33700000000000002</v>
      </c>
      <c r="O29" s="3">
        <v>0.38200000000000001</v>
      </c>
      <c r="P29" s="3">
        <v>0.23200000000000001</v>
      </c>
      <c r="Q29" s="3">
        <v>0.317</v>
      </c>
      <c r="R29" s="3">
        <v>0.24099999999999999</v>
      </c>
      <c r="S29" s="3">
        <v>0.27100000000000002</v>
      </c>
      <c r="T29" s="3">
        <f t="shared" si="1"/>
        <v>0.29675000000000001</v>
      </c>
      <c r="U29" s="3">
        <v>0.30199999999999999</v>
      </c>
      <c r="V29" s="3">
        <v>0.27200000000000002</v>
      </c>
      <c r="W29" s="3">
        <v>0.28399999999999997</v>
      </c>
      <c r="X29" s="3">
        <v>0.34200000000000003</v>
      </c>
      <c r="Y29" s="3">
        <v>0.35199999999999998</v>
      </c>
      <c r="Z29" s="3">
        <v>0.371</v>
      </c>
      <c r="AA29" s="3">
        <v>0.311</v>
      </c>
      <c r="AB29" s="3">
        <v>0.28699999999999998</v>
      </c>
      <c r="AC29" s="3">
        <f t="shared" ref="AC29:AC30" si="33">AVERAGE(U29:AB29)</f>
        <v>0.31512499999999999</v>
      </c>
      <c r="AD29" s="3">
        <f t="shared" ref="AD29:AD30" si="34">AVERAGE(C29:AC29)</f>
        <v>0.30708333333333332</v>
      </c>
      <c r="AE29" s="3"/>
      <c r="AF29" s="10"/>
      <c r="AG29" s="3" t="s">
        <v>4</v>
      </c>
      <c r="AH29" s="3">
        <f t="shared" ref="AH29:AH30" si="35">AVERAGE(C29:J29)</f>
        <v>0.30937500000000001</v>
      </c>
      <c r="AI29" s="3">
        <f t="shared" ref="AI29:AI30" si="36">AVERAGE(L29:S29)</f>
        <v>0.29675000000000001</v>
      </c>
      <c r="AJ29" s="3">
        <f t="shared" ref="AJ29:AJ30" si="37">AVERAGE(U29:AB29)</f>
        <v>0.31512499999999999</v>
      </c>
      <c r="AK29" s="3">
        <f t="shared" si="6"/>
        <v>0.30708333333333332</v>
      </c>
      <c r="AL29" s="1"/>
    </row>
    <row r="30" spans="1:38" ht="15.6" x14ac:dyDescent="0.25">
      <c r="A30" s="10"/>
      <c r="B30" s="3" t="s">
        <v>5</v>
      </c>
      <c r="C30" s="3">
        <v>0.157</v>
      </c>
      <c r="D30" s="3">
        <v>0.17100000000000001</v>
      </c>
      <c r="E30" s="3">
        <v>0.13200000000000001</v>
      </c>
      <c r="F30" s="3">
        <v>0.17799999999999999</v>
      </c>
      <c r="G30" s="3">
        <v>0.127</v>
      </c>
      <c r="H30" s="3">
        <v>0.17399999999999999</v>
      </c>
      <c r="I30" s="3">
        <v>0.106</v>
      </c>
      <c r="J30" s="3">
        <v>0.152</v>
      </c>
      <c r="K30" s="3">
        <f t="shared" si="0"/>
        <v>0.14962500000000001</v>
      </c>
      <c r="L30" s="3">
        <v>0.14099999999999999</v>
      </c>
      <c r="M30" s="3">
        <v>0.10100000000000001</v>
      </c>
      <c r="N30" s="3">
        <v>0.187</v>
      </c>
      <c r="O30" s="3">
        <v>0.21199999999999999</v>
      </c>
      <c r="P30" s="3">
        <v>0.151</v>
      </c>
      <c r="Q30" s="3">
        <v>0.16800000000000001</v>
      </c>
      <c r="R30" s="3">
        <v>0.13100000000000001</v>
      </c>
      <c r="S30" s="3">
        <v>0.14599999999999999</v>
      </c>
      <c r="T30" s="3">
        <f t="shared" si="1"/>
        <v>0.15462500000000001</v>
      </c>
      <c r="U30" s="3">
        <v>0.127</v>
      </c>
      <c r="V30" s="3">
        <v>0.18099999999999999</v>
      </c>
      <c r="W30" s="3">
        <v>0.161</v>
      </c>
      <c r="X30" s="3">
        <v>0.221</v>
      </c>
      <c r="Y30" s="3">
        <v>0.17100000000000001</v>
      </c>
      <c r="Z30" s="3">
        <v>0.14599999999999999</v>
      </c>
      <c r="AA30" s="3">
        <v>0.20499999999999999</v>
      </c>
      <c r="AB30" s="3">
        <v>0.11600000000000001</v>
      </c>
      <c r="AC30" s="3">
        <f t="shared" si="33"/>
        <v>0.16600000000000001</v>
      </c>
      <c r="AD30" s="3">
        <f t="shared" si="34"/>
        <v>0.15674999999999997</v>
      </c>
      <c r="AE30" s="3"/>
      <c r="AF30" s="10"/>
      <c r="AG30" s="3" t="s">
        <v>5</v>
      </c>
      <c r="AH30" s="3">
        <f t="shared" si="35"/>
        <v>0.14962500000000001</v>
      </c>
      <c r="AI30" s="3">
        <f t="shared" si="36"/>
        <v>0.15462500000000001</v>
      </c>
      <c r="AJ30" s="3">
        <f t="shared" si="37"/>
        <v>0.16600000000000001</v>
      </c>
      <c r="AK30" s="3">
        <f t="shared" si="6"/>
        <v>0.15675000000000003</v>
      </c>
      <c r="AL30" s="1"/>
    </row>
    <row r="31" spans="1:38" ht="15.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3"/>
      <c r="AF31" s="3"/>
      <c r="AG31" s="3"/>
      <c r="AH31" s="3"/>
      <c r="AI31" s="3"/>
      <c r="AJ31" s="3"/>
      <c r="AK31" s="5">
        <f>AVERAGE(AK28:AK30)</f>
        <v>0.34474999999999995</v>
      </c>
      <c r="AL31" s="1"/>
    </row>
    <row r="32" spans="1:38" ht="26.4" customHeight="1" x14ac:dyDescent="0.25">
      <c r="A32" s="3"/>
      <c r="B32" s="7" t="s">
        <v>39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3"/>
      <c r="AF32" s="9" t="s">
        <v>39</v>
      </c>
      <c r="AG32" s="9"/>
      <c r="AH32" s="9"/>
      <c r="AI32" s="9"/>
      <c r="AJ32" s="9"/>
      <c r="AK32" s="9"/>
      <c r="AL32" s="1"/>
    </row>
    <row r="33" spans="1:38" ht="18" x14ac:dyDescent="0.25">
      <c r="A33" s="3"/>
      <c r="B33" s="3"/>
      <c r="C33" s="10" t="s">
        <v>0</v>
      </c>
      <c r="D33" s="10"/>
      <c r="E33" s="10"/>
      <c r="F33" s="10"/>
      <c r="G33" s="10"/>
      <c r="H33" s="10"/>
      <c r="I33" s="10"/>
      <c r="J33" s="10"/>
      <c r="K33" s="8" t="s">
        <v>6</v>
      </c>
      <c r="L33" s="10" t="s">
        <v>1</v>
      </c>
      <c r="M33" s="10"/>
      <c r="N33" s="10"/>
      <c r="O33" s="10"/>
      <c r="P33" s="10"/>
      <c r="Q33" s="10"/>
      <c r="R33" s="10"/>
      <c r="S33" s="10"/>
      <c r="T33" s="8" t="s">
        <v>6</v>
      </c>
      <c r="U33" s="10" t="s">
        <v>2</v>
      </c>
      <c r="V33" s="10"/>
      <c r="W33" s="10"/>
      <c r="X33" s="10"/>
      <c r="Y33" s="10"/>
      <c r="Z33" s="10"/>
      <c r="AA33" s="10"/>
      <c r="AB33" s="10"/>
      <c r="AC33" s="8" t="s">
        <v>6</v>
      </c>
      <c r="AD33" s="11" t="s">
        <v>32</v>
      </c>
      <c r="AE33" s="3"/>
      <c r="AF33" s="3"/>
      <c r="AG33" s="3"/>
      <c r="AH33" s="11" t="s">
        <v>0</v>
      </c>
      <c r="AI33" s="11" t="s">
        <v>1</v>
      </c>
      <c r="AJ33" s="11" t="s">
        <v>2</v>
      </c>
      <c r="AK33" s="8" t="s">
        <v>6</v>
      </c>
      <c r="AL33" s="1"/>
    </row>
    <row r="34" spans="1:38" ht="15.6" x14ac:dyDescent="0.25">
      <c r="A34" s="10" t="s">
        <v>7</v>
      </c>
      <c r="B34" s="3" t="s">
        <v>3</v>
      </c>
      <c r="C34" s="3">
        <v>17.63</v>
      </c>
      <c r="D34" s="3">
        <v>18.46</v>
      </c>
      <c r="E34" s="3">
        <v>28.47</v>
      </c>
      <c r="F34" s="3">
        <v>25.93</v>
      </c>
      <c r="G34" s="3">
        <v>15.81</v>
      </c>
      <c r="H34" s="3">
        <v>17.61</v>
      </c>
      <c r="I34" s="3">
        <v>24.73</v>
      </c>
      <c r="J34" s="3">
        <v>23.08</v>
      </c>
      <c r="K34" s="3">
        <f>AVERAGE(C34:J34)</f>
        <v>21.465000000000003</v>
      </c>
      <c r="L34" s="3">
        <v>29.89</v>
      </c>
      <c r="M34" s="3">
        <v>4.43</v>
      </c>
      <c r="N34" s="3">
        <v>26.92</v>
      </c>
      <c r="O34" s="3">
        <v>24.59</v>
      </c>
      <c r="P34" s="3">
        <v>28.43</v>
      </c>
      <c r="Q34" s="3">
        <v>27.97</v>
      </c>
      <c r="R34" s="3">
        <v>29.13</v>
      </c>
      <c r="S34" s="3">
        <v>26.45</v>
      </c>
      <c r="T34" s="3">
        <f>AVERAGE(L34:S34)</f>
        <v>24.726249999999997</v>
      </c>
      <c r="U34" s="3">
        <v>28.67</v>
      </c>
      <c r="V34" s="3">
        <v>24.97</v>
      </c>
      <c r="W34" s="3">
        <v>25.67</v>
      </c>
      <c r="X34" s="3">
        <v>24.67</v>
      </c>
      <c r="Y34" s="3">
        <v>27.61</v>
      </c>
      <c r="Z34" s="3">
        <v>27.71</v>
      </c>
      <c r="AA34" s="3">
        <v>26.89</v>
      </c>
      <c r="AB34" s="3">
        <v>26.71</v>
      </c>
      <c r="AC34" s="3">
        <f>AVERAGE(U34:AB34)</f>
        <v>26.612500000000001</v>
      </c>
      <c r="AD34" s="3">
        <f>AVERAGE(C34:AC34)</f>
        <v>24.267916666666672</v>
      </c>
      <c r="AE34" s="3"/>
      <c r="AF34" s="10" t="s">
        <v>7</v>
      </c>
      <c r="AG34" s="3" t="s">
        <v>3</v>
      </c>
      <c r="AH34" s="3">
        <f>AVERAGE(C34:J34)</f>
        <v>21.465000000000003</v>
      </c>
      <c r="AI34" s="3">
        <f>AVERAGE(L34:S34)</f>
        <v>24.726249999999997</v>
      </c>
      <c r="AJ34" s="3">
        <f>AVERAGE(U34:AB34)</f>
        <v>26.612500000000001</v>
      </c>
      <c r="AK34" s="3">
        <f t="shared" si="6"/>
        <v>24.267916666666665</v>
      </c>
      <c r="AL34" s="1"/>
    </row>
    <row r="35" spans="1:38" ht="13.8" customHeight="1" x14ac:dyDescent="0.25">
      <c r="A35" s="10"/>
      <c r="B35" s="3" t="s">
        <v>4</v>
      </c>
      <c r="C35" s="3">
        <v>14.87</v>
      </c>
      <c r="D35" s="3">
        <v>13.67</v>
      </c>
      <c r="E35" s="3">
        <v>13.41</v>
      </c>
      <c r="F35" s="3">
        <v>15.07</v>
      </c>
      <c r="G35" s="3">
        <v>11.89</v>
      </c>
      <c r="H35" s="3">
        <v>13.79</v>
      </c>
      <c r="I35" s="3">
        <v>10.82</v>
      </c>
      <c r="J35" s="3">
        <v>11.24</v>
      </c>
      <c r="K35" s="3">
        <f t="shared" ref="K35:K36" si="38">AVERAGE(C35:J35)</f>
        <v>13.094999999999997</v>
      </c>
      <c r="L35" s="3">
        <v>13.48</v>
      </c>
      <c r="M35" s="3">
        <v>2.2799999999999998</v>
      </c>
      <c r="N35" s="3">
        <v>13.52</v>
      </c>
      <c r="O35" s="3">
        <v>11.61</v>
      </c>
      <c r="P35" s="3">
        <v>13.01</v>
      </c>
      <c r="Q35" s="3">
        <v>14.14</v>
      </c>
      <c r="R35" s="3">
        <v>14.45</v>
      </c>
      <c r="S35" s="3">
        <v>13.25</v>
      </c>
      <c r="T35" s="3">
        <f t="shared" ref="T35:T36" si="39">AVERAGE(L35:S35)</f>
        <v>11.967499999999999</v>
      </c>
      <c r="U35" s="3">
        <v>15.43</v>
      </c>
      <c r="V35" s="3">
        <v>12.08</v>
      </c>
      <c r="W35" s="3">
        <v>11.63</v>
      </c>
      <c r="X35" s="3">
        <v>12.43</v>
      </c>
      <c r="Y35" s="3">
        <v>13.31</v>
      </c>
      <c r="Z35" s="3">
        <v>13.09</v>
      </c>
      <c r="AA35" s="3">
        <v>12.27</v>
      </c>
      <c r="AB35" s="3">
        <v>10.01</v>
      </c>
      <c r="AC35" s="3">
        <f>AVERAGE(U35:AB35)</f>
        <v>12.53125</v>
      </c>
      <c r="AD35" s="3">
        <f t="shared" ref="AD35:AD36" si="40">AVERAGE(C35:AC35)</f>
        <v>12.531249999999998</v>
      </c>
      <c r="AE35" s="3"/>
      <c r="AF35" s="10"/>
      <c r="AG35" s="3" t="s">
        <v>4</v>
      </c>
      <c r="AH35" s="3">
        <f t="shared" ref="AH35:AH36" si="41">AVERAGE(C35:J35)</f>
        <v>13.094999999999997</v>
      </c>
      <c r="AI35" s="3">
        <f t="shared" ref="AI35:AI36" si="42">AVERAGE(L35:S35)</f>
        <v>11.967499999999999</v>
      </c>
      <c r="AJ35" s="3">
        <f t="shared" ref="AJ35:AJ36" si="43">AVERAGE(U35:AB35)</f>
        <v>12.53125</v>
      </c>
      <c r="AK35" s="3">
        <f t="shared" si="6"/>
        <v>12.53125</v>
      </c>
      <c r="AL35" s="1"/>
    </row>
    <row r="36" spans="1:38" ht="13.8" customHeight="1" x14ac:dyDescent="0.25">
      <c r="A36" s="10"/>
      <c r="B36" s="3" t="s">
        <v>5</v>
      </c>
      <c r="C36" s="3">
        <v>7.83</v>
      </c>
      <c r="D36" s="3">
        <v>8.6300000000000008</v>
      </c>
      <c r="E36" s="3">
        <v>7.62</v>
      </c>
      <c r="F36" s="3">
        <v>6.74</v>
      </c>
      <c r="G36" s="3">
        <v>4.01</v>
      </c>
      <c r="H36" s="3">
        <v>6.38</v>
      </c>
      <c r="I36" s="3">
        <v>7.09</v>
      </c>
      <c r="J36" s="3">
        <v>7.21</v>
      </c>
      <c r="K36" s="3">
        <f t="shared" si="38"/>
        <v>6.9387499999999998</v>
      </c>
      <c r="L36" s="3">
        <v>8.02</v>
      </c>
      <c r="M36" s="3">
        <v>1.82</v>
      </c>
      <c r="N36" s="3">
        <v>7.62</v>
      </c>
      <c r="O36" s="3">
        <v>5.21</v>
      </c>
      <c r="P36" s="3">
        <v>7.19</v>
      </c>
      <c r="Q36" s="3">
        <v>8.06</v>
      </c>
      <c r="R36" s="3">
        <v>7.66</v>
      </c>
      <c r="S36" s="3">
        <v>6.16</v>
      </c>
      <c r="T36" s="3">
        <f t="shared" si="39"/>
        <v>6.4674999999999994</v>
      </c>
      <c r="U36" s="3">
        <v>6.26</v>
      </c>
      <c r="V36" s="3">
        <v>6.01</v>
      </c>
      <c r="W36" s="3">
        <v>5.46</v>
      </c>
      <c r="X36" s="3">
        <v>8.26</v>
      </c>
      <c r="Y36" s="3">
        <v>7.18</v>
      </c>
      <c r="Z36" s="3">
        <v>6.58</v>
      </c>
      <c r="AA36" s="3">
        <v>6.36</v>
      </c>
      <c r="AB36" s="3">
        <v>7.58</v>
      </c>
      <c r="AC36" s="3">
        <f t="shared" ref="AC36" si="44">AVERAGE(U36:AB36)</f>
        <v>6.7112499999999997</v>
      </c>
      <c r="AD36" s="3">
        <f t="shared" si="40"/>
        <v>6.7058333333333344</v>
      </c>
      <c r="AE36" s="3"/>
      <c r="AF36" s="10"/>
      <c r="AG36" s="3" t="s">
        <v>5</v>
      </c>
      <c r="AH36" s="3">
        <f t="shared" si="41"/>
        <v>6.9387499999999998</v>
      </c>
      <c r="AI36" s="3">
        <f t="shared" si="42"/>
        <v>6.4674999999999994</v>
      </c>
      <c r="AJ36" s="3">
        <f t="shared" si="43"/>
        <v>6.7112499999999997</v>
      </c>
      <c r="AK36" s="3">
        <f t="shared" si="6"/>
        <v>6.7058333333333335</v>
      </c>
      <c r="AL36" s="1"/>
    </row>
    <row r="37" spans="1:38" ht="18" x14ac:dyDescent="0.25">
      <c r="A37" s="3"/>
      <c r="B37" s="3"/>
      <c r="C37" s="10" t="s">
        <v>14</v>
      </c>
      <c r="D37" s="10"/>
      <c r="E37" s="10"/>
      <c r="F37" s="10"/>
      <c r="G37" s="10"/>
      <c r="H37" s="10"/>
      <c r="I37" s="10"/>
      <c r="J37" s="10"/>
      <c r="K37" s="11"/>
      <c r="L37" s="10" t="s">
        <v>15</v>
      </c>
      <c r="M37" s="10"/>
      <c r="N37" s="10"/>
      <c r="O37" s="10"/>
      <c r="P37" s="10"/>
      <c r="Q37" s="10"/>
      <c r="R37" s="10"/>
      <c r="S37" s="10"/>
      <c r="T37" s="11"/>
      <c r="U37" s="10" t="s">
        <v>16</v>
      </c>
      <c r="V37" s="10"/>
      <c r="W37" s="10"/>
      <c r="X37" s="10"/>
      <c r="Y37" s="10"/>
      <c r="Z37" s="10"/>
      <c r="AA37" s="10"/>
      <c r="AB37" s="10"/>
      <c r="AC37" s="11" t="s">
        <v>6</v>
      </c>
      <c r="AD37" s="11" t="s">
        <v>33</v>
      </c>
      <c r="AE37" s="3"/>
      <c r="AF37" s="11"/>
      <c r="AG37" s="3"/>
      <c r="AH37" s="11" t="s">
        <v>14</v>
      </c>
      <c r="AI37" s="11" t="s">
        <v>15</v>
      </c>
      <c r="AJ37" s="11" t="s">
        <v>16</v>
      </c>
      <c r="AK37" s="5">
        <f>AVERAGE(AK34:AK36)</f>
        <v>14.501666666666665</v>
      </c>
      <c r="AL37" s="1"/>
    </row>
    <row r="38" spans="1:38" ht="15.6" x14ac:dyDescent="0.25">
      <c r="A38" s="10" t="s">
        <v>8</v>
      </c>
      <c r="B38" s="3" t="s">
        <v>3</v>
      </c>
      <c r="C38" s="3">
        <v>18.989999999999998</v>
      </c>
      <c r="D38" s="3">
        <v>24.19</v>
      </c>
      <c r="E38" s="3">
        <v>23.16</v>
      </c>
      <c r="F38" s="3">
        <v>19.170000000000002</v>
      </c>
      <c r="G38" s="3">
        <v>26.67</v>
      </c>
      <c r="H38" s="3">
        <v>27.97</v>
      </c>
      <c r="I38" s="3">
        <v>22.84</v>
      </c>
      <c r="J38" s="3">
        <v>20.67</v>
      </c>
      <c r="K38" s="3">
        <f t="shared" ref="K38:K40" si="45">AVERAGE(C38:J38)</f>
        <v>22.957500000000003</v>
      </c>
      <c r="L38" s="3">
        <v>28.61</v>
      </c>
      <c r="M38" s="3">
        <v>29.61</v>
      </c>
      <c r="N38" s="3">
        <v>27.01</v>
      </c>
      <c r="O38" s="3">
        <v>24.81</v>
      </c>
      <c r="P38" s="3">
        <v>10.49</v>
      </c>
      <c r="Q38" s="3">
        <v>29.89</v>
      </c>
      <c r="R38" s="3">
        <v>22.93</v>
      </c>
      <c r="S38" s="3">
        <v>25.63</v>
      </c>
      <c r="T38" s="3">
        <f t="shared" ref="T38:T40" si="46">AVERAGE(L38:S38)</f>
        <v>24.872500000000002</v>
      </c>
      <c r="U38" s="3">
        <v>15.19</v>
      </c>
      <c r="V38" s="3">
        <v>18.16</v>
      </c>
      <c r="W38" s="3">
        <v>17.170000000000002</v>
      </c>
      <c r="X38" s="3">
        <v>18.87</v>
      </c>
      <c r="Y38" s="3">
        <v>15.46</v>
      </c>
      <c r="Z38" s="3">
        <v>12.63</v>
      </c>
      <c r="AA38" s="3">
        <v>18.93</v>
      </c>
      <c r="AB38" s="3">
        <v>19.670000000000002</v>
      </c>
      <c r="AC38" s="3">
        <f>AVERAGE(U38:AB38)</f>
        <v>17.009999999999998</v>
      </c>
      <c r="AD38" s="3">
        <f>AVERAGE(C38:AC38)</f>
        <v>21.61333333333333</v>
      </c>
      <c r="AE38" s="3"/>
      <c r="AF38" s="10" t="s">
        <v>8</v>
      </c>
      <c r="AG38" s="3" t="s">
        <v>3</v>
      </c>
      <c r="AH38" s="3">
        <f>AVERAGE(C38:J38)</f>
        <v>22.957500000000003</v>
      </c>
      <c r="AI38" s="3">
        <f>AVERAGE(L38:S38)</f>
        <v>24.872500000000002</v>
      </c>
      <c r="AJ38" s="3">
        <f>AVERAGE(U38:AB38)</f>
        <v>17.009999999999998</v>
      </c>
      <c r="AK38" s="3">
        <f t="shared" si="6"/>
        <v>21.613333333333333</v>
      </c>
      <c r="AL38" s="1"/>
    </row>
    <row r="39" spans="1:38" ht="13.8" customHeight="1" x14ac:dyDescent="0.25">
      <c r="A39" s="10"/>
      <c r="B39" s="3" t="s">
        <v>4</v>
      </c>
      <c r="C39" s="3">
        <v>12.63</v>
      </c>
      <c r="D39" s="3">
        <v>13.95</v>
      </c>
      <c r="E39" s="3">
        <v>10.61</v>
      </c>
      <c r="F39" s="3">
        <v>15.83</v>
      </c>
      <c r="G39" s="3">
        <v>14.43</v>
      </c>
      <c r="H39" s="3">
        <v>15.43</v>
      </c>
      <c r="I39" s="3">
        <v>13.08</v>
      </c>
      <c r="J39" s="3">
        <v>7.63</v>
      </c>
      <c r="K39" s="3">
        <f t="shared" si="45"/>
        <v>12.948749999999999</v>
      </c>
      <c r="L39" s="3">
        <v>15.79</v>
      </c>
      <c r="M39" s="3">
        <v>17.82</v>
      </c>
      <c r="N39" s="3">
        <v>17.190000000000001</v>
      </c>
      <c r="O39" s="3">
        <v>16.89</v>
      </c>
      <c r="P39" s="3">
        <v>5.27</v>
      </c>
      <c r="Q39" s="3">
        <v>14.52</v>
      </c>
      <c r="R39" s="3">
        <v>11.61</v>
      </c>
      <c r="S39" s="3">
        <v>13.48</v>
      </c>
      <c r="T39" s="3">
        <f t="shared" si="46"/>
        <v>14.071249999999999</v>
      </c>
      <c r="U39" s="3">
        <v>10.95</v>
      </c>
      <c r="V39" s="3">
        <v>10.61</v>
      </c>
      <c r="W39" s="3">
        <v>7.83</v>
      </c>
      <c r="X39" s="3">
        <v>6.63</v>
      </c>
      <c r="Y39" s="3">
        <v>7.67</v>
      </c>
      <c r="Z39" s="3">
        <v>7.41</v>
      </c>
      <c r="AA39" s="3">
        <v>7.07</v>
      </c>
      <c r="AB39" s="3">
        <v>9.8699999999999992</v>
      </c>
      <c r="AC39" s="3">
        <f t="shared" ref="AC39:AC40" si="47">AVERAGE(U39:AB39)</f>
        <v>8.5050000000000008</v>
      </c>
      <c r="AD39" s="3">
        <f t="shared" ref="AD39:AD40" si="48">AVERAGE(C39:AC39)</f>
        <v>11.841666666666667</v>
      </c>
      <c r="AE39" s="3"/>
      <c r="AF39" s="10"/>
      <c r="AG39" s="3" t="s">
        <v>4</v>
      </c>
      <c r="AH39" s="3">
        <f t="shared" ref="AH39:AH40" si="49">AVERAGE(C39:J39)</f>
        <v>12.948749999999999</v>
      </c>
      <c r="AI39" s="3">
        <f t="shared" ref="AI39:AI40" si="50">AVERAGE(L39:S39)</f>
        <v>14.071249999999999</v>
      </c>
      <c r="AJ39" s="3">
        <f t="shared" ref="AJ39:AJ40" si="51">AVERAGE(U39:AB39)</f>
        <v>8.5050000000000008</v>
      </c>
      <c r="AK39" s="3">
        <f t="shared" si="6"/>
        <v>11.841666666666667</v>
      </c>
      <c r="AL39" s="1"/>
    </row>
    <row r="40" spans="1:38" ht="13.8" customHeight="1" x14ac:dyDescent="0.25">
      <c r="A40" s="10"/>
      <c r="B40" s="3" t="s">
        <v>5</v>
      </c>
      <c r="C40" s="3">
        <v>8.32</v>
      </c>
      <c r="D40" s="3">
        <v>6.22</v>
      </c>
      <c r="E40" s="3">
        <v>7.52</v>
      </c>
      <c r="F40" s="3">
        <v>6.32</v>
      </c>
      <c r="G40" s="3">
        <v>7.26</v>
      </c>
      <c r="H40" s="3">
        <v>6.68</v>
      </c>
      <c r="I40" s="3">
        <v>7.01</v>
      </c>
      <c r="J40" s="3">
        <v>3.46</v>
      </c>
      <c r="K40" s="3">
        <f t="shared" si="45"/>
        <v>6.5987499999999999</v>
      </c>
      <c r="L40" s="3">
        <v>6.81</v>
      </c>
      <c r="M40" s="3">
        <v>7.41</v>
      </c>
      <c r="N40" s="3">
        <v>6.21</v>
      </c>
      <c r="O40" s="3">
        <v>7.01</v>
      </c>
      <c r="P40" s="3">
        <v>2.02</v>
      </c>
      <c r="Q40" s="3">
        <v>4.62</v>
      </c>
      <c r="R40" s="3">
        <v>5.21</v>
      </c>
      <c r="S40" s="3">
        <v>5.0199999999999996</v>
      </c>
      <c r="T40" s="3">
        <f t="shared" si="46"/>
        <v>5.5387500000000003</v>
      </c>
      <c r="U40" s="3">
        <v>8.0299999999999994</v>
      </c>
      <c r="V40" s="3">
        <v>7.52</v>
      </c>
      <c r="W40" s="3">
        <v>6.32</v>
      </c>
      <c r="X40" s="3">
        <v>5.98</v>
      </c>
      <c r="Y40" s="3">
        <v>5.93</v>
      </c>
      <c r="Z40" s="3">
        <v>8.6199999999999992</v>
      </c>
      <c r="AA40" s="3">
        <v>7.53</v>
      </c>
      <c r="AB40" s="3">
        <v>4.83</v>
      </c>
      <c r="AC40" s="3">
        <f t="shared" si="47"/>
        <v>6.8449999999999998</v>
      </c>
      <c r="AD40" s="3">
        <f t="shared" si="48"/>
        <v>6.3274999999999997</v>
      </c>
      <c r="AE40" s="3"/>
      <c r="AF40" s="10"/>
      <c r="AG40" s="3" t="s">
        <v>5</v>
      </c>
      <c r="AH40" s="3">
        <f t="shared" si="49"/>
        <v>6.5987499999999999</v>
      </c>
      <c r="AI40" s="3">
        <f t="shared" si="50"/>
        <v>5.5387500000000003</v>
      </c>
      <c r="AJ40" s="3">
        <f t="shared" si="51"/>
        <v>6.8449999999999998</v>
      </c>
      <c r="AK40" s="3">
        <f t="shared" si="6"/>
        <v>6.3274999999999997</v>
      </c>
      <c r="AL40" s="1"/>
    </row>
    <row r="41" spans="1:38" ht="18" x14ac:dyDescent="0.25">
      <c r="A41" s="11"/>
      <c r="B41" s="3"/>
      <c r="C41" s="10" t="s">
        <v>17</v>
      </c>
      <c r="D41" s="10"/>
      <c r="E41" s="10"/>
      <c r="F41" s="10"/>
      <c r="G41" s="10"/>
      <c r="H41" s="10"/>
      <c r="I41" s="10"/>
      <c r="J41" s="10"/>
      <c r="K41" s="11"/>
      <c r="L41" s="10" t="s">
        <v>18</v>
      </c>
      <c r="M41" s="10"/>
      <c r="N41" s="10"/>
      <c r="O41" s="10"/>
      <c r="P41" s="10"/>
      <c r="Q41" s="10"/>
      <c r="R41" s="10"/>
      <c r="S41" s="10"/>
      <c r="T41" s="11"/>
      <c r="U41" s="10" t="s">
        <v>19</v>
      </c>
      <c r="V41" s="10"/>
      <c r="W41" s="10"/>
      <c r="X41" s="10"/>
      <c r="Y41" s="10"/>
      <c r="Z41" s="10"/>
      <c r="AA41" s="10"/>
      <c r="AB41" s="10"/>
      <c r="AC41" s="11" t="s">
        <v>6</v>
      </c>
      <c r="AD41" s="11" t="s">
        <v>35</v>
      </c>
      <c r="AE41" s="3"/>
      <c r="AF41" s="11"/>
      <c r="AG41" s="3"/>
      <c r="AH41" s="11" t="s">
        <v>17</v>
      </c>
      <c r="AI41" s="11" t="s">
        <v>18</v>
      </c>
      <c r="AJ41" s="11" t="s">
        <v>19</v>
      </c>
      <c r="AK41" s="5">
        <f>AVERAGE(AK38:AK40)</f>
        <v>13.260833333333332</v>
      </c>
      <c r="AL41" s="1"/>
    </row>
    <row r="42" spans="1:38" ht="15.6" x14ac:dyDescent="0.25">
      <c r="A42" s="10" t="s">
        <v>9</v>
      </c>
      <c r="B42" s="3" t="s">
        <v>3</v>
      </c>
      <c r="C42" s="3">
        <v>16.61</v>
      </c>
      <c r="D42" s="3">
        <v>18.850000000000001</v>
      </c>
      <c r="E42" s="3">
        <v>15.81</v>
      </c>
      <c r="F42" s="3">
        <v>15.61</v>
      </c>
      <c r="G42" s="3">
        <v>18.68</v>
      </c>
      <c r="H42" s="3">
        <v>16.71</v>
      </c>
      <c r="I42" s="3">
        <v>14.71</v>
      </c>
      <c r="J42" s="3">
        <v>17.13</v>
      </c>
      <c r="K42" s="3">
        <f t="shared" ref="K42:K44" si="52">AVERAGE(C42:J42)</f>
        <v>16.763750000000002</v>
      </c>
      <c r="L42" s="3">
        <v>22.97</v>
      </c>
      <c r="M42" s="3">
        <v>23.64</v>
      </c>
      <c r="N42" s="3">
        <v>22.89</v>
      </c>
      <c r="O42" s="3">
        <v>24.61</v>
      </c>
      <c r="P42" s="3">
        <v>20.170000000000002</v>
      </c>
      <c r="Q42" s="3">
        <v>21.24</v>
      </c>
      <c r="R42" s="3">
        <v>22.17</v>
      </c>
      <c r="S42" s="3">
        <v>19.91</v>
      </c>
      <c r="T42" s="3">
        <f t="shared" ref="T42:T44" si="53">AVERAGE(L42:S42)</f>
        <v>22.2</v>
      </c>
      <c r="U42" s="3">
        <v>15.19</v>
      </c>
      <c r="V42" s="3">
        <v>16.87</v>
      </c>
      <c r="W42" s="3">
        <v>13.99</v>
      </c>
      <c r="X42" s="3">
        <v>17.170000000000002</v>
      </c>
      <c r="Y42" s="3">
        <v>14.46</v>
      </c>
      <c r="Z42" s="3">
        <v>15.67</v>
      </c>
      <c r="AA42" s="3">
        <v>7.63</v>
      </c>
      <c r="AB42" s="3">
        <v>17.46</v>
      </c>
      <c r="AC42" s="3">
        <f>AVERAGE(U42:AB42)</f>
        <v>14.805</v>
      </c>
      <c r="AD42" s="3">
        <f>AVERAGE(C42:AC42)</f>
        <v>17.922916666666669</v>
      </c>
      <c r="AE42" s="3"/>
      <c r="AF42" s="10" t="s">
        <v>9</v>
      </c>
      <c r="AG42" s="3" t="s">
        <v>3</v>
      </c>
      <c r="AH42" s="3">
        <f>AVERAGE(C42:J42)</f>
        <v>16.763750000000002</v>
      </c>
      <c r="AI42" s="3">
        <f>AVERAGE(L42:S42)</f>
        <v>22.2</v>
      </c>
      <c r="AJ42" s="3">
        <f>AVERAGE(U42:AB42)</f>
        <v>14.805</v>
      </c>
      <c r="AK42" s="3">
        <f t="shared" si="6"/>
        <v>17.922916666666669</v>
      </c>
      <c r="AL42" s="1"/>
    </row>
    <row r="43" spans="1:38" ht="13.8" customHeight="1" x14ac:dyDescent="0.25">
      <c r="A43" s="10"/>
      <c r="B43" s="3" t="s">
        <v>4</v>
      </c>
      <c r="C43" s="3">
        <v>13.79</v>
      </c>
      <c r="D43" s="3">
        <v>10.01</v>
      </c>
      <c r="E43" s="3">
        <v>9.89</v>
      </c>
      <c r="F43" s="3">
        <v>12.79</v>
      </c>
      <c r="G43" s="3">
        <v>10.31</v>
      </c>
      <c r="H43" s="3">
        <v>7.01</v>
      </c>
      <c r="I43" s="3">
        <v>10.01</v>
      </c>
      <c r="J43" s="3">
        <v>9.31</v>
      </c>
      <c r="K43" s="3">
        <f t="shared" si="52"/>
        <v>10.39</v>
      </c>
      <c r="L43" s="3">
        <v>9.43</v>
      </c>
      <c r="M43" s="3">
        <v>9.43</v>
      </c>
      <c r="N43" s="3">
        <v>7.68</v>
      </c>
      <c r="O43" s="3">
        <v>6.43</v>
      </c>
      <c r="P43" s="3">
        <v>9.43</v>
      </c>
      <c r="Q43" s="3">
        <v>8.23</v>
      </c>
      <c r="R43" s="3">
        <v>7.89</v>
      </c>
      <c r="S43" s="3">
        <v>7.43</v>
      </c>
      <c r="T43" s="3">
        <f t="shared" si="53"/>
        <v>8.2437499999999986</v>
      </c>
      <c r="U43" s="3">
        <v>12.95</v>
      </c>
      <c r="V43" s="3">
        <v>12.63</v>
      </c>
      <c r="W43" s="3">
        <v>11.28</v>
      </c>
      <c r="X43" s="3">
        <v>12.95</v>
      </c>
      <c r="Y43" s="3">
        <v>12.67</v>
      </c>
      <c r="Z43" s="3">
        <v>12.87</v>
      </c>
      <c r="AA43" s="3">
        <v>4.87</v>
      </c>
      <c r="AB43" s="3">
        <v>10.09</v>
      </c>
      <c r="AC43" s="3">
        <f t="shared" ref="AC43:AC44" si="54">AVERAGE(U43:AB43)</f>
        <v>11.288750000000002</v>
      </c>
      <c r="AD43" s="3">
        <f t="shared" ref="AD43:AD44" si="55">AVERAGE(C43:AC43)</f>
        <v>9.9741666666666653</v>
      </c>
      <c r="AE43" s="3"/>
      <c r="AF43" s="10"/>
      <c r="AG43" s="3" t="s">
        <v>4</v>
      </c>
      <c r="AH43" s="3">
        <f t="shared" ref="AH43:AH44" si="56">AVERAGE(C43:J43)</f>
        <v>10.39</v>
      </c>
      <c r="AI43" s="3">
        <f t="shared" ref="AI43:AI44" si="57">AVERAGE(L43:S43)</f>
        <v>8.2437499999999986</v>
      </c>
      <c r="AJ43" s="3">
        <f t="shared" ref="AJ43:AJ44" si="58">AVERAGE(U43:AB43)</f>
        <v>11.288750000000002</v>
      </c>
      <c r="AK43" s="3">
        <f t="shared" si="6"/>
        <v>9.9741666666666671</v>
      </c>
      <c r="AL43" s="1"/>
    </row>
    <row r="44" spans="1:38" ht="13.8" customHeight="1" x14ac:dyDescent="0.25">
      <c r="A44" s="10"/>
      <c r="B44" s="3" t="s">
        <v>5</v>
      </c>
      <c r="C44" s="3">
        <v>5.88</v>
      </c>
      <c r="D44" s="3">
        <v>5.41</v>
      </c>
      <c r="E44" s="3">
        <v>5.03</v>
      </c>
      <c r="F44" s="3">
        <v>5.88</v>
      </c>
      <c r="G44" s="3">
        <v>6.78</v>
      </c>
      <c r="H44" s="3">
        <v>7.03</v>
      </c>
      <c r="I44" s="3">
        <v>8.51</v>
      </c>
      <c r="J44" s="3">
        <v>5.18</v>
      </c>
      <c r="K44" s="3">
        <f t="shared" si="52"/>
        <v>6.2124999999999995</v>
      </c>
      <c r="L44" s="3">
        <v>5.26</v>
      </c>
      <c r="M44" s="3">
        <v>4.26</v>
      </c>
      <c r="N44" s="3">
        <v>5.26</v>
      </c>
      <c r="O44" s="3">
        <v>4.26</v>
      </c>
      <c r="P44" s="3">
        <v>5.28</v>
      </c>
      <c r="Q44" s="3">
        <v>6.24</v>
      </c>
      <c r="R44" s="3">
        <v>5.48</v>
      </c>
      <c r="S44" s="3">
        <v>4.28</v>
      </c>
      <c r="T44" s="3">
        <f t="shared" si="53"/>
        <v>5.0400000000000009</v>
      </c>
      <c r="U44" s="3">
        <v>6.22</v>
      </c>
      <c r="V44" s="3">
        <v>7.32</v>
      </c>
      <c r="W44" s="3">
        <v>5.32</v>
      </c>
      <c r="X44" s="3">
        <v>4.22</v>
      </c>
      <c r="Y44" s="3">
        <v>5.63</v>
      </c>
      <c r="Z44" s="3">
        <v>7.83</v>
      </c>
      <c r="AA44" s="3">
        <v>1.75</v>
      </c>
      <c r="AB44" s="3">
        <v>6.63</v>
      </c>
      <c r="AC44" s="3">
        <f t="shared" si="54"/>
        <v>5.6150000000000002</v>
      </c>
      <c r="AD44" s="3">
        <f t="shared" si="55"/>
        <v>5.6225000000000005</v>
      </c>
      <c r="AE44" s="3"/>
      <c r="AF44" s="10"/>
      <c r="AG44" s="3" t="s">
        <v>5</v>
      </c>
      <c r="AH44" s="3">
        <f t="shared" si="56"/>
        <v>6.2124999999999995</v>
      </c>
      <c r="AI44" s="3">
        <f t="shared" si="57"/>
        <v>5.0400000000000009</v>
      </c>
      <c r="AJ44" s="3">
        <f t="shared" si="58"/>
        <v>5.6150000000000002</v>
      </c>
      <c r="AK44" s="3">
        <f t="shared" si="6"/>
        <v>5.6224999999999996</v>
      </c>
      <c r="AL44" s="1"/>
    </row>
    <row r="45" spans="1:38" ht="18" x14ac:dyDescent="0.25">
      <c r="A45" s="11"/>
      <c r="B45" s="3"/>
      <c r="C45" s="10" t="s">
        <v>20</v>
      </c>
      <c r="D45" s="10"/>
      <c r="E45" s="10"/>
      <c r="F45" s="10"/>
      <c r="G45" s="10"/>
      <c r="H45" s="10"/>
      <c r="I45" s="10"/>
      <c r="J45" s="10"/>
      <c r="K45" s="11"/>
      <c r="L45" s="10" t="s">
        <v>21</v>
      </c>
      <c r="M45" s="10"/>
      <c r="N45" s="10"/>
      <c r="O45" s="10"/>
      <c r="P45" s="10"/>
      <c r="Q45" s="10"/>
      <c r="R45" s="10"/>
      <c r="S45" s="10"/>
      <c r="T45" s="11"/>
      <c r="U45" s="10" t="s">
        <v>22</v>
      </c>
      <c r="V45" s="10"/>
      <c r="W45" s="10"/>
      <c r="X45" s="10"/>
      <c r="Y45" s="10"/>
      <c r="Z45" s="10"/>
      <c r="AA45" s="10"/>
      <c r="AB45" s="10"/>
      <c r="AC45" s="11" t="s">
        <v>6</v>
      </c>
      <c r="AD45" s="11" t="s">
        <v>34</v>
      </c>
      <c r="AE45" s="3"/>
      <c r="AF45" s="11"/>
      <c r="AG45" s="3"/>
      <c r="AH45" s="11" t="s">
        <v>20</v>
      </c>
      <c r="AI45" s="11" t="s">
        <v>21</v>
      </c>
      <c r="AJ45" s="11" t="s">
        <v>22</v>
      </c>
      <c r="AK45" s="5">
        <f>AVERAGE(AK42:AK44)</f>
        <v>11.173194444444446</v>
      </c>
      <c r="AL45" s="1"/>
    </row>
    <row r="46" spans="1:38" ht="15.6" x14ac:dyDescent="0.25">
      <c r="A46" s="10" t="s">
        <v>10</v>
      </c>
      <c r="B46" s="3" t="s">
        <v>3</v>
      </c>
      <c r="C46" s="3">
        <v>17.48</v>
      </c>
      <c r="D46" s="3">
        <v>16.79</v>
      </c>
      <c r="E46" s="3">
        <v>15.19</v>
      </c>
      <c r="F46" s="3">
        <v>15.27</v>
      </c>
      <c r="G46" s="3">
        <v>17.63</v>
      </c>
      <c r="H46" s="3">
        <v>18.63</v>
      </c>
      <c r="I46" s="3">
        <v>8.4600000000000009</v>
      </c>
      <c r="J46" s="3">
        <v>14.46</v>
      </c>
      <c r="K46" s="3">
        <f>AVERAGE(C46:J46)</f>
        <v>15.48875</v>
      </c>
      <c r="L46" s="3">
        <v>19.46</v>
      </c>
      <c r="M46" s="3">
        <v>16.260000000000002</v>
      </c>
      <c r="N46" s="3">
        <v>17.260000000000002</v>
      </c>
      <c r="O46" s="3">
        <v>14.46</v>
      </c>
      <c r="P46" s="3">
        <v>18.39</v>
      </c>
      <c r="Q46" s="3">
        <v>16.54</v>
      </c>
      <c r="R46" s="3">
        <v>15.16</v>
      </c>
      <c r="S46" s="3">
        <v>15.29</v>
      </c>
      <c r="T46" s="3">
        <f t="shared" ref="T46:T48" si="59">AVERAGE(L46:S46)</f>
        <v>16.602499999999999</v>
      </c>
      <c r="U46" s="3">
        <v>15.09</v>
      </c>
      <c r="V46" s="3">
        <v>14.01</v>
      </c>
      <c r="W46" s="3">
        <v>16.809999999999999</v>
      </c>
      <c r="X46" s="3">
        <v>14.88</v>
      </c>
      <c r="Y46" s="3">
        <v>16.670000000000002</v>
      </c>
      <c r="Z46" s="3">
        <v>13.77</v>
      </c>
      <c r="AA46" s="3">
        <v>14.97</v>
      </c>
      <c r="AB46" s="3">
        <v>11.84</v>
      </c>
      <c r="AC46" s="3">
        <f>AVERAGE(U46:AB46)</f>
        <v>14.755000000000001</v>
      </c>
      <c r="AD46" s="3">
        <f>AVERAGE(C46:AC46)</f>
        <v>15.615416666666667</v>
      </c>
      <c r="AE46" s="3"/>
      <c r="AF46" s="10" t="s">
        <v>10</v>
      </c>
      <c r="AG46" s="3" t="s">
        <v>3</v>
      </c>
      <c r="AH46" s="3">
        <f>AVERAGE(C46:J46)</f>
        <v>15.48875</v>
      </c>
      <c r="AI46" s="3">
        <f>AVERAGE(L46:S46)</f>
        <v>16.602499999999999</v>
      </c>
      <c r="AJ46" s="3">
        <f>AVERAGE(U46:AB46)</f>
        <v>14.755000000000001</v>
      </c>
      <c r="AK46" s="3">
        <f t="shared" si="6"/>
        <v>15.615416666666668</v>
      </c>
      <c r="AL46" s="1"/>
    </row>
    <row r="47" spans="1:38" ht="13.8" customHeight="1" x14ac:dyDescent="0.25">
      <c r="A47" s="10"/>
      <c r="B47" s="3" t="s">
        <v>4</v>
      </c>
      <c r="C47" s="3">
        <v>13.83</v>
      </c>
      <c r="D47" s="3">
        <v>11.63</v>
      </c>
      <c r="E47" s="3">
        <v>8.9499999999999993</v>
      </c>
      <c r="F47" s="3">
        <v>10.42</v>
      </c>
      <c r="G47" s="3">
        <v>10.63</v>
      </c>
      <c r="H47" s="3">
        <v>13.04</v>
      </c>
      <c r="I47" s="3">
        <v>4.67</v>
      </c>
      <c r="J47" s="3">
        <v>10.67</v>
      </c>
      <c r="K47" s="3">
        <f t="shared" ref="K47:K48" si="60">AVERAGE(C47:J47)</f>
        <v>10.48</v>
      </c>
      <c r="L47" s="3">
        <v>11.91</v>
      </c>
      <c r="M47" s="3">
        <v>7.87</v>
      </c>
      <c r="N47" s="3">
        <v>8.68</v>
      </c>
      <c r="O47" s="3">
        <v>9.2899999999999991</v>
      </c>
      <c r="P47" s="3">
        <v>6.89</v>
      </c>
      <c r="Q47" s="3">
        <v>10.99</v>
      </c>
      <c r="R47" s="3">
        <v>12.19</v>
      </c>
      <c r="S47" s="3">
        <v>8.19</v>
      </c>
      <c r="T47" s="3">
        <f t="shared" si="59"/>
        <v>9.5012500000000006</v>
      </c>
      <c r="U47" s="3">
        <v>11.82</v>
      </c>
      <c r="V47" s="3">
        <v>7.72</v>
      </c>
      <c r="W47" s="3">
        <v>6.28</v>
      </c>
      <c r="X47" s="3">
        <v>7.03</v>
      </c>
      <c r="Y47" s="3">
        <v>6.43</v>
      </c>
      <c r="Z47" s="3">
        <v>8.5500000000000007</v>
      </c>
      <c r="AA47" s="3">
        <v>7.49</v>
      </c>
      <c r="AB47" s="3">
        <v>5.63</v>
      </c>
      <c r="AC47" s="3">
        <f t="shared" ref="AC47:AC48" si="61">AVERAGE(U47:AB47)</f>
        <v>7.6187500000000004</v>
      </c>
      <c r="AD47" s="3">
        <f t="shared" ref="AD47:AD48" si="62">AVERAGE(C47:AC47)</f>
        <v>9.2000000000000011</v>
      </c>
      <c r="AE47" s="3"/>
      <c r="AF47" s="10"/>
      <c r="AG47" s="3" t="s">
        <v>4</v>
      </c>
      <c r="AH47" s="3">
        <f t="shared" ref="AH47:AH48" si="63">AVERAGE(C47:J47)</f>
        <v>10.48</v>
      </c>
      <c r="AI47" s="3">
        <f t="shared" ref="AI47:AI48" si="64">AVERAGE(L47:S47)</f>
        <v>9.5012500000000006</v>
      </c>
      <c r="AJ47" s="3">
        <f t="shared" ref="AJ47:AJ48" si="65">AVERAGE(U47:AB47)</f>
        <v>7.6187500000000004</v>
      </c>
      <c r="AK47" s="3">
        <f t="shared" si="6"/>
        <v>9.2000000000000011</v>
      </c>
      <c r="AL47" s="1"/>
    </row>
    <row r="48" spans="1:38" ht="13.8" customHeight="1" x14ac:dyDescent="0.25">
      <c r="A48" s="10"/>
      <c r="B48" s="3" t="s">
        <v>5</v>
      </c>
      <c r="C48" s="3">
        <v>9.02</v>
      </c>
      <c r="D48" s="3">
        <v>5.32</v>
      </c>
      <c r="E48" s="3">
        <v>5.0199999999999996</v>
      </c>
      <c r="F48" s="3">
        <v>6.26</v>
      </c>
      <c r="G48" s="3">
        <v>6.93</v>
      </c>
      <c r="H48" s="3">
        <v>7.83</v>
      </c>
      <c r="I48" s="3">
        <v>1.93</v>
      </c>
      <c r="J48" s="3">
        <v>3.63</v>
      </c>
      <c r="K48" s="3">
        <f t="shared" si="60"/>
        <v>5.7424999999999997</v>
      </c>
      <c r="L48" s="3">
        <v>6.03</v>
      </c>
      <c r="M48" s="3">
        <v>6.81</v>
      </c>
      <c r="N48" s="3">
        <v>5.47</v>
      </c>
      <c r="O48" s="3">
        <v>5.43</v>
      </c>
      <c r="P48" s="3">
        <v>5.98</v>
      </c>
      <c r="Q48" s="3">
        <v>6.24</v>
      </c>
      <c r="R48" s="3">
        <v>4.4800000000000004</v>
      </c>
      <c r="S48" s="3">
        <v>4.6500000000000004</v>
      </c>
      <c r="T48" s="3">
        <f t="shared" si="59"/>
        <v>5.6362499999999995</v>
      </c>
      <c r="U48" s="3">
        <v>6.32</v>
      </c>
      <c r="V48" s="3">
        <v>3.62</v>
      </c>
      <c r="W48" s="3">
        <v>6.12</v>
      </c>
      <c r="X48" s="3">
        <v>4.0199999999999996</v>
      </c>
      <c r="Y48" s="3">
        <v>5.26</v>
      </c>
      <c r="Z48" s="3">
        <v>5.41</v>
      </c>
      <c r="AA48" s="3">
        <v>6.13</v>
      </c>
      <c r="AB48" s="3">
        <v>4.0599999999999996</v>
      </c>
      <c r="AC48" s="3">
        <f t="shared" si="61"/>
        <v>5.1175000000000006</v>
      </c>
      <c r="AD48" s="3">
        <f t="shared" si="62"/>
        <v>5.4987500000000002</v>
      </c>
      <c r="AE48" s="3"/>
      <c r="AF48" s="10"/>
      <c r="AG48" s="3" t="s">
        <v>5</v>
      </c>
      <c r="AH48" s="3">
        <f t="shared" si="63"/>
        <v>5.7424999999999997</v>
      </c>
      <c r="AI48" s="3">
        <f t="shared" si="64"/>
        <v>5.6362499999999995</v>
      </c>
      <c r="AJ48" s="3">
        <f t="shared" si="65"/>
        <v>5.1175000000000006</v>
      </c>
      <c r="AK48" s="3">
        <f t="shared" si="6"/>
        <v>5.4987500000000002</v>
      </c>
      <c r="AL48" s="1"/>
    </row>
    <row r="49" spans="1:38" ht="18" x14ac:dyDescent="0.25">
      <c r="A49" s="11"/>
      <c r="B49" s="3"/>
      <c r="C49" s="10" t="s">
        <v>23</v>
      </c>
      <c r="D49" s="10"/>
      <c r="E49" s="10"/>
      <c r="F49" s="10"/>
      <c r="G49" s="10"/>
      <c r="H49" s="10"/>
      <c r="I49" s="10"/>
      <c r="J49" s="10"/>
      <c r="K49" s="11"/>
      <c r="L49" s="10" t="s">
        <v>24</v>
      </c>
      <c r="M49" s="10"/>
      <c r="N49" s="10"/>
      <c r="O49" s="10"/>
      <c r="P49" s="10"/>
      <c r="Q49" s="10"/>
      <c r="R49" s="10"/>
      <c r="S49" s="10"/>
      <c r="T49" s="11"/>
      <c r="U49" s="10" t="s">
        <v>25</v>
      </c>
      <c r="V49" s="10"/>
      <c r="W49" s="10"/>
      <c r="X49" s="10"/>
      <c r="Y49" s="10"/>
      <c r="Z49" s="10"/>
      <c r="AA49" s="10"/>
      <c r="AB49" s="10"/>
      <c r="AC49" s="11" t="s">
        <v>6</v>
      </c>
      <c r="AD49" s="11" t="s">
        <v>36</v>
      </c>
      <c r="AE49" s="3"/>
      <c r="AF49" s="11"/>
      <c r="AG49" s="3"/>
      <c r="AH49" s="11" t="s">
        <v>23</v>
      </c>
      <c r="AI49" s="11" t="s">
        <v>24</v>
      </c>
      <c r="AJ49" s="11" t="s">
        <v>25</v>
      </c>
      <c r="AK49" s="5">
        <f>AVERAGE(AK46:AK48)</f>
        <v>10.104722222222223</v>
      </c>
      <c r="AL49" s="1"/>
    </row>
    <row r="50" spans="1:38" ht="15.6" x14ac:dyDescent="0.25">
      <c r="A50" s="10" t="s">
        <v>11</v>
      </c>
      <c r="B50" s="3" t="s">
        <v>3</v>
      </c>
      <c r="C50" s="3">
        <v>15.17</v>
      </c>
      <c r="D50" s="3">
        <v>14.79</v>
      </c>
      <c r="E50" s="3">
        <v>16.190000000000001</v>
      </c>
      <c r="F50" s="3">
        <v>15.27</v>
      </c>
      <c r="G50" s="3">
        <v>14.61</v>
      </c>
      <c r="H50" s="3">
        <v>16.739999999999998</v>
      </c>
      <c r="I50" s="3">
        <v>13.08</v>
      </c>
      <c r="J50" s="3">
        <v>16.489999999999998</v>
      </c>
      <c r="K50" s="3">
        <f t="shared" ref="K50:K52" si="66">AVERAGE(C50:J50)</f>
        <v>15.292499999999999</v>
      </c>
      <c r="L50" s="3">
        <v>16.61</v>
      </c>
      <c r="M50" s="3">
        <v>14.74</v>
      </c>
      <c r="N50" s="3">
        <v>13.33</v>
      </c>
      <c r="O50" s="3">
        <v>15.01</v>
      </c>
      <c r="P50" s="3">
        <v>13.69</v>
      </c>
      <c r="Q50" s="3">
        <v>16.43</v>
      </c>
      <c r="R50" s="3">
        <v>17.12</v>
      </c>
      <c r="S50" s="3">
        <v>13.86</v>
      </c>
      <c r="T50" s="3">
        <f t="shared" ref="T50:T52" si="67">AVERAGE(L50:S50)</f>
        <v>15.098750000000001</v>
      </c>
      <c r="U50" s="3">
        <v>13.19</v>
      </c>
      <c r="V50" s="3">
        <v>15.57</v>
      </c>
      <c r="W50" s="3">
        <v>14.19</v>
      </c>
      <c r="X50" s="3">
        <v>12.17</v>
      </c>
      <c r="Y50" s="3">
        <v>11.46</v>
      </c>
      <c r="Z50" s="3">
        <v>13.46</v>
      </c>
      <c r="AA50" s="3">
        <v>13.46</v>
      </c>
      <c r="AB50" s="3">
        <v>12.93</v>
      </c>
      <c r="AC50" s="3">
        <f>AVERAGE(U50:AB50)</f>
        <v>13.303750000000001</v>
      </c>
      <c r="AD50" s="3">
        <f>AVERAGE(C50:AC50)</f>
        <v>14.564999999999998</v>
      </c>
      <c r="AE50" s="3"/>
      <c r="AF50" s="10" t="s">
        <v>11</v>
      </c>
      <c r="AG50" s="3" t="s">
        <v>3</v>
      </c>
      <c r="AH50" s="3">
        <f>AVERAGE(C50:J50)</f>
        <v>15.292499999999999</v>
      </c>
      <c r="AI50" s="3">
        <f>AVERAGE(L50:S50)</f>
        <v>15.098750000000001</v>
      </c>
      <c r="AJ50" s="3">
        <f>AVERAGE(U50:AB50)</f>
        <v>13.303750000000001</v>
      </c>
      <c r="AK50" s="3">
        <f t="shared" si="6"/>
        <v>14.565</v>
      </c>
      <c r="AL50" s="1"/>
    </row>
    <row r="51" spans="1:38" ht="13.8" customHeight="1" x14ac:dyDescent="0.25">
      <c r="A51" s="10"/>
      <c r="B51" s="3" t="s">
        <v>4</v>
      </c>
      <c r="C51" s="3">
        <v>11.83</v>
      </c>
      <c r="D51" s="3">
        <v>9.69</v>
      </c>
      <c r="E51" s="3">
        <v>7.95</v>
      </c>
      <c r="F51" s="3">
        <v>10.67</v>
      </c>
      <c r="G51" s="3">
        <v>7.31</v>
      </c>
      <c r="H51" s="3">
        <v>8.4700000000000006</v>
      </c>
      <c r="I51" s="3">
        <v>8.14</v>
      </c>
      <c r="J51" s="3">
        <v>12.27</v>
      </c>
      <c r="K51" s="3">
        <f t="shared" si="66"/>
        <v>9.5412499999999998</v>
      </c>
      <c r="L51" s="3">
        <v>11.79</v>
      </c>
      <c r="M51" s="3">
        <v>12.43</v>
      </c>
      <c r="N51" s="3">
        <v>12.79</v>
      </c>
      <c r="O51" s="3">
        <v>11.81</v>
      </c>
      <c r="P51" s="3">
        <v>7.28</v>
      </c>
      <c r="Q51" s="3">
        <v>8.24</v>
      </c>
      <c r="R51" s="3">
        <v>6.28</v>
      </c>
      <c r="S51" s="3">
        <v>7.91</v>
      </c>
      <c r="T51" s="3">
        <f t="shared" si="67"/>
        <v>9.8162500000000001</v>
      </c>
      <c r="U51" s="3">
        <v>9.9499999999999993</v>
      </c>
      <c r="V51" s="3">
        <v>9.17</v>
      </c>
      <c r="W51" s="3">
        <v>8.9499999999999993</v>
      </c>
      <c r="X51" s="3">
        <v>7.83</v>
      </c>
      <c r="Y51" s="3">
        <v>8.67</v>
      </c>
      <c r="Z51" s="3">
        <v>9.67</v>
      </c>
      <c r="AA51" s="3">
        <v>6.37</v>
      </c>
      <c r="AB51" s="3">
        <v>7.07</v>
      </c>
      <c r="AC51" s="3">
        <f t="shared" ref="AC51:AC52" si="68">AVERAGE(U51:AB51)</f>
        <v>8.4600000000000009</v>
      </c>
      <c r="AD51" s="3">
        <f t="shared" ref="AD51:AD52" si="69">AVERAGE(C51:AC51)</f>
        <v>9.2724999999999991</v>
      </c>
      <c r="AE51" s="3"/>
      <c r="AF51" s="10"/>
      <c r="AG51" s="3" t="s">
        <v>4</v>
      </c>
      <c r="AH51" s="3">
        <f t="shared" ref="AH51:AH52" si="70">AVERAGE(C51:J51)</f>
        <v>9.5412499999999998</v>
      </c>
      <c r="AI51" s="3">
        <f t="shared" ref="AI51:AI52" si="71">AVERAGE(L51:S51)</f>
        <v>9.8162500000000001</v>
      </c>
      <c r="AJ51" s="3">
        <f t="shared" ref="AJ51:AJ52" si="72">AVERAGE(U51:AB51)</f>
        <v>8.4600000000000009</v>
      </c>
      <c r="AK51" s="3">
        <f t="shared" si="6"/>
        <v>9.2725000000000009</v>
      </c>
      <c r="AL51" s="1"/>
    </row>
    <row r="52" spans="1:38" ht="13.8" customHeight="1" x14ac:dyDescent="0.25">
      <c r="A52" s="10"/>
      <c r="B52" s="3" t="s">
        <v>5</v>
      </c>
      <c r="C52" s="3">
        <v>5.0199999999999996</v>
      </c>
      <c r="D52" s="3">
        <v>6.32</v>
      </c>
      <c r="E52" s="3">
        <v>4.22</v>
      </c>
      <c r="F52" s="3">
        <v>5.09</v>
      </c>
      <c r="G52" s="3">
        <v>4.18</v>
      </c>
      <c r="H52" s="3">
        <v>1.27</v>
      </c>
      <c r="I52" s="3">
        <v>5.01</v>
      </c>
      <c r="J52" s="3">
        <v>5.36</v>
      </c>
      <c r="K52" s="3">
        <f t="shared" si="66"/>
        <v>4.5587499999999999</v>
      </c>
      <c r="L52" s="3">
        <v>6.81</v>
      </c>
      <c r="M52" s="3">
        <v>1.88</v>
      </c>
      <c r="N52" s="3">
        <v>4.42</v>
      </c>
      <c r="O52" s="3">
        <v>6.21</v>
      </c>
      <c r="P52" s="3">
        <v>4.82</v>
      </c>
      <c r="Q52" s="3">
        <v>5.36</v>
      </c>
      <c r="R52" s="3">
        <v>4.29</v>
      </c>
      <c r="S52" s="3">
        <v>5.29</v>
      </c>
      <c r="T52" s="3">
        <f t="shared" si="67"/>
        <v>4.8849999999999998</v>
      </c>
      <c r="U52" s="3">
        <v>7.12</v>
      </c>
      <c r="V52" s="3">
        <v>5.22</v>
      </c>
      <c r="W52" s="3">
        <v>5.78</v>
      </c>
      <c r="X52" s="3">
        <v>5.32</v>
      </c>
      <c r="Y52" s="3">
        <v>4.93</v>
      </c>
      <c r="Z52" s="3">
        <v>4.63</v>
      </c>
      <c r="AA52" s="3">
        <v>3.19</v>
      </c>
      <c r="AB52" s="3">
        <v>4.21</v>
      </c>
      <c r="AC52" s="3">
        <f t="shared" si="68"/>
        <v>5.05</v>
      </c>
      <c r="AD52" s="3">
        <f t="shared" si="69"/>
        <v>4.8312500000000007</v>
      </c>
      <c r="AE52" s="3"/>
      <c r="AF52" s="10"/>
      <c r="AG52" s="3" t="s">
        <v>5</v>
      </c>
      <c r="AH52" s="3">
        <f t="shared" si="70"/>
        <v>4.5587499999999999</v>
      </c>
      <c r="AI52" s="3">
        <f t="shared" si="71"/>
        <v>4.8849999999999998</v>
      </c>
      <c r="AJ52" s="3">
        <f t="shared" si="72"/>
        <v>5.05</v>
      </c>
      <c r="AK52" s="3">
        <f t="shared" si="6"/>
        <v>4.8312499999999998</v>
      </c>
      <c r="AL52" s="1"/>
    </row>
    <row r="53" spans="1:38" ht="18" x14ac:dyDescent="0.25">
      <c r="A53" s="11"/>
      <c r="B53" s="3"/>
      <c r="C53" s="10" t="s">
        <v>26</v>
      </c>
      <c r="D53" s="10"/>
      <c r="E53" s="10"/>
      <c r="F53" s="10"/>
      <c r="G53" s="10"/>
      <c r="H53" s="10"/>
      <c r="I53" s="10"/>
      <c r="J53" s="10"/>
      <c r="K53" s="11"/>
      <c r="L53" s="10" t="s">
        <v>27</v>
      </c>
      <c r="M53" s="10"/>
      <c r="N53" s="10"/>
      <c r="O53" s="10"/>
      <c r="P53" s="10"/>
      <c r="Q53" s="10"/>
      <c r="R53" s="10"/>
      <c r="S53" s="10"/>
      <c r="T53" s="11"/>
      <c r="U53" s="10" t="s">
        <v>28</v>
      </c>
      <c r="V53" s="10"/>
      <c r="W53" s="10"/>
      <c r="X53" s="10"/>
      <c r="Y53" s="10"/>
      <c r="Z53" s="10"/>
      <c r="AA53" s="10"/>
      <c r="AB53" s="10"/>
      <c r="AC53" s="11" t="s">
        <v>6</v>
      </c>
      <c r="AD53" s="11" t="s">
        <v>37</v>
      </c>
      <c r="AE53" s="3"/>
      <c r="AF53" s="11"/>
      <c r="AG53" s="3"/>
      <c r="AH53" s="11" t="s">
        <v>26</v>
      </c>
      <c r="AI53" s="11" t="s">
        <v>27</v>
      </c>
      <c r="AJ53" s="11" t="s">
        <v>28</v>
      </c>
      <c r="AK53" s="5">
        <f>AVERAGE(AK50:AK52)</f>
        <v>9.5562500000000004</v>
      </c>
      <c r="AL53" s="1"/>
    </row>
    <row r="54" spans="1:38" ht="15.6" x14ac:dyDescent="0.25">
      <c r="A54" s="10" t="s">
        <v>12</v>
      </c>
      <c r="B54" s="3" t="s">
        <v>3</v>
      </c>
      <c r="C54" s="3">
        <v>16.309999999999999</v>
      </c>
      <c r="D54" s="3">
        <v>12.19</v>
      </c>
      <c r="E54" s="3">
        <v>17.57</v>
      </c>
      <c r="F54" s="3">
        <v>14.29</v>
      </c>
      <c r="G54" s="3">
        <v>15.93</v>
      </c>
      <c r="H54" s="3">
        <v>12.43</v>
      </c>
      <c r="I54" s="3">
        <v>14.43</v>
      </c>
      <c r="J54" s="3">
        <v>15.86</v>
      </c>
      <c r="K54" s="3">
        <f t="shared" ref="K54:K56" si="73">AVERAGE(C54:J54)</f>
        <v>14.876250000000001</v>
      </c>
      <c r="L54" s="3">
        <v>15.93</v>
      </c>
      <c r="M54" s="3">
        <v>12.46</v>
      </c>
      <c r="N54" s="3">
        <v>13.49</v>
      </c>
      <c r="O54" s="3">
        <v>12.93</v>
      </c>
      <c r="P54" s="3">
        <v>13.01</v>
      </c>
      <c r="Q54" s="3">
        <v>16.84</v>
      </c>
      <c r="R54" s="3">
        <v>15.61</v>
      </c>
      <c r="S54" s="3">
        <v>15.11</v>
      </c>
      <c r="T54" s="3">
        <f t="shared" ref="T54:T56" si="74">AVERAGE(L54:S54)</f>
        <v>14.422500000000001</v>
      </c>
      <c r="U54" s="3">
        <v>11.89</v>
      </c>
      <c r="V54" s="3">
        <v>13.61</v>
      </c>
      <c r="W54" s="3">
        <v>13.74</v>
      </c>
      <c r="X54" s="3">
        <v>14.49</v>
      </c>
      <c r="Y54" s="3">
        <v>15.67</v>
      </c>
      <c r="Z54" s="3">
        <v>15.68</v>
      </c>
      <c r="AA54" s="3">
        <v>13.49</v>
      </c>
      <c r="AB54" s="3">
        <v>14.27</v>
      </c>
      <c r="AC54" s="3">
        <f>AVERAGE(U54:AB54)</f>
        <v>14.105</v>
      </c>
      <c r="AD54" s="3">
        <f>AVERAGE(C54:AC54)</f>
        <v>14.467916666666671</v>
      </c>
      <c r="AE54" s="3"/>
      <c r="AF54" s="10" t="s">
        <v>12</v>
      </c>
      <c r="AG54" s="3" t="s">
        <v>3</v>
      </c>
      <c r="AH54" s="3">
        <f>AVERAGE(C54:J54)</f>
        <v>14.876250000000001</v>
      </c>
      <c r="AI54" s="3">
        <f>AVERAGE(L54:S54)</f>
        <v>14.422500000000001</v>
      </c>
      <c r="AJ54" s="3">
        <f>AVERAGE(U54:AB54)</f>
        <v>14.105</v>
      </c>
      <c r="AK54" s="3">
        <f t="shared" si="6"/>
        <v>14.467916666666667</v>
      </c>
      <c r="AL54" s="1"/>
    </row>
    <row r="55" spans="1:38" ht="13.8" customHeight="1" x14ac:dyDescent="0.25">
      <c r="A55" s="10"/>
      <c r="B55" s="3" t="s">
        <v>4</v>
      </c>
      <c r="C55" s="3">
        <v>8.83</v>
      </c>
      <c r="D55" s="3">
        <v>10.95</v>
      </c>
      <c r="E55" s="3">
        <v>9.4600000000000009</v>
      </c>
      <c r="F55" s="3">
        <v>8.93</v>
      </c>
      <c r="G55" s="3">
        <v>9.61</v>
      </c>
      <c r="H55" s="3">
        <v>7.28</v>
      </c>
      <c r="I55" s="3">
        <v>8.2799999999999994</v>
      </c>
      <c r="J55" s="3">
        <v>9.34</v>
      </c>
      <c r="K55" s="3">
        <f t="shared" si="73"/>
        <v>9.0850000000000009</v>
      </c>
      <c r="L55" s="3">
        <v>11.07</v>
      </c>
      <c r="M55" s="3">
        <v>9.6300000000000008</v>
      </c>
      <c r="N55" s="3">
        <v>11.67</v>
      </c>
      <c r="O55" s="3">
        <v>9.01</v>
      </c>
      <c r="P55" s="3">
        <v>10.14</v>
      </c>
      <c r="Q55" s="3">
        <v>7.79</v>
      </c>
      <c r="R55" s="3">
        <v>8.75</v>
      </c>
      <c r="S55" s="3">
        <v>9.89</v>
      </c>
      <c r="T55" s="3">
        <f t="shared" si="74"/>
        <v>9.7437500000000004</v>
      </c>
      <c r="U55" s="3">
        <v>5.27</v>
      </c>
      <c r="V55" s="3">
        <v>8.31</v>
      </c>
      <c r="W55" s="3">
        <v>8.31</v>
      </c>
      <c r="X55" s="3">
        <v>10.29</v>
      </c>
      <c r="Y55" s="3">
        <v>7.63</v>
      </c>
      <c r="Z55" s="3">
        <v>10.49</v>
      </c>
      <c r="AA55" s="3">
        <v>9.5500000000000007</v>
      </c>
      <c r="AB55" s="3">
        <v>8.23</v>
      </c>
      <c r="AC55" s="3">
        <f t="shared" ref="AC55:AC56" si="75">AVERAGE(U55:AB55)</f>
        <v>8.5100000000000016</v>
      </c>
      <c r="AD55" s="3">
        <f t="shared" ref="AD55:AD56" si="76">AVERAGE(C55:AC55)</f>
        <v>9.1129166666666688</v>
      </c>
      <c r="AE55" s="3"/>
      <c r="AF55" s="10"/>
      <c r="AG55" s="3" t="s">
        <v>4</v>
      </c>
      <c r="AH55" s="3">
        <f t="shared" ref="AH55:AH56" si="77">AVERAGE(C55:J55)</f>
        <v>9.0850000000000009</v>
      </c>
      <c r="AI55" s="3">
        <f t="shared" ref="AI55:AI56" si="78">AVERAGE(L55:S55)</f>
        <v>9.7437500000000004</v>
      </c>
      <c r="AJ55" s="3">
        <f t="shared" ref="AJ55:AJ56" si="79">AVERAGE(U55:AB55)</f>
        <v>8.5100000000000016</v>
      </c>
      <c r="AK55" s="3">
        <f t="shared" si="6"/>
        <v>9.112916666666667</v>
      </c>
      <c r="AL55" s="1"/>
    </row>
    <row r="56" spans="1:38" ht="13.8" customHeight="1" x14ac:dyDescent="0.25">
      <c r="A56" s="10"/>
      <c r="B56" s="3" t="s">
        <v>5</v>
      </c>
      <c r="C56" s="3">
        <v>6.32</v>
      </c>
      <c r="D56" s="3">
        <v>6.47</v>
      </c>
      <c r="E56" s="3">
        <v>5.28</v>
      </c>
      <c r="F56" s="3">
        <v>6.02</v>
      </c>
      <c r="G56" s="3">
        <v>6.24</v>
      </c>
      <c r="H56" s="3">
        <v>4.82</v>
      </c>
      <c r="I56" s="3">
        <v>4.33</v>
      </c>
      <c r="J56" s="3">
        <v>5.19</v>
      </c>
      <c r="K56" s="3">
        <f t="shared" si="73"/>
        <v>5.5837499999999993</v>
      </c>
      <c r="L56" s="3">
        <v>6.53</v>
      </c>
      <c r="M56" s="3">
        <v>4.93</v>
      </c>
      <c r="N56" s="3">
        <v>6.67</v>
      </c>
      <c r="O56" s="3">
        <v>3.53</v>
      </c>
      <c r="P56" s="3">
        <v>5.21</v>
      </c>
      <c r="Q56" s="3">
        <v>4.8099999999999996</v>
      </c>
      <c r="R56" s="3">
        <v>5.88</v>
      </c>
      <c r="S56" s="3">
        <v>6.21</v>
      </c>
      <c r="T56" s="3">
        <f t="shared" si="74"/>
        <v>5.4712500000000004</v>
      </c>
      <c r="U56" s="3">
        <v>1.36</v>
      </c>
      <c r="V56" s="3">
        <v>2.1800000000000002</v>
      </c>
      <c r="W56" s="3">
        <v>3.42</v>
      </c>
      <c r="X56" s="3">
        <v>7.31</v>
      </c>
      <c r="Y56" s="3">
        <v>4.46</v>
      </c>
      <c r="Z56" s="3">
        <v>5.24</v>
      </c>
      <c r="AA56" s="3">
        <v>6.43</v>
      </c>
      <c r="AB56" s="3">
        <v>6.26</v>
      </c>
      <c r="AC56" s="3">
        <f t="shared" si="75"/>
        <v>4.5824999999999996</v>
      </c>
      <c r="AD56" s="3">
        <f t="shared" si="76"/>
        <v>5.2124999999999995</v>
      </c>
      <c r="AE56" s="3"/>
      <c r="AF56" s="10"/>
      <c r="AG56" s="3" t="s">
        <v>5</v>
      </c>
      <c r="AH56" s="3">
        <f t="shared" si="77"/>
        <v>5.5837499999999993</v>
      </c>
      <c r="AI56" s="3">
        <f t="shared" si="78"/>
        <v>5.4712500000000004</v>
      </c>
      <c r="AJ56" s="3">
        <f t="shared" si="79"/>
        <v>4.5824999999999996</v>
      </c>
      <c r="AK56" s="3">
        <f t="shared" si="6"/>
        <v>5.2124999999999995</v>
      </c>
      <c r="AL56" s="1"/>
    </row>
    <row r="57" spans="1:38" ht="18" x14ac:dyDescent="0.25">
      <c r="A57" s="11"/>
      <c r="B57" s="3"/>
      <c r="C57" s="10" t="s">
        <v>29</v>
      </c>
      <c r="D57" s="10"/>
      <c r="E57" s="10"/>
      <c r="F57" s="10"/>
      <c r="G57" s="10"/>
      <c r="H57" s="10"/>
      <c r="I57" s="10"/>
      <c r="J57" s="10"/>
      <c r="K57" s="11"/>
      <c r="L57" s="10" t="s">
        <v>30</v>
      </c>
      <c r="M57" s="10"/>
      <c r="N57" s="10"/>
      <c r="O57" s="10"/>
      <c r="P57" s="10"/>
      <c r="Q57" s="10"/>
      <c r="R57" s="10"/>
      <c r="S57" s="10"/>
      <c r="T57" s="11"/>
      <c r="U57" s="10" t="s">
        <v>31</v>
      </c>
      <c r="V57" s="10"/>
      <c r="W57" s="10"/>
      <c r="X57" s="10"/>
      <c r="Y57" s="10"/>
      <c r="Z57" s="10"/>
      <c r="AA57" s="10"/>
      <c r="AB57" s="10"/>
      <c r="AC57" s="11" t="s">
        <v>6</v>
      </c>
      <c r="AD57" s="11" t="s">
        <v>38</v>
      </c>
      <c r="AE57" s="3"/>
      <c r="AF57" s="11"/>
      <c r="AG57" s="3"/>
      <c r="AH57" s="11" t="s">
        <v>29</v>
      </c>
      <c r="AI57" s="11" t="s">
        <v>30</v>
      </c>
      <c r="AJ57" s="11" t="s">
        <v>31</v>
      </c>
      <c r="AK57" s="5">
        <f>AVERAGE(AK54:AK56)</f>
        <v>9.5977777777777771</v>
      </c>
      <c r="AL57" s="1"/>
    </row>
    <row r="58" spans="1:38" ht="15.6" x14ac:dyDescent="0.25">
      <c r="A58" s="10" t="s">
        <v>13</v>
      </c>
      <c r="B58" s="3" t="s">
        <v>3</v>
      </c>
      <c r="C58" s="3">
        <v>15.46</v>
      </c>
      <c r="D58" s="3">
        <v>13.25</v>
      </c>
      <c r="E58" s="3">
        <v>16.46</v>
      </c>
      <c r="F58" s="3">
        <v>14.23</v>
      </c>
      <c r="G58" s="3">
        <v>14.18</v>
      </c>
      <c r="H58" s="3">
        <v>14.94</v>
      </c>
      <c r="I58" s="3">
        <v>15.63</v>
      </c>
      <c r="J58" s="3">
        <v>15.72</v>
      </c>
      <c r="K58" s="3">
        <f t="shared" ref="K58:K60" si="80">AVERAGE(C58:J58)</f>
        <v>14.983750000000001</v>
      </c>
      <c r="L58" s="3">
        <v>15.32</v>
      </c>
      <c r="M58" s="3">
        <v>14.22</v>
      </c>
      <c r="N58" s="3">
        <v>14.16</v>
      </c>
      <c r="O58" s="3">
        <v>16.02</v>
      </c>
      <c r="P58" s="3">
        <v>15.97</v>
      </c>
      <c r="Q58" s="3">
        <v>14.85</v>
      </c>
      <c r="R58" s="3">
        <v>14.44</v>
      </c>
      <c r="S58" s="3">
        <v>13.53</v>
      </c>
      <c r="T58" s="3">
        <f>AVERAGE(L58:S58)</f>
        <v>14.813749999999999</v>
      </c>
      <c r="U58" s="3">
        <v>19.22</v>
      </c>
      <c r="V58" s="3">
        <v>16.13</v>
      </c>
      <c r="W58" s="3">
        <v>15.22</v>
      </c>
      <c r="X58" s="3">
        <v>13.37</v>
      </c>
      <c r="Y58" s="3">
        <v>12.82</v>
      </c>
      <c r="Z58" s="3">
        <v>13.82</v>
      </c>
      <c r="AA58" s="3">
        <v>14.56</v>
      </c>
      <c r="AB58" s="3">
        <v>15.29</v>
      </c>
      <c r="AC58" s="3">
        <f>AVERAGE(U58:AB58)</f>
        <v>15.053749999999997</v>
      </c>
      <c r="AD58" s="3">
        <f>AVERAGE(C58:AC58)</f>
        <v>14.950416666666669</v>
      </c>
      <c r="AE58" s="3"/>
      <c r="AF58" s="10" t="s">
        <v>13</v>
      </c>
      <c r="AG58" s="3" t="s">
        <v>3</v>
      </c>
      <c r="AH58" s="3">
        <f>AVERAGE(C58:J58)</f>
        <v>14.983750000000001</v>
      </c>
      <c r="AI58" s="3">
        <f>AVERAGE(L58:S58)</f>
        <v>14.813749999999999</v>
      </c>
      <c r="AJ58" s="3">
        <f>AVERAGE(U58:AB58)</f>
        <v>15.053749999999997</v>
      </c>
      <c r="AK58" s="3">
        <f t="shared" si="6"/>
        <v>14.950416666666664</v>
      </c>
      <c r="AL58" s="1"/>
    </row>
    <row r="59" spans="1:38" ht="13.8" customHeight="1" x14ac:dyDescent="0.25">
      <c r="A59" s="10"/>
      <c r="B59" s="3" t="s">
        <v>4</v>
      </c>
      <c r="C59" s="3">
        <v>11.01</v>
      </c>
      <c r="D59" s="3">
        <v>7.97</v>
      </c>
      <c r="E59" s="3">
        <v>7.24</v>
      </c>
      <c r="F59" s="3">
        <v>7.51</v>
      </c>
      <c r="G59" s="3">
        <v>9.65</v>
      </c>
      <c r="H59" s="3">
        <v>10.25</v>
      </c>
      <c r="I59" s="3">
        <v>9.25</v>
      </c>
      <c r="J59" s="3">
        <v>9.64</v>
      </c>
      <c r="K59" s="3">
        <f t="shared" si="80"/>
        <v>9.0649999999999995</v>
      </c>
      <c r="L59" s="3">
        <v>11.98</v>
      </c>
      <c r="M59" s="3">
        <v>8.59</v>
      </c>
      <c r="N59" s="3">
        <v>10.51</v>
      </c>
      <c r="O59" s="3">
        <v>11.68</v>
      </c>
      <c r="P59" s="3">
        <v>8.7799999999999994</v>
      </c>
      <c r="Q59" s="3">
        <v>10.25</v>
      </c>
      <c r="R59" s="3">
        <v>9.48</v>
      </c>
      <c r="S59" s="3">
        <v>8.64</v>
      </c>
      <c r="T59" s="3">
        <f t="shared" ref="T59:T60" si="81">AVERAGE(L59:S59)</f>
        <v>9.9887499999999996</v>
      </c>
      <c r="U59" s="3">
        <v>11.58</v>
      </c>
      <c r="V59" s="3">
        <v>8.4499999999999993</v>
      </c>
      <c r="W59" s="3">
        <v>11.03</v>
      </c>
      <c r="X59" s="3">
        <v>9.91</v>
      </c>
      <c r="Y59" s="3">
        <v>8.98</v>
      </c>
      <c r="Z59" s="3">
        <v>9.9700000000000006</v>
      </c>
      <c r="AA59" s="3">
        <v>8.58</v>
      </c>
      <c r="AB59" s="3">
        <v>7.18</v>
      </c>
      <c r="AC59" s="3">
        <f t="shared" ref="AC59:AC60" si="82">AVERAGE(U59:AB59)</f>
        <v>9.4600000000000009</v>
      </c>
      <c r="AD59" s="3">
        <f t="shared" ref="AD59:AD60" si="83">AVERAGE(C59:AC59)</f>
        <v>9.5045833333333345</v>
      </c>
      <c r="AE59" s="3"/>
      <c r="AF59" s="10"/>
      <c r="AG59" s="3" t="s">
        <v>4</v>
      </c>
      <c r="AH59" s="3">
        <f t="shared" ref="AH59:AH60" si="84">AVERAGE(C59:J59)</f>
        <v>9.0649999999999995</v>
      </c>
      <c r="AI59" s="3">
        <f t="shared" ref="AI59:AI60" si="85">AVERAGE(L59:S59)</f>
        <v>9.9887499999999996</v>
      </c>
      <c r="AJ59" s="3">
        <f t="shared" ref="AJ59:AJ60" si="86">AVERAGE(U59:AB59)</f>
        <v>9.4600000000000009</v>
      </c>
      <c r="AK59" s="3">
        <f t="shared" si="6"/>
        <v>9.5045833333333345</v>
      </c>
      <c r="AL59" s="1"/>
    </row>
    <row r="60" spans="1:38" ht="13.8" customHeight="1" x14ac:dyDescent="0.25">
      <c r="A60" s="10"/>
      <c r="B60" s="3" t="s">
        <v>5</v>
      </c>
      <c r="C60" s="3">
        <v>6.83</v>
      </c>
      <c r="D60" s="3">
        <v>6.41</v>
      </c>
      <c r="E60" s="3">
        <v>3.68</v>
      </c>
      <c r="F60" s="3">
        <v>6.03</v>
      </c>
      <c r="G60" s="3">
        <v>4.66</v>
      </c>
      <c r="H60" s="3">
        <v>5.29</v>
      </c>
      <c r="I60" s="3">
        <v>3.21</v>
      </c>
      <c r="J60" s="3">
        <v>5.86</v>
      </c>
      <c r="K60" s="3">
        <f t="shared" si="80"/>
        <v>5.2462500000000007</v>
      </c>
      <c r="L60" s="3">
        <v>5.87</v>
      </c>
      <c r="M60" s="3">
        <v>4.1399999999999997</v>
      </c>
      <c r="N60" s="3">
        <v>6.45</v>
      </c>
      <c r="O60" s="3">
        <v>7.67</v>
      </c>
      <c r="P60" s="3">
        <v>6.06</v>
      </c>
      <c r="Q60" s="3">
        <v>6.21</v>
      </c>
      <c r="R60" s="3">
        <v>5.56</v>
      </c>
      <c r="S60" s="3">
        <v>5.85</v>
      </c>
      <c r="T60" s="3">
        <f t="shared" si="81"/>
        <v>5.9762500000000003</v>
      </c>
      <c r="U60" s="3">
        <v>5.05</v>
      </c>
      <c r="V60" s="3">
        <v>6.17</v>
      </c>
      <c r="W60" s="3">
        <v>5.69</v>
      </c>
      <c r="X60" s="3">
        <v>7.41</v>
      </c>
      <c r="Y60" s="3">
        <v>5.46</v>
      </c>
      <c r="Z60" s="3">
        <v>4.4400000000000004</v>
      </c>
      <c r="AA60" s="3">
        <v>6.18</v>
      </c>
      <c r="AB60" s="3">
        <v>5.14</v>
      </c>
      <c r="AC60" s="3">
        <f t="shared" si="82"/>
        <v>5.6924999999999999</v>
      </c>
      <c r="AD60" s="3">
        <f t="shared" si="83"/>
        <v>5.6383333333333328</v>
      </c>
      <c r="AE60" s="3"/>
      <c r="AF60" s="10"/>
      <c r="AG60" s="3" t="s">
        <v>5</v>
      </c>
      <c r="AH60" s="3">
        <f t="shared" si="84"/>
        <v>5.2462500000000007</v>
      </c>
      <c r="AI60" s="3">
        <f t="shared" si="85"/>
        <v>5.9762500000000003</v>
      </c>
      <c r="AJ60" s="3">
        <f t="shared" si="86"/>
        <v>5.6924999999999999</v>
      </c>
      <c r="AK60" s="3">
        <f t="shared" si="6"/>
        <v>5.6383333333333328</v>
      </c>
      <c r="AL60" s="1"/>
    </row>
    <row r="61" spans="1:38" ht="15.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3"/>
      <c r="AF61" s="3"/>
      <c r="AG61" s="3"/>
      <c r="AH61" s="3"/>
      <c r="AI61" s="3"/>
      <c r="AJ61" s="3"/>
      <c r="AK61" s="5">
        <f>AVERAGE(AK58:AK60)</f>
        <v>10.031111111111111</v>
      </c>
      <c r="AL61" s="1"/>
    </row>
    <row r="62" spans="1:38" ht="15.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3"/>
      <c r="AF62" s="3"/>
      <c r="AG62" s="3"/>
      <c r="AH62" s="3"/>
      <c r="AI62" s="3"/>
      <c r="AJ62" s="3"/>
      <c r="AK62" s="3"/>
      <c r="AL62" s="1"/>
    </row>
  </sheetData>
  <mergeCells count="75">
    <mergeCell ref="A24:A26"/>
    <mergeCell ref="A28:A30"/>
    <mergeCell ref="C3:J3"/>
    <mergeCell ref="L15:S15"/>
    <mergeCell ref="C15:J15"/>
    <mergeCell ref="L27:S27"/>
    <mergeCell ref="C27:J27"/>
    <mergeCell ref="A4:A6"/>
    <mergeCell ref="A8:A10"/>
    <mergeCell ref="A12:A14"/>
    <mergeCell ref="A16:A18"/>
    <mergeCell ref="A20:A22"/>
    <mergeCell ref="U7:AB7"/>
    <mergeCell ref="U3:AB3"/>
    <mergeCell ref="L7:S7"/>
    <mergeCell ref="C7:J7"/>
    <mergeCell ref="L3:S3"/>
    <mergeCell ref="U15:AB15"/>
    <mergeCell ref="B2:AD2"/>
    <mergeCell ref="B32:AD32"/>
    <mergeCell ref="C33:J33"/>
    <mergeCell ref="L33:S33"/>
    <mergeCell ref="U33:AB33"/>
    <mergeCell ref="U27:AB27"/>
    <mergeCell ref="U23:AB23"/>
    <mergeCell ref="L23:S23"/>
    <mergeCell ref="C23:J23"/>
    <mergeCell ref="C19:J19"/>
    <mergeCell ref="L19:S19"/>
    <mergeCell ref="U19:AB19"/>
    <mergeCell ref="U11:AB11"/>
    <mergeCell ref="L11:S11"/>
    <mergeCell ref="C11:J11"/>
    <mergeCell ref="C49:J49"/>
    <mergeCell ref="L49:S49"/>
    <mergeCell ref="U49:AB49"/>
    <mergeCell ref="A34:A36"/>
    <mergeCell ref="C37:J37"/>
    <mergeCell ref="L37:S37"/>
    <mergeCell ref="U37:AB37"/>
    <mergeCell ref="A38:A40"/>
    <mergeCell ref="C41:J41"/>
    <mergeCell ref="L41:S41"/>
    <mergeCell ref="U41:AB41"/>
    <mergeCell ref="A58:A60"/>
    <mergeCell ref="AF4:AF6"/>
    <mergeCell ref="AF8:AF10"/>
    <mergeCell ref="A50:A52"/>
    <mergeCell ref="C53:J53"/>
    <mergeCell ref="L53:S53"/>
    <mergeCell ref="U53:AB53"/>
    <mergeCell ref="A54:A56"/>
    <mergeCell ref="C57:J57"/>
    <mergeCell ref="L57:S57"/>
    <mergeCell ref="U57:AB57"/>
    <mergeCell ref="A42:A44"/>
    <mergeCell ref="C45:J45"/>
    <mergeCell ref="L45:S45"/>
    <mergeCell ref="U45:AB45"/>
    <mergeCell ref="A46:A48"/>
    <mergeCell ref="AF58:AF60"/>
    <mergeCell ref="AF2:AK2"/>
    <mergeCell ref="AF1:AK1"/>
    <mergeCell ref="AF32:AK32"/>
    <mergeCell ref="AF34:AF36"/>
    <mergeCell ref="AF38:AF40"/>
    <mergeCell ref="AF42:AF44"/>
    <mergeCell ref="AF46:AF48"/>
    <mergeCell ref="AF50:AF52"/>
    <mergeCell ref="AF54:AF56"/>
    <mergeCell ref="AF12:AF14"/>
    <mergeCell ref="AF16:AF18"/>
    <mergeCell ref="AF20:AF22"/>
    <mergeCell ref="AF24:AF26"/>
    <mergeCell ref="AF28:AF3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少勇 罗</cp:lastModifiedBy>
  <dcterms:created xsi:type="dcterms:W3CDTF">2015-06-05T18:19:34Z</dcterms:created>
  <dcterms:modified xsi:type="dcterms:W3CDTF">2025-03-25T02:03:24Z</dcterms:modified>
</cp:coreProperties>
</file>