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bb2aaff69b200f/Desktop/Data Bootcamp Class/Challengs/1-Challenge/Instructions/"/>
    </mc:Choice>
  </mc:AlternateContent>
  <xr:revisionPtr revIDLastSave="410" documentId="13_ncr:40009_{11C9D2FE-BDF6-5C46-B9DE-A4DF0C4A6734}" xr6:coauthVersionLast="47" xr6:coauthVersionMax="47" xr10:uidLastSave="{A9E9A678-9F27-4E4D-8023-C5BB7B528702}"/>
  <bookViews>
    <workbookView xWindow="-120" yWindow="-120" windowWidth="20730" windowHeight="11040" firstSheet="1" activeTab="2" xr2:uid="{00000000-000D-0000-FFFF-FFFF00000000}"/>
  </bookViews>
  <sheets>
    <sheet name="Campaigns statues analysis" sheetId="2" r:id="rId1"/>
    <sheet name="Campaigns Anayliss - Per Subcat" sheetId="4" r:id="rId2"/>
    <sheet name="Sheet4" sheetId="5" r:id="rId3"/>
    <sheet name="Crowdfunding" sheetId="1" r:id="rId4"/>
  </sheets>
  <definedNames>
    <definedName name="_xlnm._FilterDatabase" localSheetId="3" hidden="1">Crowdfunding!$B$1:$T$1001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<sst xmlns="http://schemas.openxmlformats.org/spreadsheetml/2006/main" count="8101" uniqueCount="2086">
  <si>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</si>
  <si>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</si>
  <si>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</si>
  <si>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</si>
  <si>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</si>
  <si>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</si>
  <si>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</si>
  <si>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</si>
  <si>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</si>
  <si>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</si>
  <si>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</si>
  <si>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</si>
  <si>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</si>
  <si>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</si>
  <si>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</si>
  <si>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</si>
  <si>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</si>
  <si>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</si>
  <si>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</si>
  <si>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</si>
  <si>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</si>
  <si>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</si>
  <si>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</si>
  <si>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</si>
  <si>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</si>
  <si>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</si>
  <si>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</si>
  <si>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</si>
  <si>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</si>
  <si>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</si>
  <si>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</si>
  <si>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</si>
  <si>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</si>
  <si>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</si>
  <si>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</si>
  <si>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</si>
  <si>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</si>
  <si>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</si>
  <si>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</si>
  <si>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</si>
  <si>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</si>
  <si>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</si>
  <si>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</si>
  <si>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</si>
  <si>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</si>
  <si>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</si>
  <si>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</si>
  <si>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</si>
  <si>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</si>
  <si>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</si>
  <si>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</si>
  <si>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</si>
  <si>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</si>
  <si>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</si>
  <si>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</si>
  <si>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</si>
  <si>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</si>
  <si>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</si>
  <si>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</si>
  <si>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</si>
  <si>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</si>
  <si>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</si>
  <si>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</si>
  <si>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</si>
  <si>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</si>
  <si>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</si>
  <si>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</si>
  <si>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</si>
  <si>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</si>
  <si>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</si>
  <si>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</si>
  <si>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</si>
  <si>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</si>
  <si>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</si>
  <si>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</si>
  <si>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</si>
  <si>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</si>
  <si>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</si>
  <si>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</si>
  <si>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</si>
  <si>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</si>
  <si>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</si>
  <si>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</si>
  <si>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</si>
  <si>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</si>
  <si>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</si>
  <si>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</si>
  <si>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</si>
  <si>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</si>
  <si>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</si>
  <si>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</si>
  <si>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</si>
  <si>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</si>
  <si>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</si>
  <si>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</si>
  <si>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</si>
  <si>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</si>
  <si>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</si>
  <si>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</si>
  <si>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</si>
  <si>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</si>
  <si>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</si>
  <si>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</si>
  <si>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</si>
  <si>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</si>
  <si>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</si>
  <si>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</si>
  <si>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</si>
  <si>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</si>
  <si>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</si>
  <si>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</si>
  <si>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</si>
  <si>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</si>
  <si>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</si>
  <si>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</si>
  <si>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</si>
  <si>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</si>
  <si>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</si>
  <si>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</si>
  <si>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</si>
  <si>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</si>
  <si>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</si>
  <si>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</si>
  <si>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</si>
  <si>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</si>
  <si>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</si>
  <si>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</si>
  <si>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</si>
  <si>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</si>
  <si>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</si>
  <si>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</si>
  <si>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</si>
  <si>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</si>
  <si>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</si>
  <si>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</si>
  <si>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</si>
  <si>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</si>
  <si>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</si>
  <si>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</si>
  <si>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</si>
  <si>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</si>
  <si>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</si>
  <si>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</si>
  <si>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</si>
  <si>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</si>
  <si>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</si>
  <si>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</si>
  <si>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</si>
  <si>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</si>
  <si>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</si>
  <si>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</si>
  <si>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</si>
  <si>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</si>
  <si>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</si>
  <si>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</si>
  <si>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</si>
  <si>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</si>
  <si>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</si>
  <si>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</si>
  <si>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</si>
  <si>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</si>
  <si>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</si>
  <si>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</si>
  <si>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</si>
  <si>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</si>
  <si>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</si>
  <si>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</si>
  <si>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</si>
  <si>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</si>
  <si>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</si>
  <si>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</si>
  <si>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</si>
  <si>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</si>
  <si>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</si>
  <si>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</si>
  <si>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</si>
  <si>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</si>
  <si>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</si>
  <si>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</si>
  <si>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</si>
  <si>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</si>
  <si>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</si>
  <si>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</si>
  <si>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</si>
  <si>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</si>
  <si>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</si>
  <si>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</si>
  <si>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</si>
  <si>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</si>
  <si>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</si>
  <si>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</si>
  <si>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</si>
  <si>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</si>
  <si>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</si>
  <si>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</si>
  <si>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</si>
  <si>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</si>
  <si>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</si>
  <si>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</si>
  <si>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</si>
  <si>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</si>
  <si>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</si>
  <si>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</si>
  <si>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</si>
  <si>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</si>
  <si>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</si>
  <si>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</si>
  <si>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</si>
  <si>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</si>
  <si>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</si>
  <si>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</si>
  <si>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</si>
  <si>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</si>
  <si>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</si>
  <si>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</si>
  <si>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</si>
  <si>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</si>
  <si>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</si>
  <si>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</si>
  <si>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</si>
  <si>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</si>
  <si>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</si>
  <si>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</si>
  <si>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</si>
  <si>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</si>
  <si>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</si>
  <si>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</si>
  <si>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</si>
  <si>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</si>
  <si>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</si>
  <si>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</si>
  <si>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</si>
  <si>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</si>
  <si>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</si>
  <si>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</si>
  <si>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</si>
  <si>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</si>
  <si>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</si>
  <si>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</si>
  <si>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</si>
  <si>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</si>
  <si>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</si>
  <si>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</si>
  <si>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</si>
  <si>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</si>
  <si>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</si>
  <si>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</si>
  <si>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</si>
  <si>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</si>
  <si>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</si>
  <si>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</si>
  <si>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</si>
  <si>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</si>
  <si>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</si>
  <si>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</si>
  <si>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</si>
  <si>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</si>
  <si>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</si>
  <si>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</si>
  <si>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</si>
  <si>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</si>
  <si>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</si>
  <si>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</si>
  <si>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</si>
  <si>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</si>
  <si>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</si>
  <si>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</si>
  <si>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</si>
  <si>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</si>
  <si>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</si>
  <si>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</si>
  <si>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</si>
  <si>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</si>
  <si>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</si>
  <si>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</si>
  <si>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</si>
  <si>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</si>
  <si>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</si>
  <si>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</si>
  <si>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</si>
  <si>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</si>
  <si>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</si>
  <si>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</si>
  <si>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</si>
  <si>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</si>
  <si>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</si>
  <si>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</si>
  <si>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</si>
  <si>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</si>
  <si>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</si>
  <si>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</si>
  <si>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</si>
  <si>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</si>
  <si>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</si>
  <si>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</si>
  <si>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</si>
  <si>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</si>
  <si>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</si>
  <si>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</si>
  <si>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</si>
  <si>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</si>
  <si>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</si>
  <si>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</si>
  <si>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</si>
  <si>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</si>
  <si>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</si>
  <si>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</si>
  <si>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</si>
  <si>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</si>
  <si>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</si>
  <si>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</si>
  <si>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</si>
  <si>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</si>
  <si>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</si>
  <si>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</si>
  <si>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</si>
  <si>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</si>
  <si>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</si>
  <si>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</si>
  <si>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</si>
  <si>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</si>
  <si>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</si>
  <si>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</si>
  <si>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</si>
  <si>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</si>
  <si>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</si>
  <si>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</si>
  <si>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</si>
  <si>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</si>
  <si>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</si>
  <si>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</si>
  <si>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</si>
  <si>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</si>
  <si>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</si>
  <si>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</si>
  <si>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</si>
  <si>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</si>
  <si>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</si>
  <si>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</si>
  <si>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</si>
  <si>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</si>
  <si>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</si>
  <si>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</si>
  <si>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</si>
  <si>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</si>
  <si>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</si>
  <si>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</si>
  <si>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</si>
  <si>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</si>
  <si>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</si>
  <si>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</si>
  <si>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</si>
  <si>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</si>
  <si>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</si>
  <si>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</si>
  <si>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</si>
  <si>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</si>
  <si>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</si>
  <si>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</si>
  <si>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</si>
  <si>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</si>
  <si>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</si>
  <si>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</si>
  <si>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</si>
  <si>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</si>
  <si>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</si>
  <si>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</si>
  <si>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</si>
  <si>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</si>
  <si>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</si>
  <si>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</si>
  <si>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</si>
  <si>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</si>
  <si>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</si>
  <si>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</si>
  <si>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</si>
  <si>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</si>
  <si>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</si>
  <si>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</si>
  <si>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</si>
  <si>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</si>
  <si>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</si>
  <si>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</si>
  <si>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</si>
  <si>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</si>
  <si>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</si>
  <si>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</si>
  <si>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</si>
  <si>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</si>
  <si>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</si>
  <si>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</si>
  <si>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</si>
  <si>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</si>
  <si>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</si>
  <si>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</si>
  <si>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</si>
  <si>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</si>
  <si>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</si>
  <si>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</si>
  <si>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</si>
  <si>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</si>
  <si>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</si>
  <si>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</si>
  <si>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</si>
  <si>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</si>
  <si>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</si>
  <si>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</si>
  <si>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</si>
  <si>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</si>
  <si>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</si>
  <si>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</si>
  <si>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</si>
  <si>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</si>
  <si>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</si>
  <si>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</si>
  <si>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</si>
  <si>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</si>
  <si>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</si>
  <si>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</si>
  <si>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</si>
  <si>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</si>
  <si>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</si>
  <si>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</si>
  <si>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</si>
  <si>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</si>
  <si>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</si>
  <si>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</si>
  <si>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</si>
  <si>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</si>
  <si>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</si>
  <si>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</si>
  <si>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</si>
  <si>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</si>
  <si>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</si>
  <si>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</si>
  <si>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</si>
  <si>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</si>
  <si>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</si>
  <si>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</si>
  <si>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</si>
  <si>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</si>
  <si>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</si>
  <si>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</si>
  <si>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</si>
  <si>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</si>
  <si>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</si>
  <si>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</si>
  <si>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</si>
  <si>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</si>
  <si>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</si>
  <si>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</si>
  <si>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</si>
  <si>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</si>
  <si>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</si>
  <si>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</si>
  <si>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</si>
  <si>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</si>
  <si>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</si>
  <si>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</si>
  <si>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</si>
  <si>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</si>
  <si>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</si>
  <si>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</si>
  <si>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</si>
  <si>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</si>
  <si>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</si>
  <si>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</si>
  <si>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</si>
  <si>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</si>
  <si>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</si>
  <si>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</si>
  <si>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</si>
  <si>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</si>
  <si>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</si>
  <si>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</si>
  <si>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</si>
  <si>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</si>
  <si>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</si>
  <si>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</si>
  <si>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</si>
  <si>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</si>
  <si>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</si>
  <si>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</si>
  <si>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</si>
  <si>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</si>
  <si>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</si>
  <si>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</si>
  <si>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</si>
  <si>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</si>
  <si>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</si>
  <si>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</si>
  <si>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</si>
  <si>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</si>
  <si>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</si>
  <si>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</si>
  <si>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</si>
  <si>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</si>
  <si>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</si>
  <si>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</si>
  <si>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</si>
  <si>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</si>
  <si>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</si>
  <si>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</si>
  <si>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</si>
  <si>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</si>
  <si>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</si>
  <si>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</si>
  <si>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</si>
  <si>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</si>
  <si>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</si>
  <si>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</si>
  <si>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</si>
  <si>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</si>
  <si>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</si>
  <si>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</si>
  <si>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</si>
  <si>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</si>
  <si>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</si>
  <si>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</si>
  <si>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</si>
  <si>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</si>
  <si>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</si>
  <si>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</si>
  <si>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</si>
  <si>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</si>
  <si>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</si>
  <si>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</si>
  <si>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</si>
  <si>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</si>
  <si>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</si>
  <si>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</si>
  <si>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</si>
  <si>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</si>
  <si>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</si>
  <si>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</si>
  <si>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</si>
  <si>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</si>
  <si>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</si>
  <si>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</si>
  <si>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</si>
  <si>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</si>
  <si>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</si>
  <si>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</si>
  <si>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</si>
  <si>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</si>
  <si>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</si>
  <si>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</si>
  <si>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</si>
  <si>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</si>
  <si>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</si>
  <si>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</si>
  <si>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</si>
  <si>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</si>
  <si>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</si>
  <si>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</si>
  <si>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</si>
  <si>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</si>
  <si>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</si>
  <si>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</si>
  <si>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</si>
  <si>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</si>
  <si>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</si>
  <si>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</si>
  <si>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</si>
  <si>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</si>
  <si>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</si>
  <si>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</si>
  <si>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</si>
  <si>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</si>
  <si>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</si>
  <si>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</si>
  <si>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</si>
  <si>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</si>
  <si>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</si>
  <si>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</si>
  <si>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</si>
  <si>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</si>
  <si>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</si>
  <si>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</si>
  <si>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</si>
  <si>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</si>
  <si>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</si>
  <si>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</si>
  <si>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</si>
  <si>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</si>
  <si>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</si>
  <si>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</si>
  <si>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</si>
  <si>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</si>
  <si>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</si>
  <si>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</si>
  <si>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</si>
  <si>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</si>
  <si>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</si>
  <si>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</si>
  <si>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</si>
  <si>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</si>
  <si>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</si>
  <si>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</si>
  <si>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</si>
  <si>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</si>
  <si>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</si>
  <si>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</si>
  <si>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</si>
  <si>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</si>
  <si>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</si>
  <si>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</si>
  <si>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</si>
  <si>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</si>
  <si>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</si>
  <si>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</si>
  <si>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</si>
  <si>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</si>
  <si>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</si>
  <si>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</si>
  <si>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</si>
  <si>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</si>
  <si>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</si>
  <si>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</si>
  <si>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</si>
  <si>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</si>
  <si>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</si>
  <si>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</si>
  <si>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</si>
  <si>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</si>
  <si>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</si>
  <si>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</si>
  <si>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</si>
  <si>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</si>
  <si>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</si>
  <si>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</si>
  <si>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</si>
  <si>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</si>
  <si>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</si>
  <si>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</si>
  <si>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</si>
  <si>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</si>
  <si>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</si>
  <si>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</si>
  <si>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</si>
  <si>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</si>
  <si>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</si>
  <si>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</si>
  <si>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</si>
  <si>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</si>
  <si>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</si>
  <si>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</si>
  <si>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</si>
  <si>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</si>
  <si>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</si>
  <si>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</si>
  <si>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</si>
  <si>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</si>
  <si>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</si>
  <si>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</si>
  <si>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</si>
  <si>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</si>
  <si>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</si>
  <si>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</si>
  <si>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</si>
  <si>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</si>
  <si>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</si>
  <si>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</si>
  <si>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</si>
  <si>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</si>
  <si>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</si>
  <si>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</si>
  <si>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</si>
  <si>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</si>
  <si>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</si>
  <si>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</si>
  <si>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</si>
  <si>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</si>
  <si>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</si>
  <si>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</si>
  <si>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</si>
  <si>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</si>
  <si>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</si>
  <si>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</si>
  <si>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</si>
  <si>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</si>
  <si>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</si>
  <si>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</si>
  <si>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</si>
  <si>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</si>
  <si>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</si>
  <si>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</si>
  <si>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</si>
  <si>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</si>
  <si>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</si>
  <si>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</si>
  <si>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</si>
  <si>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</si>
  <si>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</si>
  <si>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</si>
  <si>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</si>
  <si>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</si>
  <si>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</si>
  <si>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</si>
  <si>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</si>
  <si>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</si>
  <si>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</si>
  <si>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</si>
  <si>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</si>
  <si>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</si>
  <si>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</si>
  <si>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</si>
  <si>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</si>
  <si>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</si>
  <si>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</si>
  <si>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</si>
  <si>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</si>
  <si>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</si>
  <si>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</si>
  <si>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</si>
  <si>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</si>
  <si>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</si>
  <si>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</si>
  <si>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</si>
  <si>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</si>
  <si>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</si>
  <si>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</si>
  <si>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</si>
  <si>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</si>
  <si>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</si>
  <si>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</si>
  <si>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</si>
  <si>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</si>
  <si>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</si>
  <si>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</si>
  <si>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</si>
  <si>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</si>
  <si>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</si>
  <si>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</si>
  <si>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</si>
  <si>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</si>
  <si>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</si>
  <si>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</si>
  <si>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</si>
  <si>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</si>
  <si>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</si>
  <si>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</si>
  <si>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</si>
  <si>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</si>
  <si>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</si>
  <si>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</si>
  <si>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</si>
  <si>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</si>
  <si>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</si>
  <si>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</si>
  <si>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</si>
  <si>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</si>
  <si>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</si>
  <si>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</si>
  <si>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</si>
  <si>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</si>
  <si>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</si>
  <si>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</si>
  <si>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</si>
  <si>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</si>
  <si>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</si>
  <si>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</si>
  <si>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</si>
  <si>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</si>
  <si>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</si>
  <si>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</si>
  <si>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</si>
  <si>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</si>
  <si>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</si>
  <si>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</si>
  <si>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</si>
  <si>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</si>
  <si>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</si>
  <si>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</si>
  <si>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</si>
  <si>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</si>
  <si>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</si>
  <si>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</si>
  <si>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</si>
  <si>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</si>
  <si>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</si>
  <si>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</si>
  <si>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</si>
  <si>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</si>
  <si>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</si>
  <si>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</si>
  <si>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</si>
  <si>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</si>
  <si>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</si>
  <si>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</si>
  <si>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</si>
  <si>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</si>
  <si>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</si>
  <si>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</si>
  <si>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</si>
  <si>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</si>
  <si>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</si>
  <si>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</si>
  <si>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</si>
  <si>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</si>
  <si>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</si>
  <si>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</si>
  <si>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</si>
  <si>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</si>
  <si>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</si>
  <si>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</si>
  <si>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</si>
  <si>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</si>
  <si>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</si>
  <si>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</si>
  <si>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</si>
  <si>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</si>
  <si>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</si>
  <si>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</si>
  <si>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</si>
  <si>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</si>
  <si>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</si>
  <si>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</si>
  <si>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</si>
  <si>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</si>
  <si>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</si>
  <si>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</si>
  <si>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</si>
  <si>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</si>
  <si>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</si>
  <si>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</si>
  <si>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</si>
  <si>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</si>
  <si>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</si>
  <si>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</si>
  <si>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</si>
  <si>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</si>
  <si>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</si>
  <si>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</si>
  <si>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</si>
  <si>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</si>
  <si>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</si>
  <si>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</si>
  <si>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</si>
  <si>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</si>
  <si>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</si>
  <si>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</si>
  <si>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</si>
  <si>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</si>
  <si>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</si>
  <si>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</si>
  <si>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</si>
  <si>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</si>
  <si>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</si>
  <si>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</si>
  <si>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</si>
  <si>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</si>
  <si>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</si>
  <si>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</si>
  <si>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</si>
  <si>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</si>
  <si>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</si>
  <si>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</si>
  <si>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</si>
  <si>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</si>
  <si>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</si>
  <si>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</si>
  <si>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</si>
  <si>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</si>
  <si>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</si>
  <si>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</si>
  <si>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</si>
  <si>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</si>
  <si>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</si>
  <si>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</si>
  <si>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</si>
  <si>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</si>
  <si>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</si>
  <si>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</si>
  <si>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</si>
  <si>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</si>
  <si>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</si>
  <si>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</si>
  <si>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</si>
  <si>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</si>
  <si>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</si>
  <si>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</si>
  <si>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</si>
  <si>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</si>
  <si>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</si>
  <si>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</si>
  <si>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</si>
  <si>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</si>
  <si>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</si>
  <si>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</si>
  <si>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</si>
  <si>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</si>
  <si>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</si>
  <si>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</si>
  <si>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</si>
  <si>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</si>
  <si>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</si>
  <si>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</si>
  <si>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</si>
  <si>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</si>
  <si>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</si>
  <si>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</si>
  <si>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</si>
  <si>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</si>
  <si>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</si>
  <si>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</si>
  <si>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</si>
  <si>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</si>
  <si>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</si>
  <si>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</si>
  <si>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</si>
  <si>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</si>
  <si>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</si>
  <si>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</si>
  <si>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</si>
  <si>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</si>
  <si>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</si>
  <si>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</si>
  <si>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</si>
  <si>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</si>
  <si>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</si>
  <si>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</si>
  <si>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</si>
  <si>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</si>
  <si>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</si>
  <si>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</si>
  <si>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</si>
  <si>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</si>
  <si>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</si>
  <si>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</si>
  <si>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</si>
  <si>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</si>
  <si>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</si>
  <si>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</si>
  <si>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</si>
  <si>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</si>
  <si>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</si>
  <si>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</si>
  <si>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</si>
  <si>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</si>
  <si>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</si>
  <si>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</si>
  <si>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</si>
  <si>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</si>
  <si>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</si>
  <si>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</si>
  <si>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</si>
  <si>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</si>
  <si>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</si>
  <si>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</si>
  <si>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</si>
  <si>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</si>
  <si>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</si>
  <si>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</si>
  <si>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</si>
  <si>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</si>
  <si>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</si>
  <si>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</si>
  <si>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</si>
  <si>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</si>
  <si>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</si>
  <si>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</si>
  <si>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</si>
  <si>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</si>
  <si>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</si>
  <si>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</si>
  <si>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</si>
  <si>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</si>
  <si>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</si>
  <si>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</si>
  <si>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</si>
  <si>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</si>
  <si>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</si>
  <si>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</si>
  <si>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</si>
  <si>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</si>
  <si>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</si>
  <si>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</si>
  <si>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</si>
  <si>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</si>
  <si>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</si>
  <si>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</si>
  <si>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</si>
  <si>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</si>
  <si>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</si>
  <si>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</si>
  <si>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</si>
  <si>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</si>
  <si>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</si>
  <si>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</si>
  <si>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</si>
  <si>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</si>
  <si>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</si>
  <si>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</si>
  <si>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</si>
  <si>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</si>
  <si>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</si>
  <si>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</si>
  <si>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</si>
  <si>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</si>
  <si>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</si>
  <si>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</si>
  <si>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</si>
  <si>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</si>
  <si>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</si>
  <si>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</si>
  <si>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</si>
  <si>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</si>
  <si>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</si>
  <si>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</si>
  <si>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</si>
  <si>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</si>
  <si>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</si>
  <si>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</si>
  <si>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</si>
  <si>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</si>
  <si>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</si>
  <si>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</si>
  <si>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</si>
  <si>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</si>
  <si>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</si>
  <si>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</si>
  <si>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</si>
  <si>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</si>
  <si>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</si>
  <si>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</si>
  <si>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</si>
  <si>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</si>
  <si>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</si>
  <si>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</si>
  <si>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</si>
  <si>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</si>
  <si>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</si>
  <si>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</si>
  <si>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</si>
  <si>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</si>
  <si>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</si>
  <si>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</si>
  <si>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</si>
  <si>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</si>
  <si>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</si>
  <si>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</si>
  <si>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</si>
  <si>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</si>
  <si>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</si>
  <si>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</si>
  <si>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</si>
  <si>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</si>
  <si>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</si>
  <si>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</si>
  <si>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</si>
  <si>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</si>
  <si>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</si>
  <si>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</si>
  <si>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</si>
  <si>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</si>
  <si>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</si>
  <si>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</si>
  <si>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</si>
  <si>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</si>
  <si>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</si>
  <si>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</si>
  <si>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</si>
  <si>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</si>
  <si>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</si>
  <si>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</si>
  <si>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</si>
  <si>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</si>
  <si>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</si>
  <si>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</si>
  <si>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</si>
  <si>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</si>
  <si>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</si>
  <si>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</si>
  <si>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</si>
  <si>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</si>
  <si>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</si>
  <si>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</si>
  <si>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</si>
  <si>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</si>
  <si>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</si>
  <si>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</si>
  <si>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</si>
  <si>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</si>
  <si>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</si>
  <si>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</si>
  <si>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</si>
  <si>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</si>
  <si>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</si>
  <si>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</si>
  <si>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</si>
  <si>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</si>
  <si>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</si>
  <si>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</si>
  <si>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</si>
  <si>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</si>
  <si>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</si>
  <si>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</si>
  <si>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</si>
  <si>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</si>
  <si>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</si>
  <si>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</si>
  <si>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</si>
  <si>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</si>
  <si>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</si>
  <si>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</si>
  <si>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</si>
  <si>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</si>
  <si>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</si>
  <si>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</si>
  <si>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</si>
  <si>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</si>
  <si>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</si>
  <si>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</si>
  <si>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</si>
  <si>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</si>
  <si>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</si>
  <si>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</si>
  <si>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</si>
  <si>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</si>
  <si>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</si>
  <si>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</si>
  <si>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</si>
  <si>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</si>
  <si>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</si>
  <si>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</si>
  <si>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</si>
  <si>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</si>
  <si>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</si>
  <si>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</si>
  <si>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</si>
  <si>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</si>
  <si>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</si>
  <si>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</si>
  <si>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</si>
  <si>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</si>
  <si>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</si>
  <si>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</si>
  <si>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</si>
  <si>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</si>
  <si>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</si>
  <si>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</si>
  <si>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</si>
  <si>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</si>
  <si>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</si>
  <si>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</si>
  <si>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</si>
  <si>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</si>
  <si>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</si>
  <si>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</si>
  <si>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</si>
  <si>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</si>
  <si>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</si>
  <si>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</si>
  <si>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</si>
  <si>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</si>
  <si>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</si>
  <si>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</si>
  <si>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</si>
  <si>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</si>
  <si>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</si>
  <si>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</si>
  <si>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</si>
  <si>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</si>
  <si>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</si>
  <si>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</si>
  <si>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</si>
  <si>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</si>
  <si>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</si>
  <si>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</si>
  <si>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</si>
  <si>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</si>
  <si>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</si>
  <si>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</si>
  <si>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</si>
  <si>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</si>
  <si>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</si>
  <si>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</si>
  <si>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</si>
  <si>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</si>
  <si>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</si>
  <si>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</si>
  <si>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</si>
  <si>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</si>
  <si>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</si>
  <si>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</si>
  <si>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</si>
  <si>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</si>
  <si>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</si>
  <si>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</si>
  <si>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</si>
  <si>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</si>
  <si>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</si>
  <si>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</si>
  <si>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</si>
  <si>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</si>
  <si>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</si>
  <si>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</si>
  <si>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</si>
  <si>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</si>
  <si>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</si>
  <si>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</si>
  <si>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</si>
  <si>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</si>
  <si>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</si>
  <si>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</si>
  <si>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</si>
  <si>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</si>
  <si>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</si>
  <si>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</si>
  <si>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</si>
  <si>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</si>
  <si>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</si>
  <si>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</si>
  <si>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</si>
  <si>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</si>
  <si>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</si>
  <si>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</si>
  <si>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</si>
  <si>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</si>
  <si>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</si>
  <si>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</si>
  <si>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</si>
  <si>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</si>
  <si>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</si>
  <si>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</si>
  <si>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</si>
  <si>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</si>
  <si>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</si>
  <si>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</si>
  <si>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</si>
  <si>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</si>
  <si>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</si>
  <si>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</si>
  <si>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</si>
  <si>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</si>
  <si>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</si>
  <si>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</si>
  <si>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</si>
  <si>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</si>
  <si>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</si>
  <si>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</si>
  <si>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</si>
  <si>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</si>
  <si>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</si>
  <si>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</si>
  <si>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</si>
  <si>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</si>
  <si>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</si>
  <si>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</si>
  <si>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</si>
  <si>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</si>
  <si>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</si>
  <si>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</si>
  <si>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</si>
  <si>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</si>
  <si>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</si>
  <si>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</si>
  <si>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</si>
  <si>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</si>
  <si>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</si>
  <si>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</si>
  <si>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</si>
  <si>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</si>
  <si>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</si>
  <si>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</si>
  <si>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</si>
  <si>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</si>
  <si>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</si>
  <si>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</si>
  <si>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</si>
  <si>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</si>
  <si>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</si>
  <si>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</si>
  <si>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</si>
  <si>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</si>
  <si>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</si>
  <si>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</si>
  <si>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</si>
  <si>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</si>
  <si>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</si>
  <si>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</si>
  <si>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</si>
  <si>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</si>
  <si>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</si>
  <si>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</si>
  <si>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</si>
  <si>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</si>
  <si>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</si>
  <si>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</si>
  <si>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</si>
  <si>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</si>
  <si>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</si>
  <si>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</si>
  <si>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</si>
  <si>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</si>
  <si>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</si>
  <si>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</si>
  <si>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</si>
  <si>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</si>
  <si>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</si>
  <si>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</si>
  <si>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</si>
  <si>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</si>
  <si>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</si>
  <si>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</si>
  <si>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</si>
  <si>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</si>
  <si>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</si>
  <si>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</si>
  <si>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</si>
  <si>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</si>
  <si>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</si>
  <si>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</si>
  <si>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</si>
  <si>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</si>
  <si>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</si>
  <si>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</si>
  <si>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</si>
  <si>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</si>
  <si>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</si>
  <si>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</si>
  <si>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</si>
  <si>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</si>
  <si>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</si>
  <si>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</si>
  <si>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</si>
  <si>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</si>
  <si>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</si>
  <si>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</si>
  <si>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</si>
  <si>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</si>
  <si>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</si>
  <si>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</si>
  <si>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</si>
  <si>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</si>
  <si>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</si>
  <si>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</si>
  <si>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</si>
  <si>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</si>
  <si>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</si>
  <si>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</si>
  <si>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</si>
  <si>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</si>
  <si>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</si>
  <si>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</si>
  <si>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</si>
  <si>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</si>
  <si>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</si>
  <si>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</si>
  <si>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</si>
  <si>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</si>
  <si>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</si>
  <si>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</si>
  <si>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</si>
  <si>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</si>
  <si>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</si>
  <si>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</si>
  <si>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</si>
  <si>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</si>
  <si>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</si>
  <si>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</si>
  <si>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</si>
  <si>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</si>
  <si>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</si>
  <si>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</si>
  <si>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</si>
  <si>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</si>
  <si>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</si>
  <si>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</si>
  <si>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</si>
  <si>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</si>
  <si>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</si>
  <si>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</si>
  <si>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</si>
  <si>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</si>
  <si>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</si>
  <si>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</si>
  <si>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</si>
  <si>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</si>
  <si>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</si>
  <si>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</si>
  <si>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</si>
  <si>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</si>
  <si>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</si>
  <si>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</si>
  <si>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</si>
  <si>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</si>
  <si>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</si>
  <si>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</si>
  <si>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</si>
  <si>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</si>
  <si>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</si>
  <si>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</si>
  <si>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</si>
  <si>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</si>
  <si>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</si>
  <si>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</si>
  <si>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</si>
  <si>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</si>
  <si>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</si>
  <si>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</si>
  <si>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</si>
  <si>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</si>
  <si>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</si>
  <si>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</si>
  <si>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</si>
  <si>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</si>
  <si>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</si>
  <si>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</si>
  <si>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</si>
  <si>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</si>
  <si>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</si>
  <si>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</si>
  <si>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</si>
  <si>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</si>
  <si>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</si>
  <si>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</si>
  <si>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</si>
  <si>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</si>
  <si>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</si>
  <si>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</si>
  <si>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</si>
  <si>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</si>
  <si>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</si>
  <si>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</si>
  <si>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</si>
  <si>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</si>
  <si>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</si>
  <si>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</si>
  <si>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</si>
  <si>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</si>
  <si>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</si>
  <si>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</si>
  <si>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</si>
  <si>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</si>
  <si>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</si>
  <si>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</si>
  <si>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</si>
  <si>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</si>
  <si>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</si>
  <si>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</si>
  <si>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</si>
  <si>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</si>
  <si>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</si>
  <si>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</si>
  <si>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</si>
  <si>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</si>
  <si>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</si>
  <si>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</si>
  <si>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</si>
  <si>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</si>
  <si>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</si>
  <si>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</si>
  <si>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</si>
  <si>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</si>
  <si>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</si>
  <si>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</si>
  <si>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</si>
  <si>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</si>
  <si>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</si>
  <si>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</si>
  <si>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</si>
  <si>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</si>
  <si>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</si>
  <si>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</si>
  <si>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</si>
  <si>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</si>
  <si>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</si>
  <si>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</si>
  <si>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</si>
  <si>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</si>
  <si>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</si>
  <si>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</si>
  <si>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</si>
  <si>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</si>
  <si>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</si>
  <si>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</si>
  <si>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</si>
  <si>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</si>
  <si>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</si>
  <si>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</si>
  <si>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</si>
  <si>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</si>
  <si>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</si>
  <si>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</si>
  <si>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</si>
  <si>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</si>
  <si>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</si>
  <si>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</si>
  <si>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</si>
  <si>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</si>
  <si>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</si>
  <si>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</si>
  <si>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</si>
  <si>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</si>
  <si>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</si>
  <si>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</si>
  <si>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</si>
  <si>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</si>
  <si>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</si>
  <si>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</si>
  <si>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</si>
  <si>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</si>
  <si>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</si>
  <si>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</si>
  <si>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</si>
  <si>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</si>
  <si>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</si>
  <si>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</si>
  <si>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</si>
  <si>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</si>
  <si>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</si>
  <si>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</si>
  <si>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</si>
  <si>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</si>
  <si>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</si>
  <si>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</si>
  <si>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</si>
  <si>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</si>
  <si>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</si>
  <si>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</si>
  <si>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</si>
  <si>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</si>
  <si>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</si>
  <si>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</si>
  <si>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</si>
  <si>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</si>
  <si>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</si>
  <si>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</si>
  <si>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</si>
  <si>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</si>
  <si>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</si>
  <si>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</si>
  <si>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</si>
  <si>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</si>
  <si>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</si>
  <si>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</si>
  <si>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</si>
  <si>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</si>
  <si>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</si>
  <si>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</si>
  <si>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</si>
  <si>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</si>
  <si>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</si>
  <si>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</si>
  <si>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</si>
  <si>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</si>
  <si>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</si>
  <si>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</si>
  <si>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</si>
  <si>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</si>
  <si>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</si>
  <si>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</si>
  <si>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</si>
  <si>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</si>
  <si>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</si>
  <si>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</si>
  <si>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</si>
  <si>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</si>
  <si>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</si>
  <si>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</si>
  <si>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</si>
  <si>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</si>
  <si>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</si>
  <si>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</si>
  <si>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</si>
  <si>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</si>
  <si>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</si>
  <si>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</si>
  <si>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</si>
  <si>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</si>
  <si>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</si>
  <si>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</si>
  <si>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</si>
  <si>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</si>
  <si>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</si>
  <si>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</si>
  <si>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</si>
  <si>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</si>
  <si>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</si>
  <si>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</si>
  <si>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</si>
  <si>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</si>
  <si>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</si>
  <si>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</si>
  <si>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</si>
  <si>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</si>
  <si>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</si>
  <si>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</si>
  <si>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</si>
  <si>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</si>
  <si>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</si>
  <si>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</si>
  <si>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</si>
  <si>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</si>
  <si>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</si>
  <si>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</si>
  <si>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</si>
  <si>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</si>
  <si>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</si>
  <si>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</si>
  <si>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</si>
  <si>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</si>
  <si>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</si>
  <si>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</si>
  <si>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</si>
  <si>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</si>
  <si>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</si>
  <si>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</si>
  <si>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</si>
  <si>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</si>
  <si>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</si>
  <si>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</si>
  <si>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</si>
  <si>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</si>
  <si>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</si>
  <si>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</si>
  <si>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</si>
  <si>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</si>
  <si>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</si>
  <si>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</si>
  <si>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</si>
  <si>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</si>
  <si>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</si>
  <si>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</si>
  <si>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</si>
  <si>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</si>
  <si>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</si>
  <si>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</si>
  <si>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</si>
  <si>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</si>
  <si>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</si>
  <si>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</si>
  <si>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</si>
  <si>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</si>
  <si>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</si>
  <si>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</si>
  <si>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</si>
  <si>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</si>
  <si>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</si>
  <si>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</si>
  <si>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</si>
  <si>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</si>
  <si>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</si>
  <si>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</si>
  <si>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</si>
  <si>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</si>
  <si>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</si>
  <si>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</si>
  <si>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</si>
  <si>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</si>
  <si>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</si>
  <si>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</si>
  <si>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</si>
  <si>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</si>
  <si>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</si>
  <si>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</si>
  <si>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</si>
  <si>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</si>
  <si>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</si>
  <si>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</si>
  <si>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</si>
  <si>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</si>
  <si>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</si>
  <si>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</si>
  <si>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</si>
  <si>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</si>
  <si>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</si>
  <si>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</si>
  <si>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</si>
  <si>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</si>
  <si>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</si>
  <si>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</si>
  <si>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</si>
  <si>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</si>
  <si>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</si>
  <si>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</si>
  <si>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</si>
  <si>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</si>
  <si>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</si>
  <si>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</si>
  <si>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</si>
  <si>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</si>
  <si>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</si>
  <si>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</si>
  <si>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</si>
  <si>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</si>
  <si>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</si>
  <si>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</si>
  <si>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</si>
  <si>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</si>
  <si>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</si>
  <si>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</si>
  <si>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</si>
  <si>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</si>
  <si>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</si>
  <si>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</si>
  <si>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</si>
  <si>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</si>
  <si>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</si>
  <si>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</si>
  <si>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</si>
  <si>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</si>
  <si>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</si>
  <si>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</si>
  <si>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</si>
  <si>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</si>
  <si>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</si>
  <si>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</si>
  <si>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</si>
  <si>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</si>
  <si>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</si>
  <si>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</si>
  <si>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</si>
  <si>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</si>
  <si>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</si>
  <si>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</si>
  <si>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</si>
  <si>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</si>
  <si>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</si>
  <si>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</si>
  <si>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</si>
  <si>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</si>
  <si>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</si>
  <si>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</si>
  <si>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</si>
  <si>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</si>
  <si>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</si>
  <si>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</si>
  <si>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</si>
  <si>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</si>
  <si>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</si>
  <si>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</si>
  <si>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</si>
  <si>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</si>
  <si>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</si>
  <si>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</si>
  <si>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</si>
  <si>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</si>
  <si>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</si>
  <si>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</si>
  <si>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</si>
  <si>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</si>
  <si>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</si>
  <si>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</si>
  <si>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</si>
  <si>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</si>
  <si>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</si>
  <si>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</si>
  <si>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</si>
  <si>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</si>
  <si>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</si>
  <si>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</si>
  <si>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</si>
  <si>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</si>
  <si>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</si>
  <si>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</si>
  <si>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</si>
  <si>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</si>
  <si>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</si>
  <si>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</si>
  <si>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</si>
  <si>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</si>
  <si>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</si>
  <si>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</si>
  <si>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</si>
  <si>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</si>
  <si>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</si>
  <si>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</si>
  <si>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</si>
  <si>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</si>
  <si>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</si>
  <si>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</si>
  <si>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</si>
  <si>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</si>
  <si>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</si>
  <si>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</si>
  <si>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</si>
  <si>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</si>
  <si>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</si>
  <si>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</si>
  <si>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</si>
  <si>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</si>
  <si>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</si>
  <si>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</si>
  <si>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</si>
  <si>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</si>
  <si>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</si>
  <si>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</si>
  <si>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</si>
  <si>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</si>
  <si>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</si>
  <si>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</si>
  <si>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</si>
  <si>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</si>
  <si>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</si>
  <si>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</si>
  <si>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</si>
  <si>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</si>
  <si>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</si>
  <si>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</si>
  <si>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</si>
  <si>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</si>
  <si>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</si>
  <si>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</si>
  <si>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</si>
  <si>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</si>
  <si>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</si>
  <si>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</si>
  <si>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</si>
  <si>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</si>
  <si>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</si>
  <si>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</si>
  <si>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</si>
  <si>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</si>
  <si>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</si>
  <si>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</si>
  <si>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</si>
  <si>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</si>
  <si>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</si>
  <si>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</si>
  <si>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</si>
  <si>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</si>
  <si>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</si>
  <si>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</si>
  <si>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</si>
  <si>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</si>
  <si>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</si>
  <si>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</si>
  <si>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</si>
  <si>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</si>
  <si>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</si>
  <si>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</si>
  <si>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</si>
  <si>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</si>
  <si>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</si>
  <si>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</si>
  <si>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</si>
  <si>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</si>
  <si>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</si>
  <si>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</si>
  <si>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</si>
  <si>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</si>
  <si>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</si>
  <si>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</si>
  <si>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</si>
  <si>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</si>
  <si>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</si>
  <si>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</si>
  <si>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</si>
  <si>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</si>
  <si>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</si>
  <si>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</si>
  <si>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</si>
  <si>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</si>
  <si>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</si>
  <si>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</si>
  <si>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</si>
  <si>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</si>
  <si>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</si>
  <si>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</si>
  <si>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</si>
  <si>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</si>
  <si>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</si>
  <si>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</si>
  <si>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</si>
  <si>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</si>
  <si>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</si>
  <si>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</si>
  <si>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</si>
  <si>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</si>
  <si>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</si>
  <si>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</si>
  <si>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</si>
  <si>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</si>
  <si>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</si>
  <si>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</si>
  <si>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</si>
  <si>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</si>
  <si>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</si>
  <si>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</si>
  <si>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</si>
  <si>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</si>
  <si>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</si>
  <si>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</si>
  <si>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</si>
  <si>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</si>
  <si>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</si>
  <si>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</si>
  <si>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</si>
  <si>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</si>
  <si>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</si>
  <si>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</si>
  <si>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</si>
  <si>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</si>
  <si>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</si>
  <si>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</si>
  <si>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</si>
  <si>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</si>
  <si>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</si>
  <si>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</si>
  <si>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</si>
  <si>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</si>
  <si>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</si>
  <si>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</si>
  <si>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</si>
  <si>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</si>
  <si>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</si>
  <si>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</si>
  <si>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</si>
  <si>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</si>
  <si>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</si>
  <si>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</si>
  <si>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</si>
  <si>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</si>
  <si>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</si>
  <si>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</si>
  <si>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</si>
  <si>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</si>
  <si>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</si>
  <si>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</si>
  <si>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</si>
  <si>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</si>
  <si>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</si>
  <si>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</si>
  <si>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</si>
  <si>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</si>
  <si>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</si>
  <si>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</si>
  <si>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</si>
  <si>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</si>
  <si>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</si>
  <si>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</si>
  <si>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</si>
  <si>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</si>
  <si>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</si>
  <si>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</si>
  <si>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</si>
  <si>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</si>
  <si>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</si>
  <si>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</si>
  <si>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</si>
  <si>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</si>
  <si>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</si>
  <si>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</si>
  <si>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</si>
  <si>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</si>
  <si>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</si>
  <si>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</si>
  <si>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</si>
  <si>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</si>
  <si>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</si>
  <si>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</si>
  <si>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</si>
  <si>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</si>
  <si>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</si>
  <si>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</si>
  <si>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</si>
  <si>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</si>
  <si>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</si>
  <si>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</si>
  <si>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</si>
  <si>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</si>
  <si>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</si>
  <si>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</si>
  <si>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</si>
  <si>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</si>
  <si>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</si>
  <si>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</si>
  <si>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</si>
  <si>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</si>
  <si>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</si>
  <si>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</si>
  <si>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</si>
  <si>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</si>
  <si>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</si>
  <si>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</si>
  <si>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</si>
  <si>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</si>
  <si>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</si>
  <si>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</si>
  <si>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</si>
  <si>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</si>
  <si>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</si>
  <si>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</si>
  <si>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</si>
  <si>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</si>
  <si>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</si>
  <si>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</si>
  <si>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</si>
  <si>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</si>
  <si>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</si>
  <si>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</si>
  <si>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</si>
  <si>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</si>
  <si>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</si>
  <si>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</si>
  <si>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</si>
  <si>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</si>
  <si>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</si>
  <si>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</si>
  <si>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</si>
  <si>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</si>
  <si>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</si>
  <si>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</si>
  <si>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</si>
  <si>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</si>
  <si>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</si>
  <si>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</si>
  <si>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</si>
  <si>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</si>
  <si>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</si>
  <si>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</si>
  <si>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</si>
  <si>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</si>
  <si>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</si>
  <si>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</si>
  <si>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</si>
  <si>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</si>
  <si>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</si>
  <si>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</si>
  <si>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</si>
  <si>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</si>
  <si>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</si>
  <si>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</si>
  <si>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</si>
  <si>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</si>
  <si>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</si>
  <si>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</si>
  <si>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</si>
  <si>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</si>
  <si>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</si>
  <si>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</si>
  <si>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</si>
  <si>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</si>
  <si>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</si>
  <si>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</si>
  <si>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</si>
  <si>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</si>
  <si>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</si>
  <si>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</si>
  <si>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</si>
  <si>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</si>
  <si>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</si>
  <si>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</si>
  <si>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</si>
  <si>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</si>
  <si>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</si>
  <si>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</si>
  <si>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</si>
  <si>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</si>
  <si>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</si>
  <si>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</si>
  <si>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</si>
  <si>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</si>
  <si>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</si>
  <si>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</si>
  <si>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</si>
  <si>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</si>
  <si>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</si>
  <si>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</si>
  <si>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</si>
  <si>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</si>
  <si>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</si>
  <si>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Parent Category</t>
  </si>
  <si>
    <t>Date Created Conversion</t>
  </si>
  <si>
    <t>Date Ended Conversion</t>
  </si>
  <si>
    <t>Count of outcome</t>
  </si>
  <si>
    <t>Row Labels</t>
  </si>
  <si>
    <t>Grand Total</t>
  </si>
  <si>
    <t>(All)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</si>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</sst>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1D1C1D"/>
      <name val="Arial"/>
      <family val="2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8" fillId="0" borderId="0" xfId="0" applyFont="1"/>
    <xf numFmtId="170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7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statues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Campaigns statues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34501080046073113"/>
          <c:y val="8.5450966356478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statues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statues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statues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7-4DF4-9FCD-9235ACE1AEE1}"/>
            </c:ext>
          </c:extLst>
        </c:ser>
        <c:ser>
          <c:idx val="1"/>
          <c:order val="1"/>
          <c:tx>
            <c:strRef>
              <c:f>'Campaigns statues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'Campaigns statues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statues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7-4DF4-9FCD-9235ACE1AEE1}"/>
            </c:ext>
          </c:extLst>
        </c:ser>
        <c:ser>
          <c:idx val="2"/>
          <c:order val="2"/>
          <c:tx>
            <c:strRef>
              <c:f>'Campaigns statues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'Campaigns statues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statues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97-4DF4-9FCD-9235ACE1AEE1}"/>
            </c:ext>
          </c:extLst>
        </c:ser>
        <c:ser>
          <c:idx val="3"/>
          <c:order val="3"/>
          <c:tx>
            <c:strRef>
              <c:f>'Campaigns statues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'Campaigns statues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statues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97-4DF4-9FCD-9235ACE1AE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3277343"/>
        <c:axId val="1663310207"/>
      </c:barChart>
      <c:catAx>
        <c:axId val="1663277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10207"/>
        <c:crosses val="autoZero"/>
        <c:auto val="1"/>
        <c:lblAlgn val="ctr"/>
        <c:lblOffset val="100"/>
        <c:noMultiLvlLbl val="0"/>
      </c:catAx>
      <c:valAx>
        <c:axId val="1663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Anayliss - Per Subcat!PivotTable3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Campaigns Anayliss - 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Anayliss - Per 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Anayliss - Per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Anayliss - Per 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33A-B513-258890190CF5}"/>
            </c:ext>
          </c:extLst>
        </c:ser>
        <c:ser>
          <c:idx val="1"/>
          <c:order val="1"/>
          <c:tx>
            <c:strRef>
              <c:f>'Campaigns Anayliss - Per 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'Campaigns Anayliss - Per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Anayliss - Per 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1-433A-B513-258890190CF5}"/>
            </c:ext>
          </c:extLst>
        </c:ser>
        <c:ser>
          <c:idx val="2"/>
          <c:order val="2"/>
          <c:tx>
            <c:strRef>
              <c:f>'Campaigns Anayliss - Per 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'Campaigns Anayliss - Per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Anayliss - Per 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A1-433A-B513-258890190CF5}"/>
            </c:ext>
          </c:extLst>
        </c:ser>
        <c:ser>
          <c:idx val="3"/>
          <c:order val="3"/>
          <c:tx>
            <c:strRef>
              <c:f>'Campaigns Anayliss - Per 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'Campaigns Anayliss - Per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Anayliss - Per 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A1-433A-B513-25889019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609151"/>
        <c:axId val="1537621631"/>
      </c:barChart>
      <c:catAx>
        <c:axId val="15376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1631"/>
        <c:crosses val="autoZero"/>
        <c:auto val="1"/>
        <c:lblAlgn val="ctr"/>
        <c:lblOffset val="100"/>
        <c:noMultiLvlLbl val="0"/>
      </c:catAx>
      <c:valAx>
        <c:axId val="15376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4-469E-A0FD-DABCC97E1F6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4-469E-A0FD-DABCC97E1F6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4-469E-A0FD-DABCC97E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76559"/>
        <c:axId val="1806881551"/>
      </c:lineChart>
      <c:catAx>
        <c:axId val="18068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81551"/>
        <c:crosses val="autoZero"/>
        <c:auto val="1"/>
        <c:lblAlgn val="ctr"/>
        <c:lblOffset val="100"/>
        <c:noMultiLvlLbl val="0"/>
      </c:catAx>
      <c:valAx>
        <c:axId val="18068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138110</xdr:colOff>
      <xdr:row>1</xdr:row>
      <xdr:rowOff>85726</xdr:rowOff>
    </xdr:from>
    <xdr:to>
      <xdr:col>14</xdr:col>
      <xdr:colOff>180975</xdr:colOff>
      <xdr:row>19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DC3FF-DCDE-6046-A5A0-AA84B5AD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361951</xdr:colOff>
      <xdr:row>2</xdr:row>
      <xdr:rowOff>161925</xdr:rowOff>
    </xdr:from>
    <xdr:to>
      <xdr:col>17</xdr:col>
      <xdr:colOff>161925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DA9A7-9607-4CC8-3C5C-2D44185F0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2</xdr:row>
      <xdr:rowOff>152400</xdr:rowOff>
    </xdr:from>
    <xdr:to>
      <xdr:col>12</xdr:col>
      <xdr:colOff>195262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B7907-CDE1-8194-1BA5-E1F3353FB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.Z" refreshedDate="44848.724083680558" createdVersion="8" refreshedVersion="8" minRefreshableVersion="3" recordCount="1000" xr:uid="{3A840899-E3A1-45A3-B1C2-E9F4DFB3304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0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70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 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F4928-7F49-44A4-865A-8BEDDB641537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0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76930-BCE4-48DB-91BE-0B1B3DD3B97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0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F84EF-45D1-451D-8927-77203CBC459D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0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Monthes" showAll="0" countASubtotal="1">
      <items count="7">
        <item sd="0" x="0"/>
        <item sd="0" x="1"/>
        <item sd="0" x="2"/>
        <item sd="0" x="3"/>
        <item sd="0" x="4"/>
        <item sd="0" x="5"/>
        <item t="countA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13" baseItem="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ADE2-817A-482E-BBEB-67A4B8F33F43}">
  <dimension ref="A1:F14"/>
  <sheetViews>
    <sheetView workbookViewId="0">
      <selection activeCell="E16" sqref="E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2071</v>
      </c>
    </row>
    <row r="3" spans="1:6" x14ac:dyDescent="0.25">
      <c r="A3" s="10" t="s">
        <v>2068</v>
      </c>
      <c r="B3" s="10" t="s">
        <v>2072</v>
      </c>
    </row>
    <row r="4" spans="1:6" x14ac:dyDescent="0.25">
      <c r="A4" s="10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2063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2070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DB90-84D0-43D6-BE7E-F0034A60F429}">
  <dimension ref="A1:F30"/>
  <sheetViews>
    <sheetView topLeftCell="A11" workbookViewId="0">
      <selection activeCell="W5" sqref="W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2071</v>
      </c>
    </row>
    <row r="2" spans="1:6" x14ac:dyDescent="0.25">
      <c r="A2" s="10" t="s">
        <v>2065</v>
      </c>
      <c r="B2" t="s">
        <v>2071</v>
      </c>
    </row>
    <row r="4" spans="1:6" x14ac:dyDescent="0.25">
      <c r="A4" s="10" t="s">
        <v>2068</v>
      </c>
      <c r="B4" s="10" t="s">
        <v>2072</v>
      </c>
    </row>
    <row r="5" spans="1:6" x14ac:dyDescent="0.25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2070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1A1E-22ED-43D3-9D06-32607275BFF3}">
  <dimension ref="A1:E18"/>
  <sheetViews>
    <sheetView tabSelected="1" workbookViewId="0">
      <selection sqref="A1:F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2065</v>
      </c>
      <c r="B1" t="s">
        <v>2071</v>
      </c>
    </row>
    <row r="2" spans="1:5" x14ac:dyDescent="0.25">
      <c r="A2" s="10" t="s">
        <v>2085</v>
      </c>
      <c r="B2" t="s">
        <v>2071</v>
      </c>
    </row>
    <row r="4" spans="1:5" x14ac:dyDescent="0.25">
      <c r="A4" s="10" t="s">
        <v>2068</v>
      </c>
      <c r="B4" s="10" t="s">
        <v>2072</v>
      </c>
    </row>
    <row r="5" spans="1:5" x14ac:dyDescent="0.25">
      <c r="A5" s="10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2070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D5" sqref="D5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8.5" bestFit="1" customWidth="1"/>
    <col min="8" max="8" width="14.375" customWidth="1"/>
    <col min="9" max="9" width="20.5" bestFit="1" customWidth="1"/>
    <col min="12" max="12" width="17.375" bestFit="1" customWidth="1"/>
    <col min="13" max="13" width="11.125" bestFit="1" customWidth="1"/>
    <col min="14" max="14" width="23.75" style="7" customWidth="1"/>
    <col min="15" max="15" width="21.625" style="7" customWidth="1"/>
    <col min="18" max="18" width="28" bestFit="1" customWidth="1"/>
    <col min="19" max="19" width="26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ROUND(E2/D2*100,0)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ROUND(E3/D3*100,0)</f>
        <v>1040</v>
      </c>
      <c r="G3" t="s">
        <v>20</v>
      </c>
      <c r="H3">
        <v>158</v>
      </c>
      <c r="I3">
        <f t="shared" ref="I3:I66" si="1"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ROUND(E67/D67*100,0)</f>
        <v>236</v>
      </c>
      <c r="G67" t="s">
        <v>20</v>
      </c>
      <c r="H67">
        <v>236</v>
      </c>
      <c r="I67">
        <f t="shared" ref="I67:I130" si="5">IFERROR(ROUND(E67/H67,2),0)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ROUND(E131/D131*100,0)</f>
        <v>3</v>
      </c>
      <c r="G131" t="s">
        <v>74</v>
      </c>
      <c r="H131">
        <v>55</v>
      </c>
      <c r="I131">
        <f t="shared" ref="I131:I194" si="9">IFERROR(ROUND(E131/H131,2),0)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ROUND(E195/D195*100,0)</f>
        <v>46</v>
      </c>
      <c r="G195" t="s">
        <v>14</v>
      </c>
      <c r="H195">
        <v>65</v>
      </c>
      <c r="I195">
        <f t="shared" ref="I195:I258" si="13">IFERROR(ROUND(E195/H195,2),0)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ROUND(E259/D259*100,0)</f>
        <v>146</v>
      </c>
      <c r="G259" t="s">
        <v>20</v>
      </c>
      <c r="H259">
        <v>92</v>
      </c>
      <c r="I259">
        <f t="shared" ref="I259:I322" si="17">IFERROR(ROUND(E259/H259,2),0)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ROUND(E323/D323*100,0)</f>
        <v>94</v>
      </c>
      <c r="G323" t="s">
        <v>14</v>
      </c>
      <c r="H323">
        <v>2468</v>
      </c>
      <c r="I323">
        <f t="shared" ref="I323:I386" si="21">IFERROR(ROUND(E323/H323,2),0)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ROUND(E387/D387*100,0)</f>
        <v>146</v>
      </c>
      <c r="G387" t="s">
        <v>20</v>
      </c>
      <c r="H387">
        <v>1137</v>
      </c>
      <c r="I387">
        <f t="shared" ref="I387:I450" si="25">IFERROR(ROUND(E387/H387,2),0)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ROUND(E451/D451*100,0)</f>
        <v>967</v>
      </c>
      <c r="G451" t="s">
        <v>20</v>
      </c>
      <c r="H451">
        <v>86</v>
      </c>
      <c r="I451">
        <f t="shared" ref="I451:I514" si="29">IFERROR(ROUND(E451/H451,2),0)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ROUND(E515/D515*100,0)</f>
        <v>39</v>
      </c>
      <c r="G515" t="s">
        <v>74</v>
      </c>
      <c r="H515">
        <v>35</v>
      </c>
      <c r="I515">
        <f t="shared" ref="I515:I578" si="33">IFERROR(ROUND(E515/H515,2),0)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ROUND(E579/D579*100,0)</f>
        <v>19</v>
      </c>
      <c r="G579" t="s">
        <v>74</v>
      </c>
      <c r="H579">
        <v>37</v>
      </c>
      <c r="I579">
        <f t="shared" ref="I579:I642" si="37">IFERROR(ROUND(E579/H579,2),0)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ROUND(E643/D643*100,0)</f>
        <v>120</v>
      </c>
      <c r="G643" t="s">
        <v>20</v>
      </c>
      <c r="H643">
        <v>194</v>
      </c>
      <c r="I643">
        <f t="shared" ref="I643:I706" si="41">IFERROR(ROUND(E643/H643,2),0)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ROUND(E707/D707*100,0)</f>
        <v>99</v>
      </c>
      <c r="G707" t="s">
        <v>14</v>
      </c>
      <c r="H707">
        <v>2025</v>
      </c>
      <c r="I707">
        <f t="shared" ref="I707:I770" si="45">IFERROR(ROUND(E707/H707,2),0)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ROUND(E771/D771*100,0)</f>
        <v>87</v>
      </c>
      <c r="G771" t="s">
        <v>14</v>
      </c>
      <c r="H771">
        <v>3410</v>
      </c>
      <c r="I771">
        <f t="shared" ref="I771:I834" si="49">IFERROR(ROUND(E771/H771,2),0)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ROUND(E835/D835*100,0)</f>
        <v>158</v>
      </c>
      <c r="G835" t="s">
        <v>20</v>
      </c>
      <c r="H835">
        <v>165</v>
      </c>
      <c r="I835">
        <f t="shared" ref="I835:I898" si="53">IFERROR(ROUND(E835/H835,2),0)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ROUND(E899/D899*100,0)</f>
        <v>28</v>
      </c>
      <c r="G899" t="s">
        <v>14</v>
      </c>
      <c r="H899">
        <v>27</v>
      </c>
      <c r="I899">
        <f t="shared" ref="I899:I962" si="57">IFERROR(ROUND(E899/H899,2),0)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ROUND(E963/D963*100,0)</f>
        <v>119</v>
      </c>
      <c r="G963" t="s">
        <v>20</v>
      </c>
      <c r="H963">
        <v>155</v>
      </c>
      <c r="I963">
        <f t="shared" ref="I963:I1001" si="61">IFERROR(ROUND(E963/H963,2),0)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B1:T1001" xr:uid="{00000000-0001-0000-0000-000000000000}"/>
  <conditionalFormatting sqref="G3:G4 G7 G9:G10 G12 G15 G18:G20 G22 G24:G28 G30:G33 G35:G40 G42:G46 G48:G51 G55 G57:G62 G64 G67 G69:G77 G80 G82:G84 G86:G88 G90:G91 G94:G99 G101 G103:G104 G106:G110 G113:G116 G119:G123 G126:G127 G130:G135 G138:G139 G142:G151 G154 G158 G160:G162 G164:G169 G171 G175:G176 G179 G181:G182 G184 G186 G189 G191 G196:G197 G199 G203:G205 G207:G211 G214:G216 G218 G220:G221 G224 G226:G236 G239:G240 G242:G251 G254 G256:G257 G259:G262 G264:G267 G269:G275 G277 G279:G282 G284 G287:G289 G291 G293 G295:G296 G300 G303 G306:G307 G309 G311 G313:G316 G321 G324 G326 G330:G337 G339:G341 G349 G353 G355:G357 G359 G361:G368 G370:G372 G374:G375 G378 G382:G383 G385:G387 G390:G392 G395:G400 G403 G406 G408:G410 G412:G415 G421:G422 G424 G427:G429 G431 G433 G436:G442 G444:G447 G449 G451 G453 G457:G458 G460 G462:G463 G465:G469 G471:G473 G475:G477 G480:G482 G486 G489:G497 G504:G505 G508 G510 G512 G514:G516 G519 G521:G523 G525 G528 G533:G535 G537:G539 G542 G546 G548:G552 G556:G563 G565 G567 G569:G572 G574:G576 G579 G581:G582 G585:G588 G593 G595 G597 G599:G600 G603:G619 G622:G623 G625:G626 G628:G630 G632:G634 G636:G637 G641 G643:G645 G650 G654:G657 G660 G667:G669 G671:G673 G676:G678 G680:G681 G684:G686 G688:G693 G697 G699:G700 G703 G705:G706 G708:G712 G714:G716 G718:G726 G728:G729 G731:G733 G735:G739 G743:G744 G746 G748:G751 G753:G760 G763:G767 G770 G772:G776 G780 G782:G788 G790 G792 G795:G796 G799:G800 G803:G806 G808:G809 G812 G814:G815 G817:G820 G822:G829 G833:G836 G839:G844 G846:G851 G853 G855:G859 G862:G870 G873:G876 G881:G882 G884:G885 G887 G890:G896 G898 G901 G903:G905 G907:G908 G910:G914 G917 G919:G920 G922 G924:G927 G930:G932 G934:G937 G939:G940 G942 G945 G950:G951 G953:G954 G956:G957 G959:G960 G963:G964 G966:G971 G974 G976:G978 G980:G981 G983 G985:G986 G989 G991 G993:G995 G997">
    <cfRule type="containsText" dxfId="3" priority="5" operator="containsText" text="successful">
      <formula>NOT(ISERROR(SEARCH("successful",G3)))</formula>
    </cfRule>
  </conditionalFormatting>
  <conditionalFormatting sqref="G20 G22 G24:G28 G30:G33 G35:G40 G42:G46 G48:G51 G55 G57:G62 G64 G67 G69:G77 G80 G82:G84 G86:G88 G90:G91 G94:G99 G101 G103:G104 G106:G110 G113:G116 G119:G123 G126:G127 G130:G135 G138:G139 G142:G151 G154 G158 G160:G162 G164:G169 G171 G175:G176 G179 G181:G182 G184 G186 G189 G191 G196:G197 G199 G203:G205 G207:G211 G214:G216 G218 G220:G221 G224 G226:G236 G239:G240 G242:G251 G254 G256:G257 G259:G262 G264:G267 G269:G275 G277 G279:G282 G284 G287:G289 G291 G293 G295:G296 G300 G303 G306:G307 G309 G311 G313:G316 G321 G324 G326 G330:G337 G339:G341 G349 G353 G355:G357 G359 G361:G368 G370:G372 G374:G375 G378 G382:G383 G385:G387 G390:G392 G395:G400 G403 G406 G408:G410 G412:G415 G421:G422 G424 G427:G429 G431 G433 G436:G442 G444:G447 G449 G451 G453 G457:G458 G460 G462:G463 G465:G469 G471:G473 G475:G477 G480:G482 G486 G489:G497 G504:G505 G508 G510 G512 G514:G516 G519 G521:G523 G525 G528 G533:G535 G537:G539 G542 G546 G548:G552 G556:G563 G565 G567 G569:G572 G574:G576 G579 G581:G582 G585:G588 G593 G595 G597 G599:G600 G603:G619 G622:G623 G625:G626 G628:G630 G632:G634 G636:G637 G641 G643:G645 G650 G654:G657 G660 G667:G669 G671:G673 G676:G678 G680:G681 G684:G686 G688:G693 G697 G699:G700 G703 G705:G706 G708:G712 G714:G716 G718:G726 G728:G729 G731:G733 G735:G739 G743:G744 G746 G748:G751 G753:G760 G763:G767 G770 G772:G776 G780 G782:G788 G790 G792 G795:G796 G799:G800 G803:G806 G808:G809 G812 G814:G815 G817:G820 G822:G829 G833:G836 G839:G844 G846:G851 G853 G855:G859 G862:G870 G873:G876 G881:G882 G884:G885 G887 G890:G896 G898 G901 G903:G905 G907:G908 G910:G914 G917 G919:G920 G922 G924:G927 G930:G932 G934:G937 G939:G940 G942 G945 G950:G951 G953:G954 G956:G957 G959:G960 G963:G964 G966:G971 G974 G976:G978 G980:G981 G983 G985:G986 G989 G991 G993:G995 G997 G999 G1001">
    <cfRule type="containsText" dxfId="2" priority="4" operator="containsText" text="canceled">
      <formula>NOT(ISERROR(SEARCH("canceled",G20)))</formula>
    </cfRule>
  </conditionalFormatting>
  <conditionalFormatting sqref="G2:G1000">
    <cfRule type="containsText" dxfId="1" priority="3" operator="containsText" text="failed">
      <formula>NOT(ISERROR(SEARCH("failed",G2)))</formula>
    </cfRule>
  </conditionalFormatting>
  <conditionalFormatting sqref="G10:G942">
    <cfRule type="containsText" dxfId="0" priority="2" operator="containsText" text="live">
      <formula>NOT(ISERROR(SEARCH("live",G10)))</formula>
    </cfRule>
  </conditionalFormatting>
  <conditionalFormatting sqref="F1:F1048576">
    <cfRule type="colorScale" priority="1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Campaigns statues analysis</vt:lpstr>
      <vt:lpstr>Campaigns Anayliss - Per Subcat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shapoor mirzakwal</cp:lastModifiedBy>
  <dcterms:created xsi:type="dcterms:W3CDTF">2021-09-29T18:52:28Z</dcterms:created>
  <dcterms:modified xsi:type="dcterms:W3CDTF">2022-10-14T23:27:14Z</dcterms:modified>
</cp:coreProperties>
</file>