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-1B" sheetId="1" state="visible" r:id="rId3"/>
    <sheet name="P1-2B" sheetId="2" state="visible" r:id="rId4"/>
    <sheet name="P1-3B" sheetId="3" state="visible" r:id="rId5"/>
    <sheet name="P1-4B" sheetId="4" state="visible" r:id="rId6"/>
    <sheet name="MID-2021" sheetId="5" state="visible" r:id="rId7"/>
    <sheet name="MID-2020" sheetId="6" state="visible" r:id="rId8"/>
    <sheet name="C1-SLIDE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<sst xmlns="http://schemas.openxmlformats.org/spreadsheetml/2006/main" count="259" uniqueCount="38">
  <si>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</si>
  <si>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</si>
  <si>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</si>
  <si>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</si>
  <si>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</si>
  <si>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</si>
  <si>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</si>
  <si>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</si>
  <si>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</si>
  <si>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</si>
  <si>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</si>
  <si>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</si>
  <si>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</si>
  <si>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</si>
  <si>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</si>
  <si>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</si>
  <si>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</si>
  <si>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</si>
  <si>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</si>
  <si>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</si>
  <si>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</si>
  <si>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</si>
  <si>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</si>
  <si>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</si>
  <si>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</si>
  <si>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</si>
  <si>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</si>
  <si>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</si>
  <si>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</si>
  <si>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</si>
  <si>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</si>
  <si>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</si>
  <si>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P1-2B</t>
  </si>
  <si>
    <t xml:space="preserve">P1-3B</t>
  </si>
  <si>
    <t xml:space="preserve">P1-4B</t>
  </si>
  <si>
    <t xml:space="preserve">MID 2021</t>
  </si>
  <si>
    <t xml:space="preserve">MID 2020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</si>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</sst>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7" activeCellId="0" sqref="J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2700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14100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 t="n">
        <v>180</v>
      </c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4280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14100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8000</v>
      </c>
    </row>
    <row r="5" customFormat="false" ht="15" hidden="false" customHeight="false" outlineLevel="0" collapsed="false">
      <c r="A5" s="1" t="n">
        <v>2</v>
      </c>
      <c r="B5" s="8" t="n">
        <v>8000</v>
      </c>
      <c r="C5" s="8" t="n">
        <v>4000</v>
      </c>
      <c r="D5" s="8" t="n">
        <v>1300</v>
      </c>
      <c r="E5" s="8" t="n">
        <v>25000</v>
      </c>
      <c r="F5" s="5"/>
      <c r="G5" s="8" t="n">
        <v>14400</v>
      </c>
      <c r="H5" s="8"/>
      <c r="I5" s="8" t="n">
        <v>5300</v>
      </c>
      <c r="J5" s="8" t="n">
        <v>-2600</v>
      </c>
      <c r="K5" s="8"/>
      <c r="M5" s="5" t="s">
        <v>15</v>
      </c>
      <c r="N5" s="5"/>
      <c r="O5" s="8" t="n">
        <f aca="false">SUM(C4:C1000)</f>
        <v>4000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1300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14400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2700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17100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Error exists!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5300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-2600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2700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6" width="11.53"/>
  </cols>
  <sheetData>
    <row r="1" customFormat="false" ht="15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14160</v>
      </c>
    </row>
    <row r="5" customFormat="false" ht="15" hidden="false" customHeight="false" outlineLevel="0" collapsed="false">
      <c r="A5" s="1" t="n">
        <v>2</v>
      </c>
      <c r="B5" s="17" t="n">
        <v>-800</v>
      </c>
      <c r="C5" s="17"/>
      <c r="D5" s="17"/>
      <c r="E5" s="17"/>
      <c r="F5" s="5"/>
      <c r="G5" s="0"/>
      <c r="H5" s="17"/>
      <c r="I5" s="17"/>
      <c r="J5" s="17" t="n">
        <v>-800</v>
      </c>
      <c r="K5" s="17"/>
      <c r="M5" s="5" t="s">
        <v>15</v>
      </c>
      <c r="N5" s="5"/>
      <c r="O5" s="8" t="n">
        <f aca="false">SUM(C4:C1000)</f>
        <v>1000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500</v>
      </c>
      <c r="E6" s="8"/>
      <c r="F6" s="5"/>
      <c r="G6" s="8" t="n">
        <v>500</v>
      </c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 t="n">
        <v>-90</v>
      </c>
      <c r="C7" s="8"/>
      <c r="D7" s="8"/>
      <c r="E7" s="8"/>
      <c r="F7" s="5"/>
      <c r="G7" s="8"/>
      <c r="H7" s="8"/>
      <c r="I7" s="8"/>
      <c r="J7" s="8" t="n">
        <v>-90</v>
      </c>
      <c r="K7" s="8"/>
      <c r="M7" s="5" t="s">
        <v>17</v>
      </c>
      <c r="N7" s="5"/>
      <c r="O7" s="8" t="n">
        <f aca="false">SUM(E4:E1000)</f>
        <v>2600</v>
      </c>
    </row>
    <row r="8" customFormat="false" ht="15" hidden="false" customHeight="false" outlineLevel="0" collapsed="false">
      <c r="A8" s="1" t="n">
        <v>5</v>
      </c>
      <c r="B8" s="8" t="n">
        <v>3000</v>
      </c>
      <c r="C8" s="8"/>
      <c r="D8" s="8"/>
      <c r="E8" s="8"/>
      <c r="F8" s="5"/>
      <c r="G8" s="8"/>
      <c r="H8" s="8"/>
      <c r="I8" s="8" t="n">
        <v>3000</v>
      </c>
      <c r="J8" s="8"/>
      <c r="K8" s="8"/>
      <c r="M8" s="10" t="s">
        <v>18</v>
      </c>
      <c r="N8" s="10"/>
      <c r="O8" s="11" t="n">
        <f aca="false">SUM(O4:O7)</f>
        <v>18260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/>
      <c r="C10" s="8" t="n">
        <v>3500</v>
      </c>
      <c r="D10" s="8"/>
      <c r="E10" s="8"/>
      <c r="F10" s="5"/>
      <c r="G10" s="8"/>
      <c r="H10" s="8"/>
      <c r="I10" s="8" t="n">
        <v>3500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-2100</v>
      </c>
      <c r="C11" s="8"/>
      <c r="D11" s="8"/>
      <c r="E11" s="8"/>
      <c r="F11" s="5"/>
      <c r="G11" s="8"/>
      <c r="H11" s="8"/>
      <c r="I11" s="8"/>
      <c r="J11" s="8" t="n">
        <v>-2100</v>
      </c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 t="n">
        <v>-500</v>
      </c>
      <c r="C12" s="8"/>
      <c r="D12" s="8"/>
      <c r="E12" s="8"/>
      <c r="F12" s="5"/>
      <c r="G12" s="8" t="n">
        <v>-500</v>
      </c>
      <c r="H12" s="8"/>
      <c r="I12" s="8"/>
      <c r="J12" s="8"/>
      <c r="K12" s="8"/>
      <c r="N12" s="8" t="s">
        <v>20</v>
      </c>
      <c r="O12" s="8" t="n">
        <f aca="false">SUM(G4:G1000)</f>
        <v>7600</v>
      </c>
    </row>
    <row r="13" customFormat="false" ht="15" hidden="false" customHeight="false" outlineLevel="0" collapsed="false">
      <c r="A13" s="1" t="n">
        <v>10</v>
      </c>
      <c r="B13" s="8" t="n">
        <v>2500</v>
      </c>
      <c r="C13" s="8" t="n">
        <v>-2500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 t="n">
        <v>5000</v>
      </c>
      <c r="C14" s="8"/>
      <c r="D14" s="8"/>
      <c r="E14" s="8"/>
      <c r="F14" s="5"/>
      <c r="G14" s="8" t="n">
        <v>5000</v>
      </c>
      <c r="H14" s="8"/>
      <c r="I14" s="8"/>
      <c r="J14" s="8"/>
      <c r="K14" s="8"/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 t="n">
        <v>2600</v>
      </c>
      <c r="F15" s="5"/>
      <c r="G15" s="8" t="n">
        <v>2600</v>
      </c>
      <c r="H15" s="8"/>
      <c r="I15" s="8"/>
      <c r="J15" s="8"/>
      <c r="K15" s="8"/>
      <c r="M15" s="14"/>
      <c r="N15" s="8" t="s">
        <v>21</v>
      </c>
      <c r="O15" s="8" t="n">
        <f aca="false">SUM(I4:K1000)</f>
        <v>2660</v>
      </c>
    </row>
    <row r="16" customFormat="false" ht="15" hidden="false" customHeight="false" outlineLevel="0" collapsed="false">
      <c r="A16" s="1" t="n">
        <v>13</v>
      </c>
      <c r="B16" s="8" t="n">
        <v>-150</v>
      </c>
      <c r="C16" s="8"/>
      <c r="D16" s="8"/>
      <c r="E16" s="8"/>
      <c r="F16" s="5"/>
      <c r="G16" s="8"/>
      <c r="H16" s="8"/>
      <c r="I16" s="8"/>
      <c r="J16" s="8" t="n">
        <v>-150</v>
      </c>
      <c r="K16" s="8"/>
      <c r="M16" s="10" t="s">
        <v>22</v>
      </c>
      <c r="N16" s="10"/>
      <c r="O16" s="11" t="n">
        <f aca="false">O12+O14+O15</f>
        <v>18260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-3140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3360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3360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2660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0" activeCellId="0" sqref="J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20000</v>
      </c>
      <c r="C4" s="8"/>
      <c r="D4" s="8"/>
      <c r="E4" s="8"/>
      <c r="F4" s="5"/>
      <c r="G4" s="8"/>
      <c r="H4" s="8" t="n">
        <v>20000</v>
      </c>
      <c r="I4" s="8"/>
      <c r="J4" s="8"/>
      <c r="K4" s="8"/>
      <c r="M4" s="5" t="s">
        <v>6</v>
      </c>
      <c r="N4" s="5"/>
      <c r="O4" s="8" t="n">
        <f aca="false">SUM(B4:B1000)</f>
        <v>13300</v>
      </c>
    </row>
    <row r="5" customFormat="false" ht="15" hidden="false" customHeight="false" outlineLevel="0" collapsed="false">
      <c r="A5" s="1" t="n">
        <v>2</v>
      </c>
      <c r="B5" s="17" t="n">
        <v>-1000</v>
      </c>
      <c r="C5" s="17"/>
      <c r="D5" s="17"/>
      <c r="E5" s="17"/>
      <c r="F5" s="5"/>
      <c r="G5" s="0"/>
      <c r="H5" s="17"/>
      <c r="I5" s="17"/>
      <c r="J5" s="17" t="n">
        <v>-1000</v>
      </c>
      <c r="K5" s="17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 t="n">
        <v>-10000</v>
      </c>
      <c r="C6" s="8"/>
      <c r="D6" s="8"/>
      <c r="E6" s="8" t="n">
        <v>25000</v>
      </c>
      <c r="F6" s="5"/>
      <c r="G6" s="8" t="n">
        <v>15000</v>
      </c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 t="n">
        <v>-1200</v>
      </c>
      <c r="C7" s="8"/>
      <c r="D7" s="8"/>
      <c r="E7" s="8"/>
      <c r="F7" s="5"/>
      <c r="G7" s="8"/>
      <c r="H7" s="8"/>
      <c r="I7" s="8"/>
      <c r="J7" s="8" t="n">
        <v>-1200</v>
      </c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200</v>
      </c>
      <c r="H8" s="8"/>
      <c r="I8" s="8"/>
      <c r="J8" s="8" t="n">
        <v>-200</v>
      </c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 t="n">
        <v>6200</v>
      </c>
      <c r="C10" s="8"/>
      <c r="D10" s="8"/>
      <c r="E10" s="8"/>
      <c r="F10" s="5"/>
      <c r="G10" s="8"/>
      <c r="H10" s="8"/>
      <c r="I10" s="8" t="n">
        <v>6200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15200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20000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3100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38300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6200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-2400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3100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55000</v>
      </c>
      <c r="C4" s="8"/>
      <c r="D4" s="8"/>
      <c r="E4" s="8"/>
      <c r="F4" s="5"/>
      <c r="G4" s="8"/>
      <c r="H4" s="8" t="n">
        <v>55000</v>
      </c>
      <c r="I4" s="8"/>
      <c r="J4" s="8"/>
      <c r="K4" s="8"/>
      <c r="M4" s="5" t="s">
        <v>6</v>
      </c>
      <c r="N4" s="5"/>
      <c r="O4" s="8" t="n">
        <f aca="false">SUM(B4:B1000)</f>
        <v>67700</v>
      </c>
    </row>
    <row r="5" customFormat="false" ht="15" hidden="false" customHeight="false" outlineLevel="0" collapsed="false">
      <c r="A5" s="1" t="n">
        <v>2</v>
      </c>
      <c r="B5" s="17"/>
      <c r="C5" s="17"/>
      <c r="D5" s="17" t="n">
        <v>10600</v>
      </c>
      <c r="E5" s="17"/>
      <c r="F5" s="5"/>
      <c r="G5" s="0" t="n">
        <v>10600</v>
      </c>
      <c r="H5" s="17"/>
      <c r="I5" s="17"/>
      <c r="J5" s="17"/>
      <c r="K5" s="17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11500</v>
      </c>
      <c r="C6" s="8" t="n">
        <v>2000</v>
      </c>
      <c r="D6" s="8"/>
      <c r="E6" s="8"/>
      <c r="F6" s="5"/>
      <c r="G6" s="8"/>
      <c r="H6" s="8"/>
      <c r="I6" s="8" t="n">
        <v>13500</v>
      </c>
      <c r="J6" s="8"/>
      <c r="K6" s="8"/>
      <c r="M6" s="5" t="s">
        <v>16</v>
      </c>
      <c r="N6" s="5"/>
      <c r="O6" s="8" t="n">
        <f aca="false">SUM(D4:D1000)</f>
        <v>10600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2500</v>
      </c>
      <c r="H7" s="8"/>
      <c r="I7" s="8"/>
      <c r="J7" s="8" t="n">
        <v>-2500</v>
      </c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 t="n">
        <v>1200</v>
      </c>
      <c r="C8" s="8" t="n">
        <v>-1200</v>
      </c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79100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8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13100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55000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11000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79100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13500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-2500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11000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11000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11000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2024-06-03T19:55:14Z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