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_fin" sheetId="1" state="visible" r:id="rId3"/>
    <sheet name="Ans_init (wrong approach)" sheetId="2" state="visible" r:id="rId4"/>
    <sheet name="pdf_opt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<sst xmlns="http://schemas.openxmlformats.org/spreadsheetml/2006/main" count="1307" uniqueCount="127">
  <si>
    <t xml:space="preserve">Requirement 1</t>
  </si>
  <si>
    <t xml:space="preserve">Assets</t>
  </si>
  <si>
    <t xml:space="preserve">Liabilities</t>
  </si>
  <si>
    <t xml:space="preserve">Stockholders Equity</t>
  </si>
  <si>
    <t xml:space="preserve">NO</t>
  </si>
  <si>
    <t xml:space="preserve">Cash</t>
  </si>
  <si>
    <t xml:space="preserve">Account Receivable</t>
  </si>
  <si>
    <t xml:space="preserve">Office Supplies</t>
  </si>
  <si>
    <t xml:space="preserve">Office Equipments</t>
  </si>
  <si>
    <t xml:space="preserve">Prepaid Insurance</t>
  </si>
  <si>
    <t xml:space="preserve">Automobile</t>
  </si>
  <si>
    <t xml:space="preserve">Land</t>
  </si>
  <si>
    <t xml:space="preserve">Building</t>
  </si>
  <si>
    <t xml:space="preserve">Account Payable</t>
  </si>
  <si>
    <t xml:space="preserve">Mortgage Payable</t>
  </si>
  <si>
    <t xml:space="preserve">Unearned Commission</t>
  </si>
  <si>
    <t xml:space="preserve">Larry Hill, Capital</t>
  </si>
  <si>
    <t xml:space="preserve">Larry Hill Withdrawals</t>
  </si>
  <si>
    <t xml:space="preserve">Commissions Earned</t>
  </si>
  <si>
    <t xml:space="preserve">Management Fees Earned</t>
  </si>
  <si>
    <t xml:space="preserve">Advertising Expense</t>
  </si>
  <si>
    <t xml:space="preserve">Salaries Expense</t>
  </si>
  <si>
    <t xml:space="preserve">Telephone Expense</t>
  </si>
  <si>
    <t xml:space="preserve">SUM</t>
  </si>
  <si>
    <t xml:space="preserve">Balance Sheet</t>
  </si>
  <si>
    <t xml:space="preserve">Total Asset</t>
  </si>
  <si>
    <t xml:space="preserve">Liabilities Stockholders Equity</t>
  </si>
  <si>
    <t xml:space="preserve">Total</t>
  </si>
  <si>
    <t xml:space="preserve">Requirement 2</t>
  </si>
  <si>
    <t xml:space="preserve">General Journal</t>
  </si>
  <si>
    <t xml:space="preserve">Date</t>
  </si>
  <si>
    <t xml:space="preserve">Title</t>
  </si>
  <si>
    <t xml:space="preserve">Ref</t>
  </si>
  <si>
    <t xml:space="preserve">Debit</t>
  </si>
  <si>
    <t xml:space="preserve">Credit</t>
  </si>
  <si>
    <t xml:space="preserve">Office equipment</t>
  </si>
  <si>
    <t xml:space="preserve">Capital</t>
  </si>
  <si>
    <t xml:space="preserve">Commission Earned</t>
  </si>
  <si>
    <t xml:space="preserve">Office supply</t>
  </si>
  <si>
    <t xml:space="preserve">Service Revenue</t>
  </si>
  <si>
    <t xml:space="preserve">Unearned service revenue</t>
  </si>
  <si>
    <t xml:space="preserve"> </t>
  </si>
  <si>
    <t xml:space="preserve">Requirement 3</t>
  </si>
  <si>
    <t xml:space="preserve">Ledger Accounts</t>
  </si>
  <si>
    <t xml:space="preserve">Cash Account</t>
  </si>
  <si>
    <t xml:space="preserve">Explanation</t>
  </si>
  <si>
    <t xml:space="preserve">Balance</t>
  </si>
  <si>
    <t xml:space="preserve">Began business</t>
  </si>
  <si>
    <t xml:space="preserve">Insurance</t>
  </si>
  <si>
    <t xml:space="preserve">Salary</t>
  </si>
  <si>
    <t xml:space="preserve">Paid office supply company</t>
  </si>
  <si>
    <t xml:space="preserve">Commission to settle a deal</t>
  </si>
  <si>
    <t xml:space="preserve">For the service of Neal able</t>
  </si>
  <si>
    <t xml:space="preserve">Commission for the building</t>
  </si>
  <si>
    <t xml:space="preserve">Withdrawal</t>
  </si>
  <si>
    <t xml:space="preserve">Account Receivable </t>
  </si>
  <si>
    <t xml:space="preserve">Commission in advanced</t>
  </si>
  <si>
    <t xml:space="preserve">Received for the service</t>
  </si>
  <si>
    <t xml:space="preserve">Office Supply</t>
  </si>
  <si>
    <t xml:space="preserve">Purchased supply</t>
  </si>
  <si>
    <t xml:space="preserve">Purchased additional supply</t>
  </si>
  <si>
    <t xml:space="preserve">রাফ</t>
  </si>
  <si>
    <t xml:space="preserve">Office supply and Equipment</t>
  </si>
  <si>
    <t xml:space="preserve">For building</t>
  </si>
  <si>
    <t xml:space="preserve">Larry Hill capital</t>
  </si>
  <si>
    <t xml:space="preserve">Larry Hill Withdrawal</t>
  </si>
  <si>
    <t xml:space="preserve">Commission for the sale of the house</t>
  </si>
  <si>
    <t xml:space="preserve">Unearned Commission </t>
  </si>
  <si>
    <t xml:space="preserve">Advance to settle a deal</t>
  </si>
  <si>
    <t xml:space="preserve">Completed property management service</t>
  </si>
  <si>
    <t xml:space="preserve">Cash for salary</t>
  </si>
  <si>
    <t xml:space="preserve">Requirement 4</t>
  </si>
  <si>
    <t xml:space="preserve">Trial Balance</t>
  </si>
  <si>
    <t xml:space="preserve">No</t>
  </si>
  <si>
    <t xml:space="preserve">1 Cash Account</t>
  </si>
  <si>
    <t xml:space="preserve">2 Account Receivable </t>
  </si>
  <si>
    <t xml:space="preserve">Requirement 5</t>
  </si>
  <si>
    <t xml:space="preserve">Adjusting Journal</t>
  </si>
  <si>
    <t xml:space="preserve">Building Interest</t>
  </si>
  <si>
    <t xml:space="preserve">Interest Expense</t>
  </si>
  <si>
    <t xml:space="preserve">Depreciation Expense</t>
  </si>
  <si>
    <t xml:space="preserve">Supply Consumed</t>
  </si>
  <si>
    <t xml:space="preserve">Supply Expense</t>
  </si>
  <si>
    <t xml:space="preserve">Rent</t>
  </si>
  <si>
    <t xml:space="preserve">Rent Revenue</t>
  </si>
  <si>
    <t xml:space="preserve">Insurance Expense</t>
  </si>
  <si>
    <t xml:space="preserve">Salaries Payable</t>
  </si>
  <si>
    <t xml:space="preserve">Utility Expense</t>
  </si>
  <si>
    <t xml:space="preserve">Utility Payable</t>
  </si>
  <si>
    <t xml:space="preserve">Adjusting Trial Balance</t>
  </si>
  <si>
    <t xml:space="preserve">Building Interest Payable</t>
  </si>
  <si>
    <t xml:space="preserve">Requirement 6</t>
  </si>
  <si>
    <t xml:space="preserve">Worksheet</t>
  </si>
  <si>
    <t xml:space="preserve">Adjustments</t>
  </si>
  <si>
    <t xml:space="preserve">Adjusted Trial Balance</t>
  </si>
  <si>
    <t xml:space="preserve">Income Statement</t>
  </si>
  <si>
    <t xml:space="preserve">Account Title</t>
  </si>
  <si>
    <t xml:space="preserve">Income statement</t>
  </si>
  <si>
    <t xml:space="preserve">Revenues</t>
  </si>
  <si>
    <t xml:space="preserve">Total Revenue</t>
  </si>
  <si>
    <t xml:space="preserve">Expenses</t>
  </si>
  <si>
    <t xml:space="preserve">Total Expenses</t>
  </si>
  <si>
    <t xml:space="preserve">Net Income</t>
  </si>
  <si>
    <t xml:space="preserve">Retained Earning Statement</t>
  </si>
  <si>
    <t xml:space="preserve">Retained Earning, March 1</t>
  </si>
  <si>
    <t xml:space="preserve">Add: Net Income</t>
  </si>
  <si>
    <t xml:space="preserve">Less: Dividend</t>
  </si>
  <si>
    <t xml:space="preserve">Retained Earning, March 31</t>
  </si>
  <si>
    <t xml:space="preserve">Total Assets</t>
  </si>
  <si>
    <t xml:space="preserve">Total Liabilities</t>
  </si>
  <si>
    <t xml:space="preserve">Retained Earning</t>
  </si>
  <si>
    <t xml:space="preserve">Total Stockholders Equity</t>
  </si>
  <si>
    <t xml:space="preserve">Total Liabilities and stockholders equity</t>
  </si>
  <si>
    <t xml:space="preserve">Requirement 7</t>
  </si>
  <si>
    <t xml:space="preserve">Closing Entries</t>
  </si>
  <si>
    <t xml:space="preserve">Title and Explanation</t>
  </si>
  <si>
    <t xml:space="preserve">Debit </t>
  </si>
  <si>
    <t xml:space="preserve">31 March</t>
  </si>
  <si>
    <t xml:space="preserve">Income summery</t>
  </si>
  <si>
    <t xml:space="preserve">(to close revenue account)</t>
  </si>
  <si>
    <t xml:space="preserve">(to close expense account)</t>
  </si>
  <si>
    <t xml:space="preserve">(to close net income to retained earnings)</t>
  </si>
  <si>
    <t xml:space="preserve">(to close dividend to retained earnings)</t>
  </si>
  <si>
    <t xml:space="preserve">Requirement 8</t>
  </si>
  <si>
    <t xml:space="preserve">Post Closing Trial Balance</t>
  </si>
  <si>
    <t xml:space="preserve">Wrong Approach</t>
  </si>
  <si>
    <t xml:space="preserve">Do not follow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</si>
</sst>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&quot; _)&quot;;&quot;($&quot;#,##0\)"/>
    <numFmt numFmtId="166" formatCode="\$#,##0&quot; _)&quot;;[RED]&quot;($&quot;#,##0\)"/>
    <numFmt numFmtId="167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sz val="10"/>
      <color rgb="FFC0C0C0"/>
      <name val="Arial"/>
      <family val="2"/>
    </font>
    <font>
      <b val="true"/>
      <sz val="14"/>
      <name val="Arial"/>
      <family val="2"/>
    </font>
    <font>
      <b val="true"/>
      <sz val="10"/>
      <name val="Arial"/>
      <family val="2"/>
    </font>
    <font>
      <b val="true"/>
      <sz val="12"/>
      <name val="Arial"/>
      <family val="2"/>
    </font>
    <font>
      <sz val="10"/>
      <color rgb="FFFFFFFF"/>
      <name val="Noto Sans Devanagari"/>
      <family val="2"/>
    </font>
    <font>
      <sz val="12"/>
      <name val="Arial"/>
      <family val="2"/>
    </font>
    <font>
      <sz val="10"/>
      <color rgb="FFBF004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9966"/>
        <bgColor rgb="FFFF9900"/>
      </patternFill>
    </fill>
    <fill>
      <patternFill patternType="solid">
        <fgColor rgb="FF4C1900"/>
        <bgColor rgb="FF333333"/>
      </patternFill>
    </fill>
    <fill>
      <patternFill patternType="solid">
        <fgColor rgb="FFFFCC99"/>
        <bgColor rgb="FFFFDBB6"/>
      </patternFill>
    </fill>
    <fill>
      <patternFill patternType="solid">
        <fgColor rgb="FFDEDCE6"/>
        <bgColor rgb="FFDDE8CB"/>
      </patternFill>
    </fill>
    <fill>
      <patternFill patternType="solid">
        <fgColor rgb="FFFFD8CE"/>
        <bgColor rgb="FFF6D7CD"/>
      </patternFill>
    </fill>
    <fill>
      <patternFill patternType="solid">
        <fgColor rgb="FFDDE8CB"/>
        <bgColor rgb="FFDEDCE6"/>
      </patternFill>
    </fill>
    <fill>
      <patternFill patternType="solid">
        <fgColor rgb="FFFFFFD7"/>
        <bgColor rgb="FFF6F9D4"/>
      </patternFill>
    </fill>
    <fill>
      <patternFill patternType="solid">
        <fgColor rgb="FFF6D7CD"/>
        <bgColor rgb="FFFFD8CE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6D7CD"/>
      </patternFill>
    </fill>
    <fill>
      <patternFill patternType="solid">
        <fgColor rgb="FFFFDBB6"/>
        <bgColor rgb="FFFFD8CE"/>
      </patternFill>
    </fill>
    <fill>
      <patternFill patternType="solid">
        <fgColor rgb="FFFFBF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4C1900"/>
      </left>
      <right/>
      <top style="hair">
        <color rgb="FF4C1900"/>
      </top>
      <bottom/>
      <diagonal/>
    </border>
    <border diagonalUp="false" diagonalDown="false">
      <left/>
      <right/>
      <top style="hair">
        <color rgb="FF4C1900"/>
      </top>
      <bottom/>
      <diagonal/>
    </border>
    <border diagonalUp="false" diagonalDown="false">
      <left/>
      <right style="hair">
        <color rgb="FF4C1900"/>
      </right>
      <top style="hair">
        <color rgb="FF4C1900"/>
      </top>
      <bottom/>
      <diagonal/>
    </border>
    <border diagonalUp="false" diagonalDown="false">
      <left style="hair">
        <color rgb="FF4C1900"/>
      </left>
      <right/>
      <top/>
      <bottom/>
      <diagonal/>
    </border>
    <border diagonalUp="false" diagonalDown="false">
      <left/>
      <right style="hair">
        <color rgb="FF4C1900"/>
      </right>
      <top/>
      <bottom/>
      <diagonal/>
    </border>
    <border diagonalUp="false" diagonalDown="false">
      <left/>
      <right/>
      <top/>
      <bottom style="hair">
        <color rgb="FF4C1900"/>
      </bottom>
      <diagonal/>
    </border>
    <border diagonalUp="false" diagonalDown="false">
      <left style="hair">
        <color rgb="FF4C1900"/>
      </left>
      <right/>
      <top/>
      <bottom style="hair">
        <color rgb="FF4C1900"/>
      </bottom>
      <diagonal/>
    </border>
    <border diagonalUp="false" diagonalDown="false">
      <left/>
      <right style="hair">
        <color rgb="FF4C1900"/>
      </right>
      <top/>
      <bottom style="hair">
        <color rgb="FF4C190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false" applyProtection="false"/>
    <xf numFmtId="164" fontId="0" fillId="4" borderId="0" applyFont="true" applyBorder="false" applyAlignment="true" applyProtection="false">
      <alignment horizontal="right" vertical="bottom" textRotation="0" wrapText="false" indent="0" shrinkToFit="false"/>
    </xf>
    <xf numFmtId="166" fontId="0" fillId="0" borderId="1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4" borderId="2" applyFont="true" applyBorder="true" applyAlignment="true" applyProtection="false">
      <alignment horizontal="right" vertical="bottom" textRotation="0" wrapText="false" indent="0" shrinkToFit="false"/>
    </xf>
    <xf numFmtId="164" fontId="0" fillId="4" borderId="3" applyFont="true" applyBorder="true" applyAlignment="true" applyProtection="false">
      <alignment horizontal="right" vertical="bottom" textRotation="0" wrapText="false" indent="0" shrinkToFit="false"/>
    </xf>
    <xf numFmtId="164" fontId="0" fillId="4" borderId="4" applyFont="true" applyBorder="true" applyAlignment="true" applyProtection="false">
      <alignment horizontal="right" vertical="bottom" textRotation="0" wrapText="false" indent="0" shrinkToFit="false"/>
    </xf>
    <xf numFmtId="164" fontId="0" fillId="4" borderId="5" applyFont="true" applyBorder="true" applyAlignment="true" applyProtection="false">
      <alignment horizontal="right" vertical="bottom" textRotation="0" wrapText="false" indent="0" shrinkToFit="false"/>
    </xf>
    <xf numFmtId="164" fontId="0" fillId="4" borderId="6" applyFont="true" applyBorder="true" applyAlignment="true" applyProtection="false">
      <alignment horizontal="right" vertical="bottom" textRotation="0" wrapText="false" indent="0" shrinkToFit="false"/>
    </xf>
    <xf numFmtId="164" fontId="0" fillId="4" borderId="7" applyFont="true" applyBorder="true" applyAlignment="true" applyProtection="false">
      <alignment horizontal="right" vertical="bottom" textRotation="0" wrapText="false" indent="0" shrinkToFit="false"/>
    </xf>
    <xf numFmtId="164" fontId="0" fillId="4" borderId="8" applyFont="true" applyBorder="true" applyAlignment="true" applyProtection="false">
      <alignment horizontal="right" vertical="bottom" textRotation="0" wrapText="false" indent="0" shrinkToFit="false"/>
    </xf>
    <xf numFmtId="164" fontId="0" fillId="4" borderId="9" applyFont="true" applyBorder="true" applyAlignment="true" applyProtection="false">
      <alignment horizontal="right" vertical="bottom" textRotation="0" wrapText="false" indent="0" shrinkToFit="false"/>
    </xf>
    <xf numFmtId="164" fontId="0" fillId="2" borderId="1" applyFont="true" applyBorder="true" applyAlignment="true" applyProtection="false">
      <alignment horizontal="right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Background" xfId="21"/>
    <cellStyle name="Card" xfId="22"/>
    <cellStyle name="Input" xfId="23"/>
    <cellStyle name="Card TL" xfId="24"/>
    <cellStyle name="Card T" xfId="25"/>
    <cellStyle name="Card TR" xfId="26"/>
    <cellStyle name="Card L" xfId="27"/>
    <cellStyle name="Card R" xfId="28"/>
    <cellStyle name="Card B" xfId="29"/>
    <cellStyle name="Card BL" xfId="30"/>
    <cellStyle name="Card BR" xfId="31"/>
    <cellStyle name="Column Header" xfId="3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D7"/>
      <rgbColor rgb="FFF6D7CD"/>
      <rgbColor rgb="FF660066"/>
      <rgbColor rgb="FFFF9966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D8CE"/>
      <rgbColor rgb="FFDDE8CB"/>
      <rgbColor rgb="FFF6F9D4"/>
      <rgbColor rgb="FFFFDBB6"/>
      <rgbColor rgb="FFF7D1D5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4C19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17.35" hidden="false" customHeight="true" outlineLevel="0" collapsed="false">
      <c r="A1" s="2" t="s">
        <v>0</v>
      </c>
      <c r="B1" s="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5"/>
      <c r="N2" s="6" t="s">
        <v>3</v>
      </c>
      <c r="O2" s="6"/>
      <c r="P2" s="6"/>
      <c r="Q2" s="6"/>
      <c r="R2" s="6"/>
      <c r="S2" s="6"/>
      <c r="T2" s="6"/>
    </row>
    <row r="3" s="7" customFormat="tru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3"/>
      <c r="N4" s="14" t="n">
        <v>40000</v>
      </c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3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3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3"/>
      <c r="N7" s="14" t="n">
        <v>5500</v>
      </c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3"/>
      <c r="N8" s="14"/>
      <c r="O8" s="14"/>
      <c r="P8" s="14" t="n">
        <v>5300</v>
      </c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3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3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3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3" t="n">
        <v>1600</v>
      </c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3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3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3"/>
      <c r="N16" s="14"/>
      <c r="O16" s="14"/>
      <c r="P16" s="14" t="n">
        <v>2700</v>
      </c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3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3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3"/>
      <c r="N20" s="14"/>
      <c r="O20" s="14" t="n">
        <v>-250</v>
      </c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1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1600</v>
      </c>
      <c r="N21" s="1" t="n">
        <f aca="false">SUM(N4:N20)</f>
        <v>45500</v>
      </c>
      <c r="O21" s="1" t="n">
        <f aca="false">SUM(O4:O20)</f>
        <v>-250</v>
      </c>
      <c r="P21" s="1" t="n">
        <f aca="false">SUM(P4:P20)</f>
        <v>8000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23" customFormat="false" ht="12.8" hidden="false" customHeight="false" outlineLevel="0" collapsed="false">
      <c r="A23" s="16" t="s">
        <v>24</v>
      </c>
      <c r="B23" s="16"/>
      <c r="C23" s="0"/>
      <c r="D23" s="0"/>
      <c r="E23" s="0"/>
    </row>
    <row r="24" customFormat="false" ht="15" hidden="false" customHeight="false" outlineLevel="0" collapsed="false">
      <c r="A24" s="0"/>
      <c r="B24" s="17" t="s">
        <v>1</v>
      </c>
      <c r="C24" s="17"/>
      <c r="D24" s="17"/>
      <c r="E24" s="0"/>
    </row>
    <row r="25" customFormat="false" ht="12.8" hidden="false" customHeight="false" outlineLevel="0" collapsed="false">
      <c r="A25" s="0"/>
      <c r="B25" s="0" t="s">
        <v>5</v>
      </c>
      <c r="C25" s="0"/>
      <c r="D25" s="0" t="n">
        <f aca="false">B21</f>
        <v>24525</v>
      </c>
      <c r="E25" s="0"/>
    </row>
    <row r="26" customFormat="false" ht="12.8" hidden="false" customHeight="false" outlineLevel="0" collapsed="false">
      <c r="A26" s="0"/>
      <c r="B26" s="0" t="s">
        <v>6</v>
      </c>
      <c r="C26" s="0"/>
      <c r="D26" s="0" t="n">
        <f aca="false">C21</f>
        <v>540</v>
      </c>
      <c r="E26" s="0"/>
    </row>
    <row r="27" customFormat="false" ht="12.8" hidden="false" customHeight="false" outlineLevel="0" collapsed="false">
      <c r="A27" s="0"/>
      <c r="B27" s="0" t="s">
        <v>7</v>
      </c>
      <c r="C27" s="0"/>
      <c r="D27" s="0" t="n">
        <f aca="false">D21</f>
        <v>1400</v>
      </c>
      <c r="E27" s="0"/>
    </row>
    <row r="28" customFormat="false" ht="12.8" hidden="false" customHeight="false" outlineLevel="0" collapsed="false">
      <c r="A28" s="0"/>
      <c r="B28" s="0" t="s">
        <v>8</v>
      </c>
      <c r="C28" s="0"/>
      <c r="D28" s="0" t="n">
        <f aca="false">E21</f>
        <v>6500</v>
      </c>
      <c r="E28" s="0"/>
    </row>
    <row r="29" customFormat="false" ht="12.8" hidden="false" customHeight="false" outlineLevel="0" collapsed="false">
      <c r="A29" s="0"/>
      <c r="B29" s="0" t="s">
        <v>9</v>
      </c>
      <c r="C29" s="0"/>
      <c r="D29" s="0" t="n">
        <f aca="false">F21</f>
        <v>2400</v>
      </c>
      <c r="E29" s="0"/>
    </row>
    <row r="30" customFormat="false" ht="12.8" hidden="false" customHeight="false" outlineLevel="0" collapsed="false">
      <c r="A30" s="0"/>
      <c r="B30" s="0" t="s">
        <v>10</v>
      </c>
      <c r="C30" s="0"/>
      <c r="D30" s="0" t="n">
        <f aca="false">G21</f>
        <v>5500</v>
      </c>
      <c r="E30" s="0"/>
    </row>
    <row r="31" customFormat="false" ht="12.8" hidden="false" customHeight="false" outlineLevel="0" collapsed="false">
      <c r="A31" s="0"/>
      <c r="B31" s="0" t="s">
        <v>11</v>
      </c>
      <c r="C31" s="0"/>
      <c r="D31" s="0" t="n">
        <f aca="false">H21</f>
        <v>14000</v>
      </c>
      <c r="E31" s="0"/>
    </row>
    <row r="32" customFormat="false" ht="12.8" hidden="false" customHeight="false" outlineLevel="0" collapsed="false">
      <c r="A32" s="0"/>
      <c r="B32" s="0" t="s">
        <v>12</v>
      </c>
      <c r="C32" s="0"/>
      <c r="D32" s="0" t="n">
        <f aca="false">I21</f>
        <v>48000</v>
      </c>
      <c r="E32" s="0"/>
    </row>
    <row r="33" customFormat="false" ht="12.8" hidden="false" customHeight="false" outlineLevel="0" collapsed="false">
      <c r="A33" s="0"/>
      <c r="B33" s="18" t="s">
        <v>25</v>
      </c>
      <c r="C33" s="18"/>
      <c r="D33" s="18" t="n">
        <f aca="false">SUM(D25:D32)</f>
        <v>102865</v>
      </c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0"/>
      <c r="B35" s="19" t="s">
        <v>26</v>
      </c>
      <c r="C35" s="19"/>
      <c r="D35" s="19"/>
      <c r="E35" s="0"/>
      <c r="G35" s="0"/>
      <c r="H35" s="0"/>
      <c r="I35" s="0"/>
      <c r="J35" s="0"/>
      <c r="K35" s="0"/>
      <c r="L35" s="0"/>
      <c r="M35" s="0"/>
    </row>
    <row r="36" customFormat="false" ht="15" hidden="false" customHeight="false" outlineLevel="0" collapsed="false">
      <c r="A36" s="0"/>
      <c r="B36" s="17" t="s">
        <v>2</v>
      </c>
      <c r="C36" s="17"/>
      <c r="D36" s="0"/>
      <c r="E36" s="0"/>
      <c r="G36" s="0"/>
      <c r="H36" s="0"/>
      <c r="I36" s="0"/>
      <c r="J36" s="0"/>
      <c r="K36" s="0"/>
      <c r="L36" s="0"/>
      <c r="M36" s="0"/>
    </row>
    <row r="37" customFormat="false" ht="12.8" hidden="false" customHeight="false" outlineLevel="0" collapsed="false">
      <c r="A37" s="0"/>
      <c r="B37" s="0" t="str">
        <f aca="false">K3</f>
        <v>Account Payable</v>
      </c>
      <c r="C37" s="0"/>
      <c r="D37" s="0" t="n">
        <f aca="false">K21</f>
        <v>650</v>
      </c>
      <c r="E37" s="0"/>
    </row>
    <row r="38" customFormat="false" ht="12.8" hidden="false" customHeight="false" outlineLevel="0" collapsed="false">
      <c r="B38" s="0" t="str">
        <f aca="false">L3</f>
        <v>Mortgage Payable</v>
      </c>
      <c r="C38" s="0"/>
      <c r="D38" s="0" t="n">
        <f aca="false">L21</f>
        <v>48000</v>
      </c>
    </row>
    <row r="39" customFormat="false" ht="12.8" hidden="false" customHeight="false" outlineLevel="0" collapsed="false">
      <c r="B39" s="0" t="str">
        <f aca="false">M3</f>
        <v>Unearned Commission</v>
      </c>
      <c r="C39" s="0"/>
      <c r="D39" s="0" t="n">
        <f aca="false">M21</f>
        <v>1600</v>
      </c>
    </row>
    <row r="40" customFormat="false" ht="15" hidden="false" customHeight="false" outlineLevel="0" collapsed="false">
      <c r="B40" s="17" t="s">
        <v>3</v>
      </c>
      <c r="C40" s="17"/>
    </row>
    <row r="41" customFormat="false" ht="12.95" hidden="false" customHeight="true" outlineLevel="0" collapsed="false">
      <c r="B41" s="20" t="s">
        <v>16</v>
      </c>
      <c r="C41" s="20"/>
      <c r="D41" s="1" t="n">
        <v>45500</v>
      </c>
      <c r="E41" s="0"/>
      <c r="F41" s="0"/>
      <c r="G41" s="0"/>
      <c r="H41" s="0"/>
      <c r="I41" s="0"/>
      <c r="J41" s="0"/>
      <c r="K41" s="0"/>
    </row>
    <row r="42" customFormat="false" ht="12.95" hidden="false" customHeight="true" outlineLevel="0" collapsed="false">
      <c r="B42" s="20" t="s">
        <v>17</v>
      </c>
      <c r="C42" s="20"/>
      <c r="D42" s="1" t="n">
        <v>-250</v>
      </c>
      <c r="E42" s="0"/>
      <c r="F42" s="0"/>
      <c r="G42" s="0"/>
      <c r="H42" s="0"/>
    </row>
    <row r="43" customFormat="false" ht="12.95" hidden="false" customHeight="true" outlineLevel="0" collapsed="false">
      <c r="B43" s="20" t="s">
        <v>18</v>
      </c>
      <c r="C43" s="20"/>
      <c r="D43" s="1" t="n">
        <v>8000</v>
      </c>
    </row>
    <row r="44" customFormat="false" ht="12.95" hidden="false" customHeight="true" outlineLevel="0" collapsed="false">
      <c r="B44" s="20" t="s">
        <v>19</v>
      </c>
      <c r="C44" s="20"/>
      <c r="D44" s="1" t="n">
        <v>600</v>
      </c>
    </row>
    <row r="45" customFormat="false" ht="12.95" hidden="false" customHeight="true" outlineLevel="0" collapsed="false">
      <c r="B45" s="20" t="s">
        <v>20</v>
      </c>
      <c r="C45" s="20"/>
      <c r="D45" s="1" t="n">
        <v>-185</v>
      </c>
    </row>
    <row r="46" customFormat="false" ht="12.95" hidden="false" customHeight="true" outlineLevel="0" collapsed="false">
      <c r="B46" s="20" t="s">
        <v>21</v>
      </c>
      <c r="C46" s="20"/>
      <c r="D46" s="1" t="n">
        <v>-800</v>
      </c>
    </row>
    <row r="47" customFormat="false" ht="12.95" hidden="false" customHeight="true" outlineLevel="0" collapsed="false">
      <c r="B47" s="20" t="s">
        <v>22</v>
      </c>
      <c r="C47" s="20"/>
      <c r="D47" s="1" t="n">
        <v>-250</v>
      </c>
    </row>
    <row r="48" customFormat="false" ht="15" hidden="false" customHeight="false" outlineLevel="0" collapsed="false">
      <c r="B48" s="21" t="s">
        <v>27</v>
      </c>
      <c r="C48" s="21"/>
      <c r="D48" s="15" t="n">
        <f aca="false">SUM(D37:D47)</f>
        <v>102865</v>
      </c>
    </row>
    <row r="52" customFormat="false" ht="17.35" hidden="false" customHeight="true" outlineLevel="0" collapsed="false">
      <c r="A52" s="2" t="s">
        <v>28</v>
      </c>
      <c r="B52" s="2"/>
      <c r="D52" s="0"/>
      <c r="E52" s="0"/>
    </row>
    <row r="53" customFormat="false" ht="12.8" hidden="false" customHeight="true" outlineLevel="0" collapsed="false">
      <c r="C53" s="22" t="s">
        <v>29</v>
      </c>
      <c r="D53" s="22"/>
      <c r="E53" s="0"/>
      <c r="F53" s="0"/>
      <c r="G53" s="0"/>
    </row>
    <row r="54" s="23" customFormat="true" ht="12.8" hidden="false" customHeight="false" outlineLevel="0" collapsed="false">
      <c r="A54" s="23" t="s">
        <v>4</v>
      </c>
      <c r="B54" s="23" t="s">
        <v>30</v>
      </c>
      <c r="C54" s="23" t="s">
        <v>31</v>
      </c>
      <c r="E54" s="23" t="s">
        <v>32</v>
      </c>
      <c r="F54" s="23" t="s">
        <v>33</v>
      </c>
      <c r="G54" s="23" t="s">
        <v>34</v>
      </c>
    </row>
    <row r="55" customFormat="false" ht="12.8" hidden="false" customHeight="false" outlineLevel="0" collapsed="false">
      <c r="A55" s="24" t="n">
        <v>1</v>
      </c>
      <c r="B55" s="24" t="n">
        <v>1</v>
      </c>
      <c r="C55" s="25" t="s">
        <v>5</v>
      </c>
      <c r="F55" s="1" t="n">
        <v>40000</v>
      </c>
    </row>
    <row r="56" customFormat="false" ht="23.85" hidden="false" customHeight="false" outlineLevel="0" collapsed="false">
      <c r="A56" s="24"/>
      <c r="B56" s="24"/>
      <c r="C56" s="25" t="s">
        <v>16</v>
      </c>
      <c r="G56" s="1" t="n">
        <v>40000</v>
      </c>
    </row>
    <row r="57" customFormat="false" ht="12.8" hidden="false" customHeight="false" outlineLevel="0" collapsed="false">
      <c r="A57" s="24" t="n">
        <v>2</v>
      </c>
      <c r="B57" s="24" t="n">
        <v>2</v>
      </c>
      <c r="C57" s="25" t="s">
        <v>5</v>
      </c>
      <c r="G57" s="1" t="n">
        <v>18000</v>
      </c>
    </row>
    <row r="58" customFormat="false" ht="23.85" hidden="false" customHeight="false" outlineLevel="0" collapsed="false">
      <c r="A58" s="24"/>
      <c r="B58" s="24"/>
      <c r="C58" s="25" t="s">
        <v>35</v>
      </c>
      <c r="F58" s="1" t="n">
        <v>4000</v>
      </c>
    </row>
    <row r="59" customFormat="false" ht="12.8" hidden="false" customHeight="false" outlineLevel="0" collapsed="false">
      <c r="A59" s="24"/>
      <c r="B59" s="24"/>
      <c r="C59" s="25" t="s">
        <v>11</v>
      </c>
      <c r="F59" s="1" t="n">
        <v>14000</v>
      </c>
    </row>
    <row r="60" customFormat="false" ht="12.8" hidden="false" customHeight="false" outlineLevel="0" collapsed="false">
      <c r="A60" s="24"/>
      <c r="B60" s="24"/>
      <c r="C60" s="25" t="s">
        <v>12</v>
      </c>
      <c r="F60" s="1" t="n">
        <v>48000</v>
      </c>
    </row>
    <row r="61" customFormat="false" ht="23.85" hidden="false" customHeight="false" outlineLevel="0" collapsed="false">
      <c r="A61" s="24"/>
      <c r="B61" s="24"/>
      <c r="C61" s="25" t="s">
        <v>13</v>
      </c>
      <c r="G61" s="1" t="n">
        <v>48000</v>
      </c>
    </row>
    <row r="62" customFormat="false" ht="12.8" hidden="false" customHeight="false" outlineLevel="0" collapsed="false">
      <c r="A62" s="24" t="n">
        <v>3</v>
      </c>
      <c r="B62" s="24" t="n">
        <v>3</v>
      </c>
      <c r="C62" s="25" t="s">
        <v>5</v>
      </c>
      <c r="G62" s="1" t="n">
        <v>2400</v>
      </c>
    </row>
    <row r="63" customFormat="false" ht="23.85" hidden="false" customHeight="false" outlineLevel="0" collapsed="false">
      <c r="A63" s="24"/>
      <c r="B63" s="24"/>
      <c r="C63" s="25" t="s">
        <v>9</v>
      </c>
      <c r="F63" s="1" t="n">
        <v>2400</v>
      </c>
    </row>
    <row r="64" customFormat="false" ht="12.8" hidden="false" customHeight="false" outlineLevel="0" collapsed="false">
      <c r="A64" s="24" t="n">
        <v>4</v>
      </c>
      <c r="B64" s="24" t="n">
        <v>4</v>
      </c>
      <c r="C64" s="25" t="s">
        <v>10</v>
      </c>
      <c r="F64" s="1" t="n">
        <v>5500</v>
      </c>
    </row>
    <row r="65" customFormat="false" ht="12.8" hidden="false" customHeight="false" outlineLevel="0" collapsed="false">
      <c r="A65" s="24"/>
      <c r="B65" s="24"/>
      <c r="C65" s="25" t="s">
        <v>36</v>
      </c>
      <c r="G65" s="1" t="n">
        <v>5500</v>
      </c>
    </row>
    <row r="66" customFormat="false" ht="23.85" hidden="false" customHeight="false" outlineLevel="0" collapsed="false">
      <c r="A66" s="24" t="n">
        <v>5</v>
      </c>
      <c r="B66" s="24" t="n">
        <v>5</v>
      </c>
      <c r="C66" s="25" t="s">
        <v>37</v>
      </c>
      <c r="F66" s="1" t="n">
        <v>5300</v>
      </c>
    </row>
    <row r="67" customFormat="false" ht="12.8" hidden="false" customHeight="false" outlineLevel="0" collapsed="false">
      <c r="A67" s="24"/>
      <c r="B67" s="24"/>
      <c r="C67" s="25" t="s">
        <v>5</v>
      </c>
      <c r="D67" s="0"/>
      <c r="G67" s="1" t="n">
        <v>5300</v>
      </c>
    </row>
    <row r="68" customFormat="false" ht="12.8" hidden="false" customHeight="false" outlineLevel="0" collapsed="false">
      <c r="A68" s="24" t="n">
        <v>6</v>
      </c>
      <c r="B68" s="24" t="n">
        <v>7</v>
      </c>
      <c r="C68" s="25" t="s">
        <v>38</v>
      </c>
      <c r="F68" s="1" t="n">
        <v>750</v>
      </c>
    </row>
    <row r="69" customFormat="false" ht="23.85" hidden="false" customHeight="false" outlineLevel="0" collapsed="false">
      <c r="A69" s="24"/>
      <c r="B69" s="24"/>
      <c r="C69" s="25" t="s">
        <v>35</v>
      </c>
      <c r="F69" s="1" t="n">
        <v>2500</v>
      </c>
    </row>
    <row r="70" customFormat="false" ht="23.85" hidden="false" customHeight="false" outlineLevel="0" collapsed="false">
      <c r="A70" s="24"/>
      <c r="B70" s="24"/>
      <c r="C70" s="25" t="s">
        <v>13</v>
      </c>
      <c r="G70" s="1" t="n">
        <v>3250</v>
      </c>
    </row>
    <row r="71" customFormat="false" ht="23.85" hidden="false" customHeight="false" outlineLevel="0" collapsed="false">
      <c r="A71" s="24" t="n">
        <v>7</v>
      </c>
      <c r="B71" s="24" t="n">
        <v>9</v>
      </c>
      <c r="C71" s="25" t="s">
        <v>21</v>
      </c>
      <c r="F71" s="1" t="n">
        <v>400</v>
      </c>
    </row>
    <row r="72" customFormat="false" ht="12.8" hidden="false" customHeight="false" outlineLevel="0" collapsed="false">
      <c r="A72" s="24"/>
      <c r="B72" s="24"/>
      <c r="C72" s="25" t="s">
        <v>5</v>
      </c>
      <c r="G72" s="1" t="n">
        <v>400</v>
      </c>
    </row>
    <row r="73" customFormat="false" ht="12.8" hidden="false" customHeight="false" outlineLevel="0" collapsed="false">
      <c r="A73" s="24" t="n">
        <v>8</v>
      </c>
      <c r="B73" s="24" t="n">
        <v>10</v>
      </c>
      <c r="C73" s="0" t="s">
        <v>39</v>
      </c>
      <c r="D73" s="0"/>
      <c r="E73" s="0"/>
      <c r="F73" s="0"/>
      <c r="G73" s="0" t="n">
        <v>600</v>
      </c>
    </row>
    <row r="74" customFormat="false" ht="12.8" hidden="false" customHeight="false" outlineLevel="0" collapsed="false">
      <c r="A74" s="24"/>
      <c r="B74" s="24"/>
      <c r="C74" s="0" t="s">
        <v>6</v>
      </c>
      <c r="D74" s="0"/>
      <c r="E74" s="0"/>
      <c r="F74" s="0" t="n">
        <v>600</v>
      </c>
      <c r="G74" s="0"/>
    </row>
    <row r="75" customFormat="false" ht="23.85" hidden="false" customHeight="false" outlineLevel="0" collapsed="false">
      <c r="A75" s="24" t="n">
        <v>9</v>
      </c>
      <c r="B75" s="24" t="n">
        <v>11</v>
      </c>
      <c r="C75" s="25" t="s">
        <v>13</v>
      </c>
      <c r="F75" s="1" t="n">
        <v>3250</v>
      </c>
    </row>
    <row r="76" customFormat="false" ht="12.8" hidden="false" customHeight="false" outlineLevel="0" collapsed="false">
      <c r="A76" s="24"/>
      <c r="B76" s="24"/>
      <c r="C76" s="25" t="s">
        <v>5</v>
      </c>
      <c r="G76" s="1" t="n">
        <v>3250</v>
      </c>
    </row>
    <row r="77" customFormat="false" ht="12.8" hidden="false" customHeight="false" outlineLevel="0" collapsed="false">
      <c r="A77" s="24" t="n">
        <v>10</v>
      </c>
      <c r="B77" s="24" t="n">
        <v>14</v>
      </c>
      <c r="C77" s="25" t="s">
        <v>5</v>
      </c>
      <c r="F77" s="1" t="n">
        <v>1600</v>
      </c>
    </row>
    <row r="78" customFormat="false" ht="35.05" hidden="false" customHeight="false" outlineLevel="0" collapsed="false">
      <c r="A78" s="24"/>
      <c r="B78" s="24"/>
      <c r="C78" s="25" t="s">
        <v>40</v>
      </c>
      <c r="G78" s="1" t="n">
        <v>1600</v>
      </c>
    </row>
    <row r="79" customFormat="false" ht="12.8" hidden="false" customHeight="false" outlineLevel="0" collapsed="false">
      <c r="A79" s="24" t="n">
        <v>11</v>
      </c>
      <c r="B79" s="24" t="n">
        <v>15</v>
      </c>
      <c r="C79" s="25" t="s">
        <v>5</v>
      </c>
      <c r="F79" s="1" t="n">
        <v>60</v>
      </c>
    </row>
    <row r="80" customFormat="false" ht="23.85" hidden="false" customHeight="false" outlineLevel="0" collapsed="false">
      <c r="A80" s="24"/>
      <c r="B80" s="24"/>
      <c r="C80" s="25" t="s">
        <v>6</v>
      </c>
      <c r="G80" s="1" t="n">
        <v>60</v>
      </c>
    </row>
    <row r="81" customFormat="false" ht="12.8" hidden="false" customHeight="false" outlineLevel="0" collapsed="false">
      <c r="A81" s="24" t="n">
        <v>12</v>
      </c>
      <c r="B81" s="24" t="n">
        <v>18</v>
      </c>
      <c r="C81" s="25" t="s">
        <v>38</v>
      </c>
      <c r="F81" s="1" t="n">
        <v>650</v>
      </c>
    </row>
    <row r="82" customFormat="false" ht="23.85" hidden="false" customHeight="false" outlineLevel="0" collapsed="false">
      <c r="A82" s="24"/>
      <c r="B82" s="24"/>
      <c r="C82" s="25" t="s">
        <v>13</v>
      </c>
      <c r="G82" s="1" t="n">
        <v>650</v>
      </c>
    </row>
    <row r="83" customFormat="false" ht="12.8" hidden="false" customHeight="false" outlineLevel="0" collapsed="false">
      <c r="A83" s="24" t="n">
        <v>13</v>
      </c>
      <c r="B83" s="24" t="n">
        <v>22</v>
      </c>
      <c r="C83" s="25" t="s">
        <v>5</v>
      </c>
      <c r="F83" s="1" t="n">
        <v>2700</v>
      </c>
    </row>
    <row r="84" customFormat="false" ht="23.85" hidden="false" customHeight="false" outlineLevel="0" collapsed="false">
      <c r="A84" s="24"/>
      <c r="B84" s="24"/>
      <c r="C84" s="25" t="s">
        <v>37</v>
      </c>
      <c r="G84" s="1" t="n">
        <v>2700</v>
      </c>
    </row>
    <row r="85" customFormat="false" ht="23.85" hidden="false" customHeight="false" outlineLevel="0" collapsed="false">
      <c r="A85" s="24" t="n">
        <v>14</v>
      </c>
      <c r="B85" s="24" t="n">
        <v>27</v>
      </c>
      <c r="C85" s="25" t="s">
        <v>21</v>
      </c>
      <c r="F85" s="1" t="n">
        <v>400</v>
      </c>
    </row>
    <row r="86" customFormat="false" ht="12.8" hidden="false" customHeight="false" outlineLevel="0" collapsed="false">
      <c r="A86" s="24"/>
      <c r="B86" s="24"/>
      <c r="C86" s="25" t="s">
        <v>5</v>
      </c>
      <c r="G86" s="1" t="n">
        <v>400</v>
      </c>
    </row>
    <row r="87" customFormat="false" ht="12.8" hidden="false" customHeight="false" outlineLevel="0" collapsed="false">
      <c r="A87" s="24" t="n">
        <v>15</v>
      </c>
      <c r="B87" s="24" t="n">
        <v>28</v>
      </c>
      <c r="C87" s="25" t="s">
        <v>5</v>
      </c>
      <c r="G87" s="1" t="n">
        <v>185</v>
      </c>
    </row>
    <row r="88" customFormat="false" ht="23.85" hidden="false" customHeight="false" outlineLevel="0" collapsed="false">
      <c r="A88" s="24"/>
      <c r="B88" s="24"/>
      <c r="C88" s="25" t="s">
        <v>20</v>
      </c>
      <c r="F88" s="1" t="n">
        <v>185</v>
      </c>
    </row>
    <row r="89" customFormat="false" ht="12.8" hidden="false" customHeight="false" outlineLevel="0" collapsed="false">
      <c r="A89" s="24" t="n">
        <v>16</v>
      </c>
      <c r="B89" s="24" t="n">
        <v>29</v>
      </c>
      <c r="C89" s="25" t="s">
        <v>5</v>
      </c>
      <c r="G89" s="1" t="n">
        <v>250</v>
      </c>
    </row>
    <row r="90" customFormat="false" ht="23.85" hidden="false" customHeight="false" outlineLevel="0" collapsed="false">
      <c r="A90" s="24"/>
      <c r="B90" s="24"/>
      <c r="C90" s="25" t="s">
        <v>22</v>
      </c>
      <c r="F90" s="1" t="n">
        <v>250</v>
      </c>
    </row>
    <row r="91" customFormat="false" ht="23.85" hidden="false" customHeight="false" outlineLevel="0" collapsed="false">
      <c r="A91" s="24" t="n">
        <v>17</v>
      </c>
      <c r="B91" s="24" t="n">
        <v>30</v>
      </c>
      <c r="C91" s="25" t="s">
        <v>17</v>
      </c>
      <c r="F91" s="1" t="n">
        <v>250</v>
      </c>
    </row>
    <row r="92" customFormat="false" ht="12.8" hidden="false" customHeight="false" outlineLevel="0" collapsed="false">
      <c r="A92" s="24"/>
      <c r="B92" s="24"/>
      <c r="C92" s="25" t="s">
        <v>5</v>
      </c>
      <c r="F92" s="0"/>
      <c r="G92" s="1" t="n">
        <v>250</v>
      </c>
    </row>
    <row r="94" customFormat="false" ht="12.8" hidden="false" customHeight="false" outlineLevel="0" collapsed="false">
      <c r="A94" s="25" t="s">
        <v>41</v>
      </c>
    </row>
    <row r="95" customFormat="false" ht="17.35" hidden="false" customHeight="true" outlineLevel="0" collapsed="false">
      <c r="A95" s="2" t="s">
        <v>42</v>
      </c>
      <c r="B95" s="2"/>
    </row>
    <row r="96" customFormat="false" ht="12.8" hidden="false" customHeight="true" outlineLevel="0" collapsed="false">
      <c r="A96" s="22" t="s">
        <v>43</v>
      </c>
      <c r="B96" s="22"/>
      <c r="C96" s="22"/>
      <c r="D96" s="22"/>
      <c r="E96" s="22"/>
      <c r="F96" s="22"/>
      <c r="G96" s="22"/>
      <c r="H96" s="22"/>
    </row>
    <row r="97" customFormat="false" ht="12.8" hidden="false" customHeight="true" outlineLevel="0" collapsed="false">
      <c r="A97" s="26" t="s">
        <v>44</v>
      </c>
      <c r="B97" s="26"/>
      <c r="C97" s="26"/>
      <c r="D97" s="26"/>
      <c r="E97" s="26"/>
      <c r="F97" s="26"/>
      <c r="G97" s="26"/>
      <c r="H97" s="26"/>
      <c r="I97" s="26"/>
    </row>
    <row r="98" s="23" customFormat="true" ht="12.8" hidden="false" customHeight="false" outlineLevel="0" collapsed="false">
      <c r="A98" s="23" t="s">
        <v>4</v>
      </c>
      <c r="B98" s="23" t="s">
        <v>30</v>
      </c>
      <c r="C98" s="23" t="s">
        <v>45</v>
      </c>
      <c r="E98" s="23" t="s">
        <v>32</v>
      </c>
      <c r="F98" s="23" t="s">
        <v>33</v>
      </c>
      <c r="G98" s="23" t="s">
        <v>34</v>
      </c>
      <c r="H98" s="23" t="s">
        <v>46</v>
      </c>
    </row>
    <row r="99" customFormat="false" ht="23.85" hidden="false" customHeight="false" outlineLevel="0" collapsed="false">
      <c r="A99" s="1" t="n">
        <v>1</v>
      </c>
      <c r="B99" s="1" t="n">
        <v>1</v>
      </c>
      <c r="C99" s="25" t="s">
        <v>47</v>
      </c>
      <c r="F99" s="1" t="n">
        <v>40000</v>
      </c>
      <c r="H99" s="1" t="n">
        <f aca="false">F99-G99</f>
        <v>40000</v>
      </c>
    </row>
    <row r="100" customFormat="false" ht="23.85" hidden="false" customHeight="false" outlineLevel="0" collapsed="false">
      <c r="A100" s="1" t="n">
        <v>2</v>
      </c>
      <c r="B100" s="1" t="n">
        <v>2</v>
      </c>
      <c r="C100" s="25" t="s">
        <v>35</v>
      </c>
      <c r="G100" s="1" t="n">
        <v>18000</v>
      </c>
      <c r="H100" s="1" t="n">
        <f aca="false">H99+F100-G100</f>
        <v>22000</v>
      </c>
    </row>
    <row r="101" customFormat="false" ht="12.8" hidden="false" customHeight="false" outlineLevel="0" collapsed="false">
      <c r="A101" s="1" t="n">
        <v>3</v>
      </c>
      <c r="B101" s="1" t="n">
        <v>3</v>
      </c>
      <c r="C101" s="25" t="s">
        <v>48</v>
      </c>
      <c r="G101" s="1" t="n">
        <v>2400</v>
      </c>
      <c r="H101" s="1" t="n">
        <f aca="false">H100+F101-G101</f>
        <v>19600</v>
      </c>
    </row>
    <row r="102" customFormat="false" ht="23.85" hidden="false" customHeight="false" outlineLevel="0" collapsed="false">
      <c r="A102" s="1" t="n">
        <v>4</v>
      </c>
      <c r="B102" s="1" t="n">
        <v>5</v>
      </c>
      <c r="C102" s="25" t="s">
        <v>37</v>
      </c>
      <c r="F102" s="1" t="n">
        <v>5300</v>
      </c>
      <c r="G102" s="0"/>
      <c r="H102" s="1" t="n">
        <f aca="false">H101+F102-G102</f>
        <v>24900</v>
      </c>
    </row>
    <row r="103" customFormat="false" ht="12.8" hidden="false" customHeight="false" outlineLevel="0" collapsed="false">
      <c r="A103" s="1" t="n">
        <v>5</v>
      </c>
      <c r="B103" s="1" t="n">
        <v>9</v>
      </c>
      <c r="C103" s="25" t="s">
        <v>49</v>
      </c>
      <c r="G103" s="1" t="n">
        <v>400</v>
      </c>
      <c r="H103" s="1" t="n">
        <f aca="false">H102+F103-G103</f>
        <v>24500</v>
      </c>
    </row>
    <row r="104" customFormat="false" ht="35.05" hidden="false" customHeight="false" outlineLevel="0" collapsed="false">
      <c r="A104" s="1" t="n">
        <v>6</v>
      </c>
      <c r="B104" s="1" t="n">
        <v>11</v>
      </c>
      <c r="C104" s="25" t="s">
        <v>50</v>
      </c>
      <c r="G104" s="1" t="n">
        <v>3250</v>
      </c>
      <c r="H104" s="1" t="n">
        <f aca="false">H103+F104-G104</f>
        <v>21250</v>
      </c>
    </row>
    <row r="105" customFormat="false" ht="35.05" hidden="false" customHeight="false" outlineLevel="0" collapsed="false">
      <c r="A105" s="1" t="n">
        <v>7</v>
      </c>
      <c r="B105" s="1" t="n">
        <v>14</v>
      </c>
      <c r="C105" s="25" t="s">
        <v>51</v>
      </c>
      <c r="F105" s="1" t="n">
        <v>1600</v>
      </c>
      <c r="H105" s="1" t="n">
        <f aca="false">H104+F105-G105</f>
        <v>22850</v>
      </c>
    </row>
    <row r="106" customFormat="false" ht="35.05" hidden="false" customHeight="false" outlineLevel="0" collapsed="false">
      <c r="A106" s="1" t="n">
        <v>8</v>
      </c>
      <c r="B106" s="1" t="n">
        <v>15</v>
      </c>
      <c r="C106" s="25" t="s">
        <v>52</v>
      </c>
      <c r="F106" s="1" t="n">
        <v>60</v>
      </c>
      <c r="H106" s="1" t="n">
        <f aca="false">H105+F106-G106</f>
        <v>22910</v>
      </c>
    </row>
    <row r="107" customFormat="false" ht="35.05" hidden="false" customHeight="false" outlineLevel="0" collapsed="false">
      <c r="A107" s="1" t="n">
        <v>9</v>
      </c>
      <c r="B107" s="1" t="n">
        <v>22</v>
      </c>
      <c r="C107" s="25" t="s">
        <v>53</v>
      </c>
      <c r="F107" s="1" t="n">
        <v>2700</v>
      </c>
      <c r="H107" s="1" t="n">
        <f aca="false">H106+F107-G107</f>
        <v>25610</v>
      </c>
    </row>
    <row r="108" customFormat="false" ht="12.8" hidden="false" customHeight="false" outlineLevel="0" collapsed="false">
      <c r="A108" s="1" t="n">
        <v>10</v>
      </c>
      <c r="B108" s="1" t="n">
        <v>27</v>
      </c>
      <c r="C108" s="25" t="s">
        <v>49</v>
      </c>
      <c r="G108" s="1" t="n">
        <v>400</v>
      </c>
      <c r="H108" s="1" t="n">
        <f aca="false">H107+F108-G108</f>
        <v>25210</v>
      </c>
    </row>
    <row r="109" customFormat="false" ht="23.85" hidden="false" customHeight="false" outlineLevel="0" collapsed="false">
      <c r="A109" s="1" t="n">
        <v>11</v>
      </c>
      <c r="B109" s="1" t="n">
        <v>28</v>
      </c>
      <c r="C109" s="25" t="s">
        <v>20</v>
      </c>
      <c r="G109" s="1" t="n">
        <v>185</v>
      </c>
      <c r="H109" s="1" t="n">
        <f aca="false">H108+F109-G109</f>
        <v>25025</v>
      </c>
    </row>
    <row r="110" customFormat="false" ht="23.85" hidden="false" customHeight="false" outlineLevel="0" collapsed="false">
      <c r="A110" s="1" t="n">
        <v>12</v>
      </c>
      <c r="B110" s="1" t="n">
        <v>29</v>
      </c>
      <c r="C110" s="25" t="s">
        <v>22</v>
      </c>
      <c r="G110" s="1" t="n">
        <v>250</v>
      </c>
      <c r="H110" s="1" t="n">
        <f aca="false">H109+F110-G110</f>
        <v>24775</v>
      </c>
    </row>
    <row r="111" customFormat="false" ht="12.8" hidden="false" customHeight="false" outlineLevel="0" collapsed="false">
      <c r="A111" s="1" t="n">
        <v>13</v>
      </c>
      <c r="B111" s="1" t="n">
        <v>30</v>
      </c>
      <c r="C111" s="25" t="s">
        <v>54</v>
      </c>
      <c r="G111" s="1" t="n">
        <v>250</v>
      </c>
      <c r="H111" s="1" t="n">
        <f aca="false">H110+F111-G111</f>
        <v>24525</v>
      </c>
    </row>
    <row r="113" customFormat="false" ht="12.8" hidden="false" customHeight="true" outlineLevel="0" collapsed="false">
      <c r="A113" s="26" t="s">
        <v>55</v>
      </c>
      <c r="B113" s="26"/>
      <c r="C113" s="26"/>
      <c r="D113" s="26"/>
      <c r="E113" s="26"/>
      <c r="F113" s="26"/>
      <c r="G113" s="26"/>
      <c r="H113" s="26"/>
      <c r="I113" s="26"/>
    </row>
    <row r="114" customFormat="false" ht="12.8" hidden="false" customHeight="false" outlineLevel="0" collapsed="false">
      <c r="A114" s="23" t="s">
        <v>4</v>
      </c>
      <c r="B114" s="23" t="s">
        <v>30</v>
      </c>
      <c r="C114" s="23" t="s">
        <v>45</v>
      </c>
      <c r="D114" s="23"/>
      <c r="E114" s="23" t="s">
        <v>32</v>
      </c>
      <c r="F114" s="23" t="s">
        <v>33</v>
      </c>
      <c r="G114" s="23" t="s">
        <v>34</v>
      </c>
      <c r="H114" s="23" t="s">
        <v>46</v>
      </c>
      <c r="I114" s="23"/>
    </row>
    <row r="115" customFormat="false" ht="23.85" hidden="false" customHeight="false" outlineLevel="0" collapsed="false">
      <c r="A115" s="1" t="n">
        <v>1</v>
      </c>
      <c r="B115" s="1" t="n">
        <v>10</v>
      </c>
      <c r="C115" s="25" t="s">
        <v>56</v>
      </c>
      <c r="F115" s="1" t="n">
        <v>600</v>
      </c>
      <c r="H115" s="1" t="n">
        <f aca="false">F115-G115</f>
        <v>600</v>
      </c>
    </row>
    <row r="116" customFormat="false" ht="23.85" hidden="false" customHeight="false" outlineLevel="0" collapsed="false">
      <c r="A116" s="1" t="n">
        <v>2</v>
      </c>
      <c r="B116" s="1" t="n">
        <v>15</v>
      </c>
      <c r="C116" s="25" t="s">
        <v>57</v>
      </c>
      <c r="G116" s="1" t="n">
        <v>60</v>
      </c>
      <c r="H116" s="1" t="n">
        <f aca="false">H115+F116-G116</f>
        <v>540</v>
      </c>
    </row>
    <row r="118" customFormat="false" ht="12.8" hidden="false" customHeight="true" outlineLevel="0" collapsed="false">
      <c r="A118" s="22" t="s">
        <v>58</v>
      </c>
      <c r="B118" s="22"/>
      <c r="C118" s="22"/>
    </row>
    <row r="119" customFormat="false" ht="12.8" hidden="false" customHeight="false" outlineLevel="0" collapsed="false">
      <c r="A119" s="23" t="s">
        <v>4</v>
      </c>
      <c r="B119" s="23" t="s">
        <v>30</v>
      </c>
      <c r="C119" s="23" t="s">
        <v>45</v>
      </c>
      <c r="D119" s="23"/>
      <c r="E119" s="23" t="s">
        <v>32</v>
      </c>
      <c r="F119" s="23" t="s">
        <v>33</v>
      </c>
      <c r="G119" s="23" t="s">
        <v>34</v>
      </c>
      <c r="H119" s="23" t="s">
        <v>46</v>
      </c>
      <c r="I119" s="23"/>
    </row>
    <row r="120" customFormat="false" ht="23.85" hidden="false" customHeight="false" outlineLevel="0" collapsed="false">
      <c r="A120" s="1" t="n">
        <v>1</v>
      </c>
      <c r="B120" s="1" t="n">
        <v>7</v>
      </c>
      <c r="C120" s="25" t="s">
        <v>59</v>
      </c>
      <c r="F120" s="1" t="n">
        <v>750</v>
      </c>
      <c r="H120" s="1" t="n">
        <f aca="false">F120-G120</f>
        <v>750</v>
      </c>
    </row>
    <row r="121" customFormat="false" ht="35.05" hidden="false" customHeight="false" outlineLevel="0" collapsed="false">
      <c r="A121" s="1" t="n">
        <v>2</v>
      </c>
      <c r="B121" s="1" t="n">
        <v>18</v>
      </c>
      <c r="C121" s="25" t="s">
        <v>60</v>
      </c>
      <c r="F121" s="1" t="n">
        <v>650</v>
      </c>
      <c r="H121" s="1" t="n">
        <f aca="false">H120+F121-G121</f>
        <v>1400</v>
      </c>
    </row>
    <row r="123" customFormat="false" ht="12.8" hidden="false" customHeight="true" outlineLevel="0" collapsed="false">
      <c r="A123" s="22" t="s">
        <v>8</v>
      </c>
      <c r="B123" s="22"/>
      <c r="C123" s="22"/>
    </row>
    <row r="124" customFormat="false" ht="12.8" hidden="false" customHeight="false" outlineLevel="0" collapsed="false">
      <c r="A124" s="23" t="s">
        <v>4</v>
      </c>
      <c r="B124" s="23" t="s">
        <v>30</v>
      </c>
      <c r="C124" s="23" t="s">
        <v>45</v>
      </c>
      <c r="D124" s="23"/>
      <c r="E124" s="23" t="s">
        <v>32</v>
      </c>
      <c r="F124" s="23" t="s">
        <v>33</v>
      </c>
      <c r="G124" s="23" t="s">
        <v>34</v>
      </c>
      <c r="H124" s="23" t="s">
        <v>46</v>
      </c>
      <c r="I124" s="23"/>
    </row>
    <row r="125" customFormat="false" ht="12.8" hidden="false" customHeight="false" outlineLevel="0" collapsed="false">
      <c r="A125" s="1" t="n">
        <v>1</v>
      </c>
      <c r="B125" s="1" t="n">
        <v>2</v>
      </c>
      <c r="C125" s="25" t="s">
        <v>5</v>
      </c>
      <c r="F125" s="1" t="n">
        <v>4000</v>
      </c>
      <c r="H125" s="1" t="n">
        <f aca="false">F125-G125</f>
        <v>4000</v>
      </c>
    </row>
    <row r="126" customFormat="false" ht="23.85" hidden="false" customHeight="false" outlineLevel="0" collapsed="false">
      <c r="A126" s="1" t="n">
        <v>2</v>
      </c>
      <c r="B126" s="1" t="n">
        <v>7</v>
      </c>
      <c r="C126" s="25" t="s">
        <v>13</v>
      </c>
      <c r="F126" s="1" t="n">
        <v>2500</v>
      </c>
      <c r="H126" s="1" t="n">
        <f aca="false">H125+F126-G126</f>
        <v>6500</v>
      </c>
    </row>
    <row r="128" customFormat="false" ht="12.8" hidden="false" customHeight="true" outlineLevel="0" collapsed="false">
      <c r="A128" s="22" t="s">
        <v>9</v>
      </c>
      <c r="B128" s="22"/>
      <c r="C128" s="22"/>
    </row>
    <row r="129" customFormat="false" ht="12.8" hidden="false" customHeight="false" outlineLevel="0" collapsed="false">
      <c r="A129" s="23" t="s">
        <v>4</v>
      </c>
      <c r="B129" s="23" t="s">
        <v>30</v>
      </c>
      <c r="C129" s="23" t="s">
        <v>45</v>
      </c>
      <c r="D129" s="23"/>
      <c r="E129" s="23" t="s">
        <v>32</v>
      </c>
      <c r="F129" s="23" t="s">
        <v>33</v>
      </c>
      <c r="G129" s="23" t="s">
        <v>34</v>
      </c>
      <c r="H129" s="23" t="s">
        <v>46</v>
      </c>
      <c r="I129" s="23"/>
    </row>
    <row r="130" customFormat="false" ht="12.8" hidden="false" customHeight="false" outlineLevel="0" collapsed="false">
      <c r="A130" s="1" t="n">
        <v>1</v>
      </c>
      <c r="B130" s="1" t="n">
        <v>3</v>
      </c>
      <c r="C130" s="25" t="s">
        <v>5</v>
      </c>
      <c r="F130" s="1" t="n">
        <v>2400</v>
      </c>
      <c r="H130" s="1" t="n">
        <f aca="false">F130-G130</f>
        <v>2400</v>
      </c>
    </row>
    <row r="132" customFormat="false" ht="12.8" hidden="false" customHeight="true" outlineLevel="0" collapsed="false">
      <c r="A132" s="22" t="s">
        <v>10</v>
      </c>
      <c r="B132" s="22"/>
      <c r="C132" s="22"/>
    </row>
    <row r="133" customFormat="false" ht="12.8" hidden="false" customHeight="false" outlineLevel="0" collapsed="false">
      <c r="A133" s="23" t="s">
        <v>4</v>
      </c>
      <c r="B133" s="23" t="s">
        <v>30</v>
      </c>
      <c r="C133" s="23" t="s">
        <v>45</v>
      </c>
      <c r="D133" s="23"/>
      <c r="E133" s="23" t="s">
        <v>32</v>
      </c>
      <c r="F133" s="23" t="s">
        <v>33</v>
      </c>
      <c r="G133" s="23" t="s">
        <v>34</v>
      </c>
      <c r="H133" s="23" t="s">
        <v>46</v>
      </c>
      <c r="I133" s="23"/>
    </row>
    <row r="134" customFormat="false" ht="12.8" hidden="false" customHeight="false" outlineLevel="0" collapsed="false">
      <c r="A134" s="1" t="n">
        <v>1</v>
      </c>
      <c r="B134" s="1" t="n">
        <v>4</v>
      </c>
      <c r="C134" s="25" t="s">
        <v>5</v>
      </c>
      <c r="F134" s="1" t="n">
        <v>5500</v>
      </c>
      <c r="H134" s="1" t="n">
        <f aca="false">F134-G134</f>
        <v>5500</v>
      </c>
    </row>
    <row r="136" customFormat="false" ht="12.8" hidden="false" customHeight="true" outlineLevel="0" collapsed="false">
      <c r="A136" s="22" t="s">
        <v>11</v>
      </c>
      <c r="B136" s="22"/>
      <c r="C136" s="22"/>
    </row>
    <row r="137" customFormat="false" ht="12.8" hidden="false" customHeight="false" outlineLevel="0" collapsed="false">
      <c r="A137" s="23" t="s">
        <v>4</v>
      </c>
      <c r="B137" s="23" t="s">
        <v>30</v>
      </c>
      <c r="C137" s="23" t="s">
        <v>45</v>
      </c>
      <c r="D137" s="23"/>
      <c r="E137" s="23" t="s">
        <v>32</v>
      </c>
      <c r="F137" s="23" t="s">
        <v>33</v>
      </c>
      <c r="G137" s="23" t="s">
        <v>34</v>
      </c>
      <c r="H137" s="23" t="s">
        <v>46</v>
      </c>
      <c r="I137" s="23"/>
    </row>
    <row r="138" customFormat="false" ht="12.8" hidden="false" customHeight="false" outlineLevel="0" collapsed="false">
      <c r="A138" s="1" t="n">
        <v>1</v>
      </c>
      <c r="B138" s="1" t="n">
        <v>2</v>
      </c>
      <c r="C138" s="25" t="s">
        <v>5</v>
      </c>
      <c r="F138" s="1" t="n">
        <v>14000</v>
      </c>
      <c r="H138" s="1" t="n">
        <f aca="false">F138-G138</f>
        <v>14000</v>
      </c>
    </row>
    <row r="140" customFormat="false" ht="12.8" hidden="false" customHeight="true" outlineLevel="0" collapsed="false">
      <c r="A140" s="22" t="s">
        <v>12</v>
      </c>
      <c r="B140" s="22"/>
      <c r="C140" s="22"/>
    </row>
    <row r="141" customFormat="false" ht="12.8" hidden="false" customHeight="false" outlineLevel="0" collapsed="false">
      <c r="A141" s="23" t="s">
        <v>4</v>
      </c>
      <c r="B141" s="23" t="s">
        <v>30</v>
      </c>
      <c r="C141" s="23" t="s">
        <v>45</v>
      </c>
      <c r="D141" s="23"/>
      <c r="E141" s="23" t="s">
        <v>32</v>
      </c>
      <c r="F141" s="23" t="s">
        <v>33</v>
      </c>
      <c r="G141" s="23" t="s">
        <v>34</v>
      </c>
      <c r="H141" s="23" t="s">
        <v>46</v>
      </c>
      <c r="I141" s="23"/>
    </row>
    <row r="142" customFormat="false" ht="12.8" hidden="false" customHeight="false" outlineLevel="0" collapsed="false">
      <c r="A142" s="1" t="n">
        <v>1</v>
      </c>
      <c r="B142" s="1" t="n">
        <v>2</v>
      </c>
      <c r="C142" s="25" t="s">
        <v>5</v>
      </c>
      <c r="F142" s="1" t="n">
        <v>48000</v>
      </c>
      <c r="H142" s="1" t="n">
        <f aca="false">F142-G142</f>
        <v>48000</v>
      </c>
    </row>
    <row r="144" customFormat="false" ht="12.8" hidden="false" customHeight="false" outlineLevel="0" collapsed="false">
      <c r="A144" s="20" t="s">
        <v>13</v>
      </c>
      <c r="B144" s="20"/>
      <c r="C144" s="20"/>
    </row>
    <row r="145" customFormat="false" ht="12.8" hidden="false" customHeight="false" outlineLevel="0" collapsed="false">
      <c r="A145" s="23" t="s">
        <v>4</v>
      </c>
      <c r="B145" s="23" t="s">
        <v>30</v>
      </c>
      <c r="C145" s="23" t="s">
        <v>45</v>
      </c>
      <c r="D145" s="23"/>
      <c r="E145" s="23" t="s">
        <v>32</v>
      </c>
      <c r="F145" s="23" t="s">
        <v>33</v>
      </c>
      <c r="G145" s="23" t="s">
        <v>34</v>
      </c>
      <c r="H145" s="23" t="s">
        <v>46</v>
      </c>
      <c r="I145" s="23"/>
      <c r="L145" s="27" t="s">
        <v>61</v>
      </c>
    </row>
    <row r="146" customFormat="false" ht="35.05" hidden="false" customHeight="false" outlineLevel="0" collapsed="false">
      <c r="A146" s="1" t="n">
        <v>1</v>
      </c>
      <c r="B146" s="1" t="n">
        <v>7</v>
      </c>
      <c r="C146" s="25" t="s">
        <v>62</v>
      </c>
      <c r="G146" s="1" t="n">
        <v>3250</v>
      </c>
      <c r="H146" s="0" t="n">
        <f aca="false">ABS(L146)</f>
        <v>3250</v>
      </c>
      <c r="L146" s="27" t="n">
        <f aca="false">F146-G146</f>
        <v>-3250</v>
      </c>
    </row>
    <row r="147" customFormat="false" ht="35.05" hidden="false" customHeight="false" outlineLevel="0" collapsed="false">
      <c r="A147" s="1" t="n">
        <v>2</v>
      </c>
      <c r="B147" s="1" t="n">
        <v>11</v>
      </c>
      <c r="C147" s="25" t="s">
        <v>50</v>
      </c>
      <c r="F147" s="1" t="n">
        <v>3250</v>
      </c>
      <c r="H147" s="0" t="n">
        <f aca="false">ABS(L147)</f>
        <v>0</v>
      </c>
      <c r="L147" s="27" t="n">
        <f aca="false">L146+F147-G147</f>
        <v>0</v>
      </c>
    </row>
    <row r="148" customFormat="false" ht="12.8" hidden="false" customHeight="false" outlineLevel="0" collapsed="false">
      <c r="A148" s="1" t="n">
        <v>3</v>
      </c>
      <c r="B148" s="1" t="n">
        <v>18</v>
      </c>
      <c r="C148" s="25" t="s">
        <v>38</v>
      </c>
      <c r="G148" s="1" t="n">
        <v>650</v>
      </c>
      <c r="H148" s="0" t="n">
        <f aca="false">ABS(L148)</f>
        <v>650</v>
      </c>
      <c r="L148" s="27" t="n">
        <f aca="false">L147+F148-G148</f>
        <v>-650</v>
      </c>
    </row>
    <row r="150" customFormat="false" ht="12.8" hidden="false" customHeight="true" outlineLevel="0" collapsed="false">
      <c r="A150" s="22" t="s">
        <v>14</v>
      </c>
      <c r="B150" s="22"/>
      <c r="C150" s="22"/>
    </row>
    <row r="151" customFormat="false" ht="12.8" hidden="false" customHeight="false" outlineLevel="0" collapsed="false">
      <c r="A151" s="23" t="s">
        <v>4</v>
      </c>
      <c r="B151" s="23" t="s">
        <v>30</v>
      </c>
      <c r="C151" s="23" t="s">
        <v>45</v>
      </c>
      <c r="D151" s="23"/>
      <c r="E151" s="23" t="s">
        <v>32</v>
      </c>
      <c r="F151" s="23" t="s">
        <v>33</v>
      </c>
      <c r="G151" s="23" t="s">
        <v>34</v>
      </c>
      <c r="H151" s="23" t="s">
        <v>46</v>
      </c>
      <c r="I151" s="23"/>
    </row>
    <row r="152" customFormat="false" ht="12.8" hidden="false" customHeight="false" outlineLevel="0" collapsed="false">
      <c r="A152" s="1" t="n">
        <v>1</v>
      </c>
      <c r="B152" s="1" t="n">
        <v>2</v>
      </c>
      <c r="C152" s="25" t="s">
        <v>63</v>
      </c>
      <c r="F152" s="0"/>
      <c r="G152" s="1" t="n">
        <v>48000</v>
      </c>
      <c r="H152" s="0" t="n">
        <f aca="false">ABS(L152)</f>
        <v>48000</v>
      </c>
      <c r="L152" s="27" t="n">
        <f aca="false">F152-G152</f>
        <v>-48000</v>
      </c>
    </row>
    <row r="155" customFormat="false" ht="12.8" hidden="false" customHeight="true" outlineLevel="0" collapsed="false">
      <c r="A155" s="22" t="s">
        <v>64</v>
      </c>
      <c r="B155" s="22"/>
      <c r="C155" s="22"/>
    </row>
    <row r="156" customFormat="false" ht="12.8" hidden="false" customHeight="false" outlineLevel="0" collapsed="false">
      <c r="A156" s="23" t="s">
        <v>4</v>
      </c>
      <c r="B156" s="23" t="s">
        <v>30</v>
      </c>
      <c r="C156" s="23" t="s">
        <v>45</v>
      </c>
      <c r="D156" s="23"/>
      <c r="E156" s="23" t="s">
        <v>32</v>
      </c>
      <c r="F156" s="23" t="s">
        <v>33</v>
      </c>
      <c r="G156" s="23" t="s">
        <v>34</v>
      </c>
      <c r="H156" s="23" t="s">
        <v>46</v>
      </c>
      <c r="I156" s="23"/>
    </row>
    <row r="157" customFormat="false" ht="23.85" hidden="false" customHeight="false" outlineLevel="0" collapsed="false">
      <c r="A157" s="1" t="n">
        <v>1</v>
      </c>
      <c r="B157" s="1" t="n">
        <v>1</v>
      </c>
      <c r="C157" s="25" t="s">
        <v>47</v>
      </c>
      <c r="F157" s="0"/>
      <c r="G157" s="1" t="n">
        <v>40000</v>
      </c>
      <c r="H157" s="0" t="n">
        <f aca="false">ABS(L157)</f>
        <v>40000</v>
      </c>
      <c r="L157" s="27" t="n">
        <f aca="false">F157-G157</f>
        <v>-40000</v>
      </c>
    </row>
    <row r="158" customFormat="false" ht="12.8" hidden="false" customHeight="false" outlineLevel="0" collapsed="false">
      <c r="A158" s="1" t="n">
        <v>2</v>
      </c>
      <c r="B158" s="1" t="n">
        <v>4</v>
      </c>
      <c r="C158" s="25" t="s">
        <v>10</v>
      </c>
      <c r="G158" s="1" t="n">
        <v>5500</v>
      </c>
      <c r="H158" s="0" t="n">
        <f aca="false">ABS(L158)</f>
        <v>45500</v>
      </c>
      <c r="L158" s="27" t="n">
        <f aca="false">L157+F158-G158</f>
        <v>-45500</v>
      </c>
    </row>
    <row r="160" customFormat="false" ht="12.8" hidden="false" customHeight="true" outlineLevel="0" collapsed="false">
      <c r="A160" s="22" t="s">
        <v>65</v>
      </c>
      <c r="B160" s="22"/>
      <c r="C160" s="22"/>
    </row>
    <row r="161" customFormat="false" ht="12.8" hidden="false" customHeight="false" outlineLevel="0" collapsed="false">
      <c r="A161" s="23" t="s">
        <v>4</v>
      </c>
      <c r="B161" s="23" t="s">
        <v>30</v>
      </c>
      <c r="C161" s="23" t="s">
        <v>45</v>
      </c>
      <c r="D161" s="23"/>
      <c r="E161" s="23" t="s">
        <v>32</v>
      </c>
      <c r="F161" s="23" t="s">
        <v>33</v>
      </c>
      <c r="G161" s="23" t="s">
        <v>34</v>
      </c>
      <c r="H161" s="23" t="s">
        <v>46</v>
      </c>
      <c r="I161" s="23"/>
    </row>
    <row r="162" customFormat="false" ht="23.85" hidden="false" customHeight="false" outlineLevel="0" collapsed="false">
      <c r="A162" s="1" t="n">
        <v>1</v>
      </c>
      <c r="B162" s="1" t="n">
        <v>30</v>
      </c>
      <c r="C162" s="25" t="s">
        <v>47</v>
      </c>
      <c r="F162" s="0" t="n">
        <v>250</v>
      </c>
      <c r="H162" s="0" t="n">
        <f aca="false">ABS(L162)</f>
        <v>250</v>
      </c>
      <c r="L162" s="27" t="n">
        <f aca="false">F162-G162</f>
        <v>250</v>
      </c>
    </row>
    <row r="164" customFormat="false" ht="12.8" hidden="false" customHeight="false" outlineLevel="0" collapsed="false">
      <c r="A164" s="20" t="s">
        <v>37</v>
      </c>
      <c r="B164" s="20"/>
      <c r="C164" s="20"/>
    </row>
    <row r="165" customFormat="false" ht="12.8" hidden="false" customHeight="false" outlineLevel="0" collapsed="false">
      <c r="A165" s="23" t="s">
        <v>4</v>
      </c>
      <c r="B165" s="23" t="s">
        <v>30</v>
      </c>
      <c r="C165" s="23" t="s">
        <v>45</v>
      </c>
      <c r="D165" s="23"/>
      <c r="E165" s="23" t="s">
        <v>32</v>
      </c>
      <c r="F165" s="23" t="s">
        <v>33</v>
      </c>
      <c r="G165" s="23" t="s">
        <v>34</v>
      </c>
      <c r="H165" s="23" t="s">
        <v>46</v>
      </c>
      <c r="I165" s="23"/>
      <c r="L165" s="27" t="s">
        <v>61</v>
      </c>
    </row>
    <row r="166" customFormat="false" ht="35.05" hidden="false" customHeight="false" outlineLevel="0" collapsed="false">
      <c r="A166" s="1" t="n">
        <v>1</v>
      </c>
      <c r="B166" s="1" t="n">
        <v>5</v>
      </c>
      <c r="C166" s="25" t="s">
        <v>66</v>
      </c>
      <c r="G166" s="1" t="n">
        <v>5300</v>
      </c>
      <c r="H166" s="0" t="n">
        <f aca="false">ABS(L166)</f>
        <v>5300</v>
      </c>
      <c r="L166" s="27" t="n">
        <f aca="false">F166-G166</f>
        <v>-5300</v>
      </c>
    </row>
    <row r="167" customFormat="false" ht="35.05" hidden="false" customHeight="false" outlineLevel="0" collapsed="false">
      <c r="A167" s="1" t="n">
        <v>2</v>
      </c>
      <c r="B167" s="1" t="n">
        <v>22</v>
      </c>
      <c r="C167" s="25" t="s">
        <v>66</v>
      </c>
      <c r="G167" s="1" t="n">
        <v>2700</v>
      </c>
      <c r="H167" s="0" t="n">
        <f aca="false">ABS(L167)</f>
        <v>8000</v>
      </c>
      <c r="L167" s="27" t="n">
        <f aca="false">L166+F167-G167</f>
        <v>-8000</v>
      </c>
    </row>
    <row r="168" customFormat="false" ht="12.8" hidden="false" customHeight="false" outlineLevel="0" collapsed="false">
      <c r="H168" s="0"/>
      <c r="L168" s="27"/>
    </row>
    <row r="171" customFormat="false" ht="12.8" hidden="false" customHeight="false" outlineLevel="0" collapsed="false">
      <c r="A171" s="20" t="s">
        <v>67</v>
      </c>
      <c r="B171" s="20"/>
      <c r="C171" s="20"/>
    </row>
    <row r="172" customFormat="false" ht="12.8" hidden="false" customHeight="false" outlineLevel="0" collapsed="false">
      <c r="A172" s="23" t="s">
        <v>4</v>
      </c>
      <c r="B172" s="23" t="s">
        <v>30</v>
      </c>
      <c r="C172" s="23" t="s">
        <v>45</v>
      </c>
      <c r="D172" s="23"/>
      <c r="E172" s="23" t="s">
        <v>32</v>
      </c>
      <c r="F172" s="23" t="s">
        <v>33</v>
      </c>
      <c r="G172" s="23" t="s">
        <v>34</v>
      </c>
      <c r="H172" s="23" t="s">
        <v>46</v>
      </c>
      <c r="I172" s="23"/>
      <c r="L172" s="27" t="s">
        <v>61</v>
      </c>
    </row>
    <row r="173" customFormat="false" ht="23.85" hidden="false" customHeight="false" outlineLevel="0" collapsed="false">
      <c r="A173" s="1" t="n">
        <v>1</v>
      </c>
      <c r="B173" s="1" t="n">
        <v>14</v>
      </c>
      <c r="C173" s="25" t="s">
        <v>68</v>
      </c>
      <c r="G173" s="1" t="n">
        <v>1600</v>
      </c>
      <c r="H173" s="0" t="n">
        <f aca="false">ABS(L173)</f>
        <v>1600</v>
      </c>
      <c r="L173" s="27" t="n">
        <f aca="false">F173-G173</f>
        <v>-1600</v>
      </c>
    </row>
    <row r="174" customFormat="false" ht="12.8" hidden="false" customHeight="false" outlineLevel="0" collapsed="false">
      <c r="H174" s="0"/>
      <c r="L174" s="27"/>
    </row>
    <row r="175" customFormat="false" ht="12.8" hidden="false" customHeight="false" outlineLevel="0" collapsed="false">
      <c r="A175" s="20" t="s">
        <v>19</v>
      </c>
      <c r="B175" s="20"/>
      <c r="C175" s="20"/>
    </row>
    <row r="176" customFormat="false" ht="12.8" hidden="false" customHeight="false" outlineLevel="0" collapsed="false">
      <c r="A176" s="23" t="s">
        <v>4</v>
      </c>
      <c r="B176" s="23" t="s">
        <v>30</v>
      </c>
      <c r="C176" s="23" t="s">
        <v>45</v>
      </c>
      <c r="D176" s="23"/>
      <c r="E176" s="23" t="s">
        <v>32</v>
      </c>
      <c r="F176" s="23" t="s">
        <v>33</v>
      </c>
      <c r="G176" s="23" t="s">
        <v>34</v>
      </c>
      <c r="H176" s="23" t="s">
        <v>46</v>
      </c>
      <c r="I176" s="23"/>
      <c r="L176" s="27" t="s">
        <v>61</v>
      </c>
    </row>
    <row r="177" customFormat="false" ht="46.25" hidden="false" customHeight="false" outlineLevel="0" collapsed="false">
      <c r="A177" s="1" t="n">
        <v>1</v>
      </c>
      <c r="B177" s="1" t="n">
        <v>10</v>
      </c>
      <c r="C177" s="25" t="s">
        <v>69</v>
      </c>
      <c r="G177" s="1" t="n">
        <v>600</v>
      </c>
      <c r="H177" s="0" t="n">
        <f aca="false">ABS(L177)</f>
        <v>600</v>
      </c>
      <c r="L177" s="27" t="n">
        <f aca="false">F177-G177</f>
        <v>-600</v>
      </c>
    </row>
    <row r="178" customFormat="false" ht="12.8" hidden="false" customHeight="false" outlineLevel="0" collapsed="false">
      <c r="H178" s="0"/>
      <c r="L178" s="27"/>
    </row>
    <row r="180" customFormat="false" ht="12.8" hidden="false" customHeight="false" outlineLevel="0" collapsed="false">
      <c r="A180" s="20" t="s">
        <v>20</v>
      </c>
      <c r="B180" s="20"/>
      <c r="C180" s="20"/>
    </row>
    <row r="181" customFormat="false" ht="12.8" hidden="false" customHeight="false" outlineLevel="0" collapsed="false">
      <c r="A181" s="23" t="s">
        <v>4</v>
      </c>
      <c r="B181" s="23" t="s">
        <v>30</v>
      </c>
      <c r="C181" s="23" t="s">
        <v>45</v>
      </c>
      <c r="D181" s="23"/>
      <c r="E181" s="23" t="s">
        <v>32</v>
      </c>
      <c r="F181" s="23" t="s">
        <v>33</v>
      </c>
      <c r="G181" s="23" t="s">
        <v>34</v>
      </c>
      <c r="H181" s="23" t="s">
        <v>46</v>
      </c>
      <c r="I181" s="23"/>
      <c r="L181" s="27" t="s">
        <v>61</v>
      </c>
    </row>
    <row r="182" customFormat="false" ht="23.85" hidden="false" customHeight="false" outlineLevel="0" collapsed="false">
      <c r="A182" s="1" t="n">
        <v>1</v>
      </c>
      <c r="B182" s="1" t="n">
        <v>28</v>
      </c>
      <c r="C182" s="25" t="s">
        <v>20</v>
      </c>
      <c r="F182" s="1" t="n">
        <v>185</v>
      </c>
      <c r="H182" s="0" t="n">
        <f aca="false">ABS(L182)</f>
        <v>185</v>
      </c>
      <c r="L182" s="27" t="n">
        <f aca="false">F182-G182</f>
        <v>185</v>
      </c>
    </row>
    <row r="183" customFormat="false" ht="12.8" hidden="false" customHeight="false" outlineLevel="0" collapsed="false">
      <c r="H183" s="0"/>
      <c r="L183" s="27"/>
    </row>
    <row r="184" customFormat="false" ht="12.8" hidden="false" customHeight="false" outlineLevel="0" collapsed="false">
      <c r="A184" s="20" t="s">
        <v>21</v>
      </c>
      <c r="B184" s="20"/>
      <c r="C184" s="20"/>
    </row>
    <row r="185" customFormat="false" ht="12.8" hidden="false" customHeight="false" outlineLevel="0" collapsed="false">
      <c r="A185" s="23" t="s">
        <v>4</v>
      </c>
      <c r="B185" s="23" t="s">
        <v>30</v>
      </c>
      <c r="C185" s="23" t="s">
        <v>45</v>
      </c>
      <c r="D185" s="23"/>
      <c r="E185" s="23" t="s">
        <v>32</v>
      </c>
      <c r="F185" s="23" t="s">
        <v>33</v>
      </c>
      <c r="G185" s="23" t="s">
        <v>34</v>
      </c>
      <c r="H185" s="23" t="s">
        <v>46</v>
      </c>
      <c r="I185" s="23"/>
      <c r="L185" s="27" t="s">
        <v>61</v>
      </c>
    </row>
    <row r="186" customFormat="false" ht="23.85" hidden="false" customHeight="false" outlineLevel="0" collapsed="false">
      <c r="A186" s="1" t="n">
        <v>1</v>
      </c>
      <c r="B186" s="1" t="n">
        <v>9</v>
      </c>
      <c r="C186" s="25" t="s">
        <v>70</v>
      </c>
      <c r="F186" s="1" t="n">
        <v>400</v>
      </c>
      <c r="H186" s="0" t="n">
        <f aca="false">ABS(L186)</f>
        <v>400</v>
      </c>
      <c r="L186" s="27" t="n">
        <f aca="false">F186-G186</f>
        <v>400</v>
      </c>
    </row>
    <row r="187" customFormat="false" ht="23.85" hidden="false" customHeight="false" outlineLevel="0" collapsed="false">
      <c r="A187" s="1" t="n">
        <v>2</v>
      </c>
      <c r="B187" s="1" t="n">
        <v>27</v>
      </c>
      <c r="C187" s="25" t="s">
        <v>70</v>
      </c>
      <c r="F187" s="1" t="n">
        <v>400</v>
      </c>
      <c r="H187" s="0" t="n">
        <f aca="false">ABS(L187)</f>
        <v>800</v>
      </c>
      <c r="L187" s="27" t="n">
        <f aca="false">L186+F187-G187</f>
        <v>800</v>
      </c>
    </row>
    <row r="188" customFormat="false" ht="12.8" hidden="false" customHeight="false" outlineLevel="0" collapsed="false">
      <c r="H188" s="0"/>
      <c r="L188" s="27"/>
    </row>
    <row r="189" customFormat="false" ht="12.8" hidden="false" customHeight="false" outlineLevel="0" collapsed="false">
      <c r="A189" s="20" t="s">
        <v>22</v>
      </c>
      <c r="B189" s="20"/>
      <c r="C189" s="20"/>
    </row>
    <row r="190" customFormat="false" ht="12.8" hidden="false" customHeight="false" outlineLevel="0" collapsed="false">
      <c r="A190" s="23" t="s">
        <v>4</v>
      </c>
      <c r="B190" s="23" t="s">
        <v>30</v>
      </c>
      <c r="C190" s="23" t="s">
        <v>45</v>
      </c>
      <c r="D190" s="23"/>
      <c r="E190" s="23" t="s">
        <v>32</v>
      </c>
      <c r="F190" s="23" t="s">
        <v>33</v>
      </c>
      <c r="G190" s="23" t="s">
        <v>34</v>
      </c>
      <c r="H190" s="23" t="s">
        <v>46</v>
      </c>
      <c r="I190" s="23"/>
      <c r="L190" s="27" t="s">
        <v>61</v>
      </c>
    </row>
    <row r="191" customFormat="false" ht="23.85" hidden="false" customHeight="false" outlineLevel="0" collapsed="false">
      <c r="A191" s="1" t="n">
        <v>1</v>
      </c>
      <c r="B191" s="1" t="n">
        <v>29</v>
      </c>
      <c r="C191" s="25" t="s">
        <v>22</v>
      </c>
      <c r="F191" s="1" t="n">
        <v>250</v>
      </c>
      <c r="H191" s="0" t="n">
        <f aca="false">ABS(L191)</f>
        <v>250</v>
      </c>
      <c r="L191" s="27" t="n">
        <f aca="false">F191-G191</f>
        <v>250</v>
      </c>
    </row>
    <row r="192" customFormat="false" ht="12.8" hidden="false" customHeight="false" outlineLevel="0" collapsed="false">
      <c r="H192" s="0"/>
      <c r="L192" s="27"/>
    </row>
    <row r="193" customFormat="false" ht="12.8" hidden="false" customHeight="false" outlineLevel="0" collapsed="false">
      <c r="H193" s="0"/>
      <c r="L193" s="27"/>
    </row>
    <row r="194" customFormat="false" ht="17.35" hidden="false" customHeight="true" outlineLevel="0" collapsed="false">
      <c r="A194" s="2" t="s">
        <v>71</v>
      </c>
      <c r="B194" s="2"/>
    </row>
    <row r="195" customFormat="false" ht="12.8" hidden="false" customHeight="true" outlineLevel="0" collapsed="false">
      <c r="B195" s="22" t="s">
        <v>72</v>
      </c>
      <c r="C195" s="22"/>
      <c r="D195" s="22"/>
    </row>
    <row r="196" customFormat="false" ht="12.8" hidden="false" customHeight="false" outlineLevel="0" collapsed="false">
      <c r="A196" s="25" t="s">
        <v>73</v>
      </c>
      <c r="B196" s="25" t="s">
        <v>31</v>
      </c>
      <c r="D196" s="25" t="s">
        <v>33</v>
      </c>
      <c r="E196" s="25" t="s">
        <v>34</v>
      </c>
    </row>
    <row r="197" customFormat="false" ht="23.85" hidden="false" customHeight="false" outlineLevel="0" collapsed="false">
      <c r="A197" s="0" t="n">
        <v>1</v>
      </c>
      <c r="B197" s="22" t="s">
        <v>74</v>
      </c>
      <c r="D197" s="1" t="n">
        <f aca="false">H111</f>
        <v>24525</v>
      </c>
    </row>
    <row r="198" customFormat="false" ht="23.85" hidden="false" customHeight="false" outlineLevel="0" collapsed="false">
      <c r="A198" s="0" t="n">
        <v>2</v>
      </c>
      <c r="B198" s="22" t="s">
        <v>75</v>
      </c>
      <c r="D198" s="1" t="n">
        <f aca="false">H116</f>
        <v>540</v>
      </c>
    </row>
    <row r="199" customFormat="false" ht="12.8" hidden="false" customHeight="false" outlineLevel="0" collapsed="false">
      <c r="A199" s="0" t="n">
        <v>3</v>
      </c>
      <c r="B199" s="22" t="str">
        <f aca="false">A118</f>
        <v>Office Supply</v>
      </c>
      <c r="D199" s="1" t="n">
        <f aca="false">H121</f>
        <v>1400</v>
      </c>
    </row>
    <row r="200" customFormat="false" ht="23.85" hidden="false" customHeight="false" outlineLevel="0" collapsed="false">
      <c r="A200" s="0" t="n">
        <v>4</v>
      </c>
      <c r="B200" s="22" t="str">
        <f aca="false">A123</f>
        <v>Office Equipments</v>
      </c>
      <c r="D200" s="1" t="n">
        <f aca="false">H126</f>
        <v>6500</v>
      </c>
    </row>
    <row r="201" customFormat="false" ht="23.85" hidden="false" customHeight="false" outlineLevel="0" collapsed="false">
      <c r="A201" s="0" t="n">
        <v>5</v>
      </c>
      <c r="B201" s="22" t="str">
        <f aca="false">A128</f>
        <v>Prepaid Insurance</v>
      </c>
      <c r="D201" s="1" t="n">
        <f aca="false">H130</f>
        <v>2400</v>
      </c>
    </row>
    <row r="202" customFormat="false" ht="12.8" hidden="false" customHeight="false" outlineLevel="0" collapsed="false">
      <c r="A202" s="0" t="n">
        <v>6</v>
      </c>
      <c r="B202" s="22" t="str">
        <f aca="false">A132</f>
        <v>Automobile</v>
      </c>
      <c r="D202" s="1" t="n">
        <f aca="false">H134</f>
        <v>5500</v>
      </c>
    </row>
    <row r="203" customFormat="false" ht="12.8" hidden="false" customHeight="false" outlineLevel="0" collapsed="false">
      <c r="A203" s="0" t="n">
        <v>7</v>
      </c>
      <c r="B203" s="22" t="str">
        <f aca="false">A136</f>
        <v>Land</v>
      </c>
      <c r="D203" s="1" t="n">
        <f aca="false">H138</f>
        <v>14000</v>
      </c>
    </row>
    <row r="204" customFormat="false" ht="12.8" hidden="false" customHeight="false" outlineLevel="0" collapsed="false">
      <c r="A204" s="0" t="n">
        <v>8</v>
      </c>
      <c r="B204" s="22" t="str">
        <f aca="false">A140</f>
        <v>Building</v>
      </c>
      <c r="D204" s="1" t="n">
        <f aca="false">H142</f>
        <v>48000</v>
      </c>
    </row>
    <row r="205" customFormat="false" ht="23.85" hidden="false" customHeight="false" outlineLevel="0" collapsed="false">
      <c r="A205" s="0" t="n">
        <v>9</v>
      </c>
      <c r="B205" s="22" t="str">
        <f aca="false">A144</f>
        <v>Account Payable</v>
      </c>
      <c r="E205" s="1" t="n">
        <f aca="false">H148</f>
        <v>650</v>
      </c>
    </row>
    <row r="206" customFormat="false" ht="23.85" hidden="false" customHeight="false" outlineLevel="0" collapsed="false">
      <c r="A206" s="0" t="n">
        <v>10</v>
      </c>
      <c r="B206" s="22" t="str">
        <f aca="false">A150</f>
        <v>Mortgage Payable</v>
      </c>
      <c r="E206" s="1" t="n">
        <f aca="false">H152</f>
        <v>48000</v>
      </c>
    </row>
    <row r="207" customFormat="false" ht="23.85" hidden="false" customHeight="false" outlineLevel="0" collapsed="false">
      <c r="A207" s="0" t="n">
        <v>11</v>
      </c>
      <c r="B207" s="22" t="str">
        <f aca="false">A155</f>
        <v>Larry Hill capital</v>
      </c>
      <c r="E207" s="1" t="n">
        <f aca="false">H158</f>
        <v>45500</v>
      </c>
    </row>
    <row r="208" customFormat="false" ht="23.85" hidden="false" customHeight="false" outlineLevel="0" collapsed="false">
      <c r="A208" s="0" t="n">
        <v>12</v>
      </c>
      <c r="B208" s="22" t="str">
        <f aca="false">A160</f>
        <v>Larry Hill Withdrawal</v>
      </c>
      <c r="D208" s="1" t="n">
        <f aca="false">H162</f>
        <v>250</v>
      </c>
    </row>
    <row r="209" customFormat="false" ht="23.85" hidden="false" customHeight="false" outlineLevel="0" collapsed="false">
      <c r="A209" s="0" t="n">
        <v>13</v>
      </c>
      <c r="B209" s="22" t="str">
        <f aca="false">A164</f>
        <v>Commission Earned</v>
      </c>
      <c r="E209" s="1" t="n">
        <f aca="false">H167</f>
        <v>8000</v>
      </c>
    </row>
    <row r="210" customFormat="false" ht="23.85" hidden="false" customHeight="false" outlineLevel="0" collapsed="false">
      <c r="A210" s="0" t="n">
        <v>14</v>
      </c>
      <c r="B210" s="22" t="str">
        <f aca="false">A171</f>
        <v>Unearned Commission </v>
      </c>
      <c r="E210" s="1" t="n">
        <f aca="false">H173</f>
        <v>1600</v>
      </c>
    </row>
    <row r="211" customFormat="false" ht="23.85" hidden="false" customHeight="false" outlineLevel="0" collapsed="false">
      <c r="A211" s="0" t="n">
        <v>15</v>
      </c>
      <c r="B211" s="22" t="str">
        <f aca="false">A175</f>
        <v>Management Fees Earned</v>
      </c>
      <c r="E211" s="1" t="n">
        <f aca="false">H177</f>
        <v>600</v>
      </c>
    </row>
    <row r="212" customFormat="false" ht="23.85" hidden="false" customHeight="false" outlineLevel="0" collapsed="false">
      <c r="A212" s="0" t="n">
        <v>16</v>
      </c>
      <c r="B212" s="22" t="str">
        <f aca="false">A180</f>
        <v>Advertising Expense</v>
      </c>
      <c r="D212" s="1" t="n">
        <f aca="false">H182</f>
        <v>185</v>
      </c>
    </row>
    <row r="213" customFormat="false" ht="23.85" hidden="false" customHeight="false" outlineLevel="0" collapsed="false">
      <c r="A213" s="0" t="n">
        <v>17</v>
      </c>
      <c r="B213" s="22" t="str">
        <f aca="false">A184</f>
        <v>Salaries Expense</v>
      </c>
      <c r="D213" s="1" t="n">
        <f aca="false">H187</f>
        <v>800</v>
      </c>
    </row>
    <row r="214" customFormat="false" ht="23.85" hidden="false" customHeight="false" outlineLevel="0" collapsed="false">
      <c r="A214" s="0" t="n">
        <v>18</v>
      </c>
      <c r="B214" s="22" t="str">
        <f aca="false">A189</f>
        <v>Telephone Expense</v>
      </c>
      <c r="D214" s="1" t="n">
        <f aca="false">H191</f>
        <v>250</v>
      </c>
    </row>
    <row r="215" customFormat="false" ht="12.8" hidden="false" customHeight="true" outlineLevel="0" collapsed="false">
      <c r="A215" s="28" t="s">
        <v>27</v>
      </c>
      <c r="B215" s="28"/>
      <c r="C215" s="28"/>
      <c r="D215" s="15" t="n">
        <f aca="false">SUM(D197:D214)</f>
        <v>104350</v>
      </c>
      <c r="E215" s="15" t="n">
        <f aca="false">SUM(E197:E214)</f>
        <v>104350</v>
      </c>
    </row>
    <row r="218" customFormat="false" ht="17.35" hidden="false" customHeight="true" outlineLevel="0" collapsed="false">
      <c r="A218" s="2" t="s">
        <v>76</v>
      </c>
      <c r="B218" s="2"/>
    </row>
    <row r="219" customFormat="false" ht="12.8" hidden="false" customHeight="true" outlineLevel="0" collapsed="false">
      <c r="B219" s="22" t="s">
        <v>77</v>
      </c>
      <c r="C219" s="22"/>
      <c r="D219" s="22"/>
    </row>
    <row r="220" s="30" customFormat="true" ht="12.8" hidden="false" customHeight="false" outlineLevel="0" collapsed="false">
      <c r="A220" s="29"/>
      <c r="B220" s="30" t="s">
        <v>31</v>
      </c>
      <c r="D220" s="30" t="s">
        <v>33</v>
      </c>
      <c r="E220" s="30" t="s">
        <v>34</v>
      </c>
    </row>
    <row r="221" customFormat="false" ht="12.8" hidden="false" customHeight="true" outlineLevel="0" collapsed="false">
      <c r="A221" s="24" t="n">
        <v>1</v>
      </c>
      <c r="B221" s="22" t="s">
        <v>78</v>
      </c>
      <c r="C221" s="22"/>
      <c r="E221" s="1" t="n">
        <v>480</v>
      </c>
    </row>
    <row r="222" customFormat="false" ht="12.8" hidden="false" customHeight="true" outlineLevel="0" collapsed="false">
      <c r="A222" s="24"/>
      <c r="B222" s="22" t="s">
        <v>79</v>
      </c>
      <c r="C222" s="22"/>
      <c r="D222" s="1" t="n">
        <v>480</v>
      </c>
    </row>
    <row r="223" customFormat="false" ht="12.8" hidden="false" customHeight="true" outlineLevel="0" collapsed="false">
      <c r="A223" s="24" t="n">
        <v>2</v>
      </c>
      <c r="B223" s="22" t="s">
        <v>8</v>
      </c>
      <c r="C223" s="22"/>
      <c r="E223" s="1" t="n">
        <v>112</v>
      </c>
    </row>
    <row r="224" customFormat="false" ht="12.8" hidden="false" customHeight="true" outlineLevel="0" collapsed="false">
      <c r="A224" s="24"/>
      <c r="B224" s="22" t="s">
        <v>80</v>
      </c>
      <c r="C224" s="22"/>
      <c r="D224" s="1" t="n">
        <v>112</v>
      </c>
    </row>
    <row r="225" customFormat="false" ht="12.8" hidden="false" customHeight="true" outlineLevel="0" collapsed="false">
      <c r="A225" s="24"/>
      <c r="B225" s="22" t="s">
        <v>12</v>
      </c>
      <c r="C225" s="22"/>
      <c r="E225" s="1" t="n">
        <v>334</v>
      </c>
    </row>
    <row r="226" customFormat="false" ht="12.8" hidden="false" customHeight="true" outlineLevel="0" collapsed="false">
      <c r="A226" s="24"/>
      <c r="B226" s="22" t="s">
        <v>80</v>
      </c>
      <c r="C226" s="22"/>
      <c r="D226" s="1" t="n">
        <v>334</v>
      </c>
    </row>
    <row r="227" customFormat="false" ht="12.8" hidden="false" customHeight="true" outlineLevel="0" collapsed="false">
      <c r="A227" s="24" t="n">
        <v>3</v>
      </c>
      <c r="B227" s="22" t="s">
        <v>81</v>
      </c>
      <c r="C227" s="22"/>
      <c r="E227" s="1" t="n">
        <v>1375</v>
      </c>
    </row>
    <row r="228" customFormat="false" ht="12.8" hidden="false" customHeight="true" outlineLevel="0" collapsed="false">
      <c r="A228" s="24"/>
      <c r="B228" s="22" t="s">
        <v>82</v>
      </c>
      <c r="C228" s="22"/>
      <c r="D228" s="1" t="n">
        <v>1375</v>
      </c>
    </row>
    <row r="229" customFormat="false" ht="12.8" hidden="false" customHeight="true" outlineLevel="0" collapsed="false">
      <c r="A229" s="24" t="n">
        <v>4</v>
      </c>
      <c r="B229" s="22" t="s">
        <v>83</v>
      </c>
      <c r="C229" s="22"/>
      <c r="D229" s="1" t="n">
        <v>300</v>
      </c>
    </row>
    <row r="230" customFormat="false" ht="12.8" hidden="false" customHeight="true" outlineLevel="0" collapsed="false">
      <c r="A230" s="24"/>
      <c r="B230" s="22" t="s">
        <v>84</v>
      </c>
      <c r="C230" s="22"/>
      <c r="E230" s="1" t="n">
        <v>300</v>
      </c>
    </row>
    <row r="231" customFormat="false" ht="12.8" hidden="false" customHeight="true" outlineLevel="0" collapsed="false">
      <c r="A231" s="24" t="n">
        <v>5</v>
      </c>
      <c r="B231" s="22" t="s">
        <v>37</v>
      </c>
      <c r="C231" s="22"/>
      <c r="E231" s="1" t="n">
        <v>295</v>
      </c>
    </row>
    <row r="232" customFormat="false" ht="12.8" hidden="false" customHeight="true" outlineLevel="0" collapsed="false">
      <c r="A232" s="24"/>
      <c r="B232" s="22" t="s">
        <v>6</v>
      </c>
      <c r="C232" s="22"/>
      <c r="D232" s="1" t="n">
        <v>295</v>
      </c>
    </row>
    <row r="233" customFormat="false" ht="12.8" hidden="false" customHeight="true" outlineLevel="0" collapsed="false">
      <c r="A233" s="24" t="n">
        <v>6</v>
      </c>
      <c r="B233" s="22" t="s">
        <v>85</v>
      </c>
      <c r="C233" s="22"/>
      <c r="D233" s="1" t="n">
        <v>100</v>
      </c>
    </row>
    <row r="234" customFormat="false" ht="12.8" hidden="false" customHeight="true" outlineLevel="0" collapsed="false">
      <c r="A234" s="24"/>
      <c r="B234" s="22" t="s">
        <v>9</v>
      </c>
      <c r="C234" s="22"/>
      <c r="E234" s="1" t="n">
        <v>100</v>
      </c>
    </row>
    <row r="235" customFormat="false" ht="12.8" hidden="false" customHeight="true" outlineLevel="0" collapsed="false">
      <c r="A235" s="24" t="n">
        <v>7</v>
      </c>
      <c r="B235" s="22" t="s">
        <v>21</v>
      </c>
      <c r="C235" s="22"/>
      <c r="D235" s="1" t="n">
        <v>2100</v>
      </c>
    </row>
    <row r="236" customFormat="false" ht="12.8" hidden="false" customHeight="true" outlineLevel="0" collapsed="false">
      <c r="A236" s="24"/>
      <c r="B236" s="22" t="s">
        <v>86</v>
      </c>
      <c r="C236" s="22"/>
      <c r="E236" s="1" t="n">
        <v>2100</v>
      </c>
    </row>
    <row r="237" customFormat="false" ht="12.8" hidden="false" customHeight="true" outlineLevel="0" collapsed="false">
      <c r="A237" s="24" t="n">
        <v>8</v>
      </c>
      <c r="B237" s="22" t="s">
        <v>87</v>
      </c>
      <c r="C237" s="22"/>
      <c r="D237" s="1" t="n">
        <v>175</v>
      </c>
    </row>
    <row r="238" customFormat="false" ht="12.8" hidden="false" customHeight="true" outlineLevel="0" collapsed="false">
      <c r="A238" s="24"/>
      <c r="B238" s="22" t="s">
        <v>88</v>
      </c>
      <c r="C238" s="22"/>
      <c r="E238" s="1" t="n">
        <v>175</v>
      </c>
    </row>
    <row r="239" customFormat="false" ht="12.8" hidden="false" customHeight="false" outlineLevel="0" collapsed="false">
      <c r="B239" s="22"/>
    </row>
    <row r="240" customFormat="false" ht="12.8" hidden="false" customHeight="false" outlineLevel="0" collapsed="false">
      <c r="B240" s="28" t="s">
        <v>27</v>
      </c>
      <c r="C240" s="15"/>
      <c r="D240" s="15" t="n">
        <f aca="false">SUM(D221:D239)</f>
        <v>5271</v>
      </c>
      <c r="E240" s="15" t="n">
        <f aca="false">SUM(E221:E239)</f>
        <v>5271</v>
      </c>
    </row>
    <row r="242" customFormat="false" ht="23.85" hidden="false" customHeight="true" outlineLevel="0" collapsed="false">
      <c r="B242" s="22" t="s">
        <v>89</v>
      </c>
      <c r="C242" s="22"/>
      <c r="D242" s="22"/>
    </row>
    <row r="243" customFormat="false" ht="12.8" hidden="false" customHeight="false" outlineLevel="0" collapsed="false">
      <c r="A243" s="25" t="s">
        <v>73</v>
      </c>
      <c r="B243" s="25" t="s">
        <v>31</v>
      </c>
      <c r="D243" s="25" t="s">
        <v>33</v>
      </c>
      <c r="E243" s="25" t="s">
        <v>34</v>
      </c>
    </row>
    <row r="244" customFormat="false" ht="12.8" hidden="false" customHeight="false" outlineLevel="0" collapsed="false">
      <c r="A244" s="0"/>
      <c r="B244" s="0" t="s">
        <v>44</v>
      </c>
      <c r="C244" s="0"/>
      <c r="D244" s="31" t="n">
        <f aca="false">D197</f>
        <v>24525</v>
      </c>
      <c r="E244" s="1" t="n">
        <v>0</v>
      </c>
    </row>
    <row r="245" customFormat="false" ht="12.8" hidden="false" customHeight="false" outlineLevel="0" collapsed="false">
      <c r="A245" s="0"/>
      <c r="B245" s="0" t="s">
        <v>55</v>
      </c>
      <c r="C245" s="0"/>
      <c r="D245" s="15" t="n">
        <f aca="false">D198+D232+D229</f>
        <v>1135</v>
      </c>
    </row>
    <row r="246" customFormat="false" ht="12.8" hidden="false" customHeight="false" outlineLevel="0" collapsed="false">
      <c r="A246" s="0"/>
      <c r="B246" s="0" t="s">
        <v>58</v>
      </c>
      <c r="C246" s="0"/>
      <c r="D246" s="15" t="n">
        <f aca="false">D199-E227</f>
        <v>25</v>
      </c>
    </row>
    <row r="247" customFormat="false" ht="12.8" hidden="false" customHeight="false" outlineLevel="0" collapsed="false">
      <c r="A247" s="0"/>
      <c r="B247" s="0" t="s">
        <v>8</v>
      </c>
      <c r="C247" s="0"/>
      <c r="D247" s="15" t="n">
        <f aca="false">D200-E223</f>
        <v>6388</v>
      </c>
    </row>
    <row r="248" customFormat="false" ht="12.8" hidden="false" customHeight="false" outlineLevel="0" collapsed="false">
      <c r="A248" s="0"/>
      <c r="B248" s="0" t="s">
        <v>9</v>
      </c>
      <c r="C248" s="0"/>
      <c r="D248" s="15" t="n">
        <f aca="false">D201-E234</f>
        <v>2300</v>
      </c>
    </row>
    <row r="249" customFormat="false" ht="12.8" hidden="false" customHeight="false" outlineLevel="0" collapsed="false">
      <c r="A249" s="0"/>
      <c r="B249" s="0" t="s">
        <v>10</v>
      </c>
      <c r="C249" s="0"/>
      <c r="D249" s="1" t="n">
        <v>5500</v>
      </c>
    </row>
    <row r="250" customFormat="false" ht="12.8" hidden="false" customHeight="false" outlineLevel="0" collapsed="false">
      <c r="A250" s="0"/>
      <c r="B250" s="0" t="s">
        <v>11</v>
      </c>
      <c r="C250" s="0"/>
      <c r="D250" s="1" t="n">
        <v>14000</v>
      </c>
    </row>
    <row r="251" customFormat="false" ht="12.8" hidden="false" customHeight="false" outlineLevel="0" collapsed="false">
      <c r="A251" s="0"/>
      <c r="B251" s="0" t="s">
        <v>12</v>
      </c>
      <c r="C251" s="0"/>
      <c r="D251" s="15" t="n">
        <f aca="false">D204-E225</f>
        <v>47666</v>
      </c>
    </row>
    <row r="252" customFormat="false" ht="12.8" hidden="false" customHeight="false" outlineLevel="0" collapsed="false">
      <c r="A252" s="0"/>
      <c r="B252" s="18" t="s">
        <v>90</v>
      </c>
      <c r="C252" s="0"/>
      <c r="E252" s="15" t="n">
        <f aca="false">E221</f>
        <v>480</v>
      </c>
    </row>
    <row r="253" customFormat="false" ht="12.8" hidden="false" customHeight="false" outlineLevel="0" collapsed="false">
      <c r="A253" s="0"/>
      <c r="B253" s="18" t="s">
        <v>86</v>
      </c>
      <c r="C253" s="0"/>
      <c r="E253" s="15" t="n">
        <f aca="false">E236</f>
        <v>2100</v>
      </c>
    </row>
    <row r="254" customFormat="false" ht="12.8" hidden="false" customHeight="false" outlineLevel="0" collapsed="false">
      <c r="A254" s="0"/>
      <c r="B254" s="18" t="s">
        <v>88</v>
      </c>
      <c r="C254" s="0"/>
      <c r="E254" s="15" t="n">
        <f aca="false">E238</f>
        <v>175</v>
      </c>
    </row>
    <row r="255" customFormat="false" ht="12.8" hidden="false" customHeight="false" outlineLevel="0" collapsed="false">
      <c r="A255" s="0"/>
      <c r="B255" s="0" t="s">
        <v>13</v>
      </c>
      <c r="C255" s="0"/>
      <c r="E255" s="1" t="n">
        <v>650</v>
      </c>
    </row>
    <row r="256" customFormat="false" ht="12.8" hidden="false" customHeight="false" outlineLevel="0" collapsed="false">
      <c r="A256" s="0"/>
      <c r="B256" s="0" t="s">
        <v>14</v>
      </c>
      <c r="C256" s="0"/>
      <c r="E256" s="1" t="n">
        <v>48000</v>
      </c>
    </row>
    <row r="257" customFormat="false" ht="12.8" hidden="false" customHeight="false" outlineLevel="0" collapsed="false">
      <c r="A257" s="0"/>
      <c r="B257" s="0" t="s">
        <v>64</v>
      </c>
      <c r="C257" s="0"/>
      <c r="E257" s="1" t="n">
        <v>45500</v>
      </c>
    </row>
    <row r="258" customFormat="false" ht="12.8" hidden="false" customHeight="false" outlineLevel="0" collapsed="false">
      <c r="A258" s="0"/>
      <c r="B258" s="0" t="s">
        <v>65</v>
      </c>
      <c r="C258" s="0"/>
      <c r="D258" s="1" t="n">
        <v>250</v>
      </c>
    </row>
    <row r="259" customFormat="false" ht="12.8" hidden="false" customHeight="false" outlineLevel="0" collapsed="false">
      <c r="A259" s="0"/>
      <c r="B259" s="0" t="s">
        <v>37</v>
      </c>
      <c r="C259" s="0"/>
      <c r="E259" s="15" t="n">
        <f aca="false">E209+E231</f>
        <v>8295</v>
      </c>
    </row>
    <row r="260" customFormat="false" ht="12.8" hidden="false" customHeight="false" outlineLevel="0" collapsed="false">
      <c r="A260" s="0"/>
      <c r="B260" s="0" t="s">
        <v>67</v>
      </c>
      <c r="C260" s="0"/>
      <c r="E260" s="1" t="n">
        <v>1600</v>
      </c>
    </row>
    <row r="261" customFormat="false" ht="12.8" hidden="false" customHeight="false" outlineLevel="0" collapsed="false">
      <c r="A261" s="0"/>
      <c r="B261" s="0" t="s">
        <v>19</v>
      </c>
      <c r="C261" s="0"/>
      <c r="E261" s="1" t="n">
        <v>600</v>
      </c>
    </row>
    <row r="262" customFormat="false" ht="12.8" hidden="false" customHeight="false" outlineLevel="0" collapsed="false">
      <c r="A262" s="0"/>
      <c r="B262" s="18" t="s">
        <v>84</v>
      </c>
      <c r="C262" s="0"/>
      <c r="E262" s="15" t="n">
        <f aca="false">E230</f>
        <v>300</v>
      </c>
    </row>
    <row r="263" customFormat="false" ht="12.8" hidden="false" customHeight="false" outlineLevel="0" collapsed="false">
      <c r="A263" s="0"/>
      <c r="B263" s="0" t="s">
        <v>20</v>
      </c>
      <c r="C263" s="0"/>
      <c r="D263" s="1" t="n">
        <v>185</v>
      </c>
    </row>
    <row r="264" customFormat="false" ht="12.8" hidden="false" customHeight="false" outlineLevel="0" collapsed="false">
      <c r="A264" s="0"/>
      <c r="B264" s="18" t="s">
        <v>21</v>
      </c>
      <c r="C264" s="0"/>
      <c r="D264" s="15" t="n">
        <f aca="false">D213+D235</f>
        <v>2900</v>
      </c>
    </row>
    <row r="265" customFormat="false" ht="12.8" hidden="false" customHeight="false" outlineLevel="0" collapsed="false">
      <c r="A265" s="0"/>
      <c r="B265" s="0" t="s">
        <v>22</v>
      </c>
      <c r="C265" s="0"/>
      <c r="D265" s="1" t="n">
        <v>250</v>
      </c>
    </row>
    <row r="266" customFormat="false" ht="23.85" hidden="false" customHeight="false" outlineLevel="0" collapsed="false">
      <c r="B266" s="15" t="s">
        <v>79</v>
      </c>
      <c r="D266" s="15" t="n">
        <f aca="false">D222</f>
        <v>480</v>
      </c>
    </row>
    <row r="267" customFormat="false" ht="23.85" hidden="false" customHeight="false" outlineLevel="0" collapsed="false">
      <c r="B267" s="15" t="s">
        <v>80</v>
      </c>
      <c r="D267" s="15" t="n">
        <f aca="false">D224+D226</f>
        <v>446</v>
      </c>
    </row>
    <row r="268" customFormat="false" ht="23.85" hidden="false" customHeight="false" outlineLevel="0" collapsed="false">
      <c r="B268" s="15" t="s">
        <v>82</v>
      </c>
      <c r="D268" s="15" t="n">
        <f aca="false">D228</f>
        <v>1375</v>
      </c>
    </row>
    <row r="269" customFormat="false" ht="23.85" hidden="false" customHeight="false" outlineLevel="0" collapsed="false">
      <c r="B269" s="15" t="s">
        <v>85</v>
      </c>
      <c r="D269" s="15" t="n">
        <f aca="false">D233</f>
        <v>100</v>
      </c>
    </row>
    <row r="270" customFormat="false" ht="23.85" hidden="false" customHeight="false" outlineLevel="0" collapsed="false">
      <c r="B270" s="15" t="s">
        <v>87</v>
      </c>
      <c r="D270" s="15" t="n">
        <f aca="false">D237</f>
        <v>175</v>
      </c>
    </row>
    <row r="272" customFormat="false" ht="12.8" hidden="false" customHeight="false" outlineLevel="0" collapsed="false">
      <c r="B272" s="15" t="s">
        <v>27</v>
      </c>
      <c r="C272" s="15"/>
      <c r="D272" s="15" t="n">
        <f aca="false">SUM(D244:D270)</f>
        <v>107700</v>
      </c>
      <c r="E272" s="15" t="n">
        <f aca="false">SUM(E244:E270)</f>
        <v>107700</v>
      </c>
    </row>
    <row r="275" customFormat="false" ht="17.35" hidden="false" customHeight="true" outlineLevel="0" collapsed="false">
      <c r="A275" s="2" t="s">
        <v>91</v>
      </c>
      <c r="B275" s="2"/>
    </row>
    <row r="277" customFormat="false" ht="15" hidden="false" customHeight="false" outlineLevel="0" collapsed="false">
      <c r="A277" s="32" t="s">
        <v>92</v>
      </c>
      <c r="B277" s="0"/>
      <c r="C277" s="0"/>
      <c r="D277" s="0"/>
      <c r="E277" s="0"/>
      <c r="F277" s="0"/>
      <c r="G277" s="0"/>
    </row>
    <row r="278" customFormat="false" ht="12.8" hidden="false" customHeight="true" outlineLevel="0" collapsed="false">
      <c r="A278" s="0"/>
      <c r="D278" s="22" t="s">
        <v>72</v>
      </c>
      <c r="E278" s="22"/>
      <c r="F278" s="22" t="s">
        <v>93</v>
      </c>
      <c r="G278" s="22"/>
      <c r="H278" s="22" t="s">
        <v>94</v>
      </c>
      <c r="I278" s="22"/>
      <c r="J278" s="22" t="s">
        <v>95</v>
      </c>
      <c r="K278" s="22"/>
      <c r="L278" s="22" t="s">
        <v>24</v>
      </c>
      <c r="M278" s="22"/>
    </row>
    <row r="279" s="33" customFormat="true" ht="12.8" hidden="false" customHeight="true" outlineLevel="0" collapsed="false">
      <c r="A279" s="33" t="s">
        <v>73</v>
      </c>
      <c r="B279" s="34" t="s">
        <v>96</v>
      </c>
      <c r="C279" s="34"/>
      <c r="D279" s="33" t="s">
        <v>33</v>
      </c>
      <c r="E279" s="33" t="s">
        <v>34</v>
      </c>
      <c r="F279" s="33" t="s">
        <v>33</v>
      </c>
      <c r="G279" s="33" t="s">
        <v>34</v>
      </c>
      <c r="H279" s="33" t="s">
        <v>33</v>
      </c>
      <c r="I279" s="33" t="s">
        <v>34</v>
      </c>
      <c r="J279" s="33" t="s">
        <v>33</v>
      </c>
      <c r="K279" s="33" t="s">
        <v>34</v>
      </c>
      <c r="L279" s="33" t="s">
        <v>33</v>
      </c>
      <c r="M279" s="33" t="s">
        <v>34</v>
      </c>
    </row>
    <row r="280" customFormat="false" ht="12.8" hidden="false" customHeight="false" outlineLevel="0" collapsed="false">
      <c r="A280" s="1" t="n">
        <v>1</v>
      </c>
      <c r="B280" s="20" t="s">
        <v>44</v>
      </c>
      <c r="C280" s="20"/>
      <c r="D280" s="1" t="n">
        <v>24525</v>
      </c>
      <c r="H280" s="1" t="n">
        <f aca="false">D280-E280+F280-G280</f>
        <v>24525</v>
      </c>
      <c r="L280" s="1" t="n">
        <f aca="false">H280</f>
        <v>24525</v>
      </c>
    </row>
    <row r="281" customFormat="false" ht="12.8" hidden="false" customHeight="false" outlineLevel="0" collapsed="false">
      <c r="A281" s="1" t="n">
        <v>2</v>
      </c>
      <c r="B281" s="20" t="s">
        <v>55</v>
      </c>
      <c r="C281" s="20"/>
      <c r="D281" s="1" t="n">
        <v>540</v>
      </c>
      <c r="F281" s="1" t="n">
        <f aca="false">D229+D232</f>
        <v>595</v>
      </c>
      <c r="H281" s="1" t="n">
        <f aca="false">D281-E281+F281-G281</f>
        <v>1135</v>
      </c>
      <c r="L281" s="1" t="n">
        <f aca="false">H281</f>
        <v>1135</v>
      </c>
    </row>
    <row r="282" customFormat="false" ht="12.8" hidden="false" customHeight="false" outlineLevel="0" collapsed="false">
      <c r="A282" s="1" t="n">
        <v>3</v>
      </c>
      <c r="B282" s="20" t="s">
        <v>58</v>
      </c>
      <c r="C282" s="20"/>
      <c r="D282" s="1" t="n">
        <v>1400</v>
      </c>
      <c r="G282" s="1" t="n">
        <f aca="false">E227</f>
        <v>1375</v>
      </c>
      <c r="H282" s="1" t="n">
        <f aca="false">D282-E282+F282-G282</f>
        <v>25</v>
      </c>
      <c r="L282" s="1" t="n">
        <f aca="false">H282</f>
        <v>25</v>
      </c>
    </row>
    <row r="283" customFormat="false" ht="12.8" hidden="false" customHeight="false" outlineLevel="0" collapsed="false">
      <c r="A283" s="1" t="n">
        <v>4</v>
      </c>
      <c r="B283" s="20" t="s">
        <v>8</v>
      </c>
      <c r="C283" s="20"/>
      <c r="D283" s="1" t="n">
        <v>6500</v>
      </c>
      <c r="G283" s="1" t="n">
        <f aca="false">E223</f>
        <v>112</v>
      </c>
      <c r="H283" s="1" t="n">
        <f aca="false">D283-E283+F283-G283</f>
        <v>6388</v>
      </c>
      <c r="L283" s="1" t="n">
        <f aca="false">H283</f>
        <v>6388</v>
      </c>
    </row>
    <row r="284" customFormat="false" ht="12.8" hidden="false" customHeight="false" outlineLevel="0" collapsed="false">
      <c r="A284" s="1" t="n">
        <v>5</v>
      </c>
      <c r="B284" s="20" t="s">
        <v>9</v>
      </c>
      <c r="C284" s="20"/>
      <c r="D284" s="1" t="n">
        <v>2400</v>
      </c>
      <c r="G284" s="1" t="n">
        <f aca="false">E234</f>
        <v>100</v>
      </c>
      <c r="H284" s="1" t="n">
        <f aca="false">D284-E284+F284-G284</f>
        <v>2300</v>
      </c>
      <c r="L284" s="1" t="n">
        <f aca="false">H284</f>
        <v>2300</v>
      </c>
    </row>
    <row r="285" customFormat="false" ht="12.8" hidden="false" customHeight="false" outlineLevel="0" collapsed="false">
      <c r="A285" s="1" t="n">
        <v>6</v>
      </c>
      <c r="B285" s="20" t="s">
        <v>10</v>
      </c>
      <c r="C285" s="20"/>
      <c r="D285" s="1" t="n">
        <v>5500</v>
      </c>
      <c r="H285" s="1" t="n">
        <f aca="false">D285-E285+F285-G285</f>
        <v>5500</v>
      </c>
      <c r="L285" s="1" t="n">
        <f aca="false">H285</f>
        <v>5500</v>
      </c>
    </row>
    <row r="286" customFormat="false" ht="12.8" hidden="false" customHeight="false" outlineLevel="0" collapsed="false">
      <c r="A286" s="1" t="n">
        <v>7</v>
      </c>
      <c r="B286" s="20" t="s">
        <v>11</v>
      </c>
      <c r="C286" s="20"/>
      <c r="D286" s="1" t="n">
        <v>14000</v>
      </c>
      <c r="H286" s="1" t="n">
        <f aca="false">D286-E286+F286-G286</f>
        <v>14000</v>
      </c>
      <c r="L286" s="1" t="n">
        <f aca="false">H286</f>
        <v>14000</v>
      </c>
    </row>
    <row r="287" customFormat="false" ht="12.8" hidden="false" customHeight="false" outlineLevel="0" collapsed="false">
      <c r="A287" s="1" t="n">
        <v>8</v>
      </c>
      <c r="B287" s="20" t="s">
        <v>12</v>
      </c>
      <c r="C287" s="20"/>
      <c r="D287" s="1" t="n">
        <v>48000</v>
      </c>
      <c r="G287" s="1" t="n">
        <f aca="false">E225</f>
        <v>334</v>
      </c>
      <c r="H287" s="1" t="n">
        <f aca="false">D287-E287+F287-G287</f>
        <v>47666</v>
      </c>
      <c r="L287" s="1" t="n">
        <f aca="false">H287</f>
        <v>47666</v>
      </c>
    </row>
    <row r="288" customFormat="false" ht="12.8" hidden="false" customHeight="false" outlineLevel="0" collapsed="false">
      <c r="A288" s="1" t="n">
        <v>9</v>
      </c>
      <c r="B288" s="20" t="s">
        <v>13</v>
      </c>
      <c r="C288" s="20"/>
      <c r="E288" s="1" t="n">
        <v>650</v>
      </c>
      <c r="I288" s="1" t="n">
        <f aca="false">E288-D288+G288-F288</f>
        <v>650</v>
      </c>
      <c r="M288" s="1" t="n">
        <f aca="false">I288</f>
        <v>650</v>
      </c>
    </row>
    <row r="289" customFormat="false" ht="12.8" hidden="false" customHeight="false" outlineLevel="0" collapsed="false">
      <c r="A289" s="1" t="n">
        <v>10</v>
      </c>
      <c r="B289" s="20" t="s">
        <v>14</v>
      </c>
      <c r="C289" s="20"/>
      <c r="E289" s="1" t="n">
        <v>48000</v>
      </c>
      <c r="I289" s="1" t="n">
        <f aca="false">E289-D289+G289-F289</f>
        <v>48000</v>
      </c>
      <c r="M289" s="1" t="n">
        <f aca="false">I289</f>
        <v>48000</v>
      </c>
    </row>
    <row r="290" customFormat="false" ht="12.8" hidden="false" customHeight="false" outlineLevel="0" collapsed="false">
      <c r="A290" s="1" t="n">
        <v>11</v>
      </c>
      <c r="B290" s="20" t="s">
        <v>64</v>
      </c>
      <c r="C290" s="20"/>
      <c r="E290" s="1" t="n">
        <v>45500</v>
      </c>
      <c r="I290" s="1" t="n">
        <f aca="false">E290-D290+G290-F290</f>
        <v>45500</v>
      </c>
      <c r="M290" s="1" t="n">
        <f aca="false">I290</f>
        <v>45500</v>
      </c>
    </row>
    <row r="291" customFormat="false" ht="12.8" hidden="false" customHeight="false" outlineLevel="0" collapsed="false">
      <c r="A291" s="1" t="n">
        <v>12</v>
      </c>
      <c r="B291" s="20" t="s">
        <v>65</v>
      </c>
      <c r="C291" s="20"/>
      <c r="D291" s="1" t="n">
        <v>250</v>
      </c>
      <c r="H291" s="1" t="n">
        <f aca="false">D291-E291+F291-G291</f>
        <v>250</v>
      </c>
      <c r="L291" s="1" t="n">
        <f aca="false">H291</f>
        <v>250</v>
      </c>
    </row>
    <row r="292" customFormat="false" ht="12.8" hidden="false" customHeight="false" outlineLevel="0" collapsed="false">
      <c r="A292" s="1" t="n">
        <v>13</v>
      </c>
      <c r="B292" s="20" t="s">
        <v>37</v>
      </c>
      <c r="C292" s="20"/>
      <c r="E292" s="1" t="n">
        <v>8000</v>
      </c>
      <c r="G292" s="1" t="n">
        <f aca="false">E231</f>
        <v>295</v>
      </c>
      <c r="I292" s="1" t="n">
        <f aca="false">E292-D292+G292-F292</f>
        <v>8295</v>
      </c>
      <c r="K292" s="1" t="n">
        <f aca="false">I292</f>
        <v>8295</v>
      </c>
    </row>
    <row r="293" customFormat="false" ht="12.8" hidden="false" customHeight="false" outlineLevel="0" collapsed="false">
      <c r="A293" s="1" t="n">
        <v>14</v>
      </c>
      <c r="B293" s="20" t="s">
        <v>67</v>
      </c>
      <c r="C293" s="20"/>
      <c r="E293" s="1" t="n">
        <v>1600</v>
      </c>
      <c r="I293" s="1" t="n">
        <f aca="false">E293-D293+G293-F293</f>
        <v>1600</v>
      </c>
      <c r="K293" s="0"/>
      <c r="M293" s="1" t="n">
        <f aca="false">I293</f>
        <v>1600</v>
      </c>
    </row>
    <row r="294" customFormat="false" ht="12.8" hidden="false" customHeight="false" outlineLevel="0" collapsed="false">
      <c r="A294" s="1" t="n">
        <v>15</v>
      </c>
      <c r="B294" s="20" t="s">
        <v>19</v>
      </c>
      <c r="C294" s="20"/>
      <c r="E294" s="1" t="n">
        <v>600</v>
      </c>
      <c r="I294" s="1" t="n">
        <f aca="false">E294-D294+G294-F294</f>
        <v>600</v>
      </c>
      <c r="K294" s="1" t="n">
        <f aca="false">I294</f>
        <v>600</v>
      </c>
    </row>
    <row r="295" customFormat="false" ht="12.8" hidden="false" customHeight="false" outlineLevel="0" collapsed="false">
      <c r="A295" s="1" t="n">
        <v>16</v>
      </c>
      <c r="B295" s="20" t="s">
        <v>20</v>
      </c>
      <c r="C295" s="20"/>
      <c r="D295" s="1" t="n">
        <v>185</v>
      </c>
      <c r="H295" s="1" t="n">
        <f aca="false">D295-E295+F295-G295</f>
        <v>185</v>
      </c>
      <c r="J295" s="1" t="n">
        <f aca="false">H295</f>
        <v>185</v>
      </c>
    </row>
    <row r="296" customFormat="false" ht="12.8" hidden="false" customHeight="false" outlineLevel="0" collapsed="false">
      <c r="A296" s="1" t="n">
        <v>17</v>
      </c>
      <c r="B296" s="20" t="s">
        <v>21</v>
      </c>
      <c r="C296" s="20"/>
      <c r="D296" s="1" t="n">
        <v>800</v>
      </c>
      <c r="H296" s="1" t="n">
        <f aca="false">D296-E296+F296-G296</f>
        <v>800</v>
      </c>
      <c r="J296" s="1" t="n">
        <f aca="false">H296</f>
        <v>800</v>
      </c>
    </row>
    <row r="297" customFormat="false" ht="12.8" hidden="false" customHeight="false" outlineLevel="0" collapsed="false">
      <c r="A297" s="1" t="n">
        <v>18</v>
      </c>
      <c r="B297" s="20" t="s">
        <v>22</v>
      </c>
      <c r="C297" s="20"/>
      <c r="D297" s="1" t="n">
        <v>250</v>
      </c>
      <c r="H297" s="1" t="n">
        <f aca="false">D297-E297+F297-G297</f>
        <v>250</v>
      </c>
      <c r="J297" s="1" t="n">
        <f aca="false">H297</f>
        <v>250</v>
      </c>
    </row>
    <row r="298" customFormat="false" ht="12.8" hidden="false" customHeight="true" outlineLevel="0" collapsed="false">
      <c r="A298" s="0"/>
      <c r="B298" s="28" t="s">
        <v>27</v>
      </c>
      <c r="C298" s="28"/>
      <c r="D298" s="15" t="n">
        <v>104350</v>
      </c>
      <c r="E298" s="15" t="n">
        <v>104350</v>
      </c>
    </row>
    <row r="299" customFormat="false" ht="12.8" hidden="false" customHeight="false" outlineLevel="0" collapsed="false">
      <c r="B299" s="22"/>
      <c r="C299" s="22"/>
    </row>
    <row r="300" customFormat="false" ht="12.8" hidden="false" customHeight="true" outlineLevel="0" collapsed="false">
      <c r="A300" s="1" t="n">
        <v>19</v>
      </c>
      <c r="B300" s="22" t="s">
        <v>90</v>
      </c>
      <c r="C300" s="22" t="s">
        <v>90</v>
      </c>
      <c r="G300" s="1" t="n">
        <f aca="false">E252</f>
        <v>480</v>
      </c>
      <c r="I300" s="1" t="n">
        <f aca="false">E300-D300+G300-F300</f>
        <v>480</v>
      </c>
      <c r="M300" s="1" t="n">
        <f aca="false">I300</f>
        <v>480</v>
      </c>
    </row>
    <row r="301" customFormat="false" ht="12.8" hidden="false" customHeight="true" outlineLevel="0" collapsed="false">
      <c r="A301" s="1" t="n">
        <v>20</v>
      </c>
      <c r="B301" s="22" t="s">
        <v>86</v>
      </c>
      <c r="C301" s="22" t="s">
        <v>86</v>
      </c>
      <c r="G301" s="1" t="n">
        <f aca="false">E253</f>
        <v>2100</v>
      </c>
      <c r="I301" s="1" t="n">
        <f aca="false">E301-D301+G301-F301</f>
        <v>2100</v>
      </c>
      <c r="M301" s="1" t="n">
        <f aca="false">I301</f>
        <v>2100</v>
      </c>
    </row>
    <row r="302" customFormat="false" ht="12.8" hidden="false" customHeight="true" outlineLevel="0" collapsed="false">
      <c r="A302" s="1" t="n">
        <v>21</v>
      </c>
      <c r="B302" s="22" t="s">
        <v>88</v>
      </c>
      <c r="C302" s="22" t="s">
        <v>88</v>
      </c>
      <c r="G302" s="1" t="n">
        <f aca="false">E254</f>
        <v>175</v>
      </c>
      <c r="I302" s="1" t="n">
        <f aca="false">E302-D302+G302-F302</f>
        <v>175</v>
      </c>
      <c r="M302" s="1" t="n">
        <f aca="false">I302</f>
        <v>175</v>
      </c>
    </row>
    <row r="303" customFormat="false" ht="12.8" hidden="false" customHeight="true" outlineLevel="0" collapsed="false">
      <c r="A303" s="1" t="n">
        <v>22</v>
      </c>
      <c r="B303" s="22" t="s">
        <v>84</v>
      </c>
      <c r="C303" s="22"/>
      <c r="G303" s="1" t="n">
        <f aca="false">E262</f>
        <v>300</v>
      </c>
      <c r="I303" s="1" t="n">
        <f aca="false">E303-D303+G303-F303</f>
        <v>300</v>
      </c>
      <c r="K303" s="1" t="n">
        <f aca="false">I303</f>
        <v>300</v>
      </c>
    </row>
    <row r="304" customFormat="false" ht="12.8" hidden="false" customHeight="true" outlineLevel="0" collapsed="false">
      <c r="A304" s="1" t="n">
        <v>23</v>
      </c>
      <c r="B304" s="22" t="s">
        <v>21</v>
      </c>
      <c r="C304" s="22"/>
      <c r="F304" s="1" t="n">
        <f aca="false">D235</f>
        <v>2100</v>
      </c>
      <c r="H304" s="1" t="n">
        <f aca="false">D304-E304+F304-G304</f>
        <v>2100</v>
      </c>
      <c r="J304" s="1" t="n">
        <f aca="false">H304</f>
        <v>2100</v>
      </c>
    </row>
    <row r="305" customFormat="false" ht="12.8" hidden="false" customHeight="true" outlineLevel="0" collapsed="false">
      <c r="A305" s="1" t="n">
        <v>24</v>
      </c>
      <c r="B305" s="22" t="s">
        <v>79</v>
      </c>
      <c r="C305" s="22"/>
      <c r="F305" s="1" t="n">
        <f aca="false">D222</f>
        <v>480</v>
      </c>
      <c r="H305" s="1" t="n">
        <f aca="false">D305-E305+F305-G305</f>
        <v>480</v>
      </c>
      <c r="J305" s="1" t="n">
        <f aca="false">H305</f>
        <v>480</v>
      </c>
    </row>
    <row r="306" customFormat="false" ht="12.8" hidden="false" customHeight="true" outlineLevel="0" collapsed="false">
      <c r="A306" s="1" t="n">
        <v>25</v>
      </c>
      <c r="B306" s="22" t="s">
        <v>80</v>
      </c>
      <c r="C306" s="22"/>
      <c r="F306" s="1" t="n">
        <f aca="false">D224+D226</f>
        <v>446</v>
      </c>
      <c r="H306" s="1" t="n">
        <f aca="false">D306-E306+F306-G306</f>
        <v>446</v>
      </c>
      <c r="J306" s="1" t="n">
        <f aca="false">H306</f>
        <v>446</v>
      </c>
    </row>
    <row r="307" customFormat="false" ht="12.8" hidden="false" customHeight="true" outlineLevel="0" collapsed="false">
      <c r="A307" s="1" t="n">
        <v>26</v>
      </c>
      <c r="B307" s="22" t="s">
        <v>82</v>
      </c>
      <c r="C307" s="22"/>
      <c r="F307" s="1" t="n">
        <f aca="false">D268</f>
        <v>1375</v>
      </c>
      <c r="H307" s="1" t="n">
        <f aca="false">D307-E307+F307-G307</f>
        <v>1375</v>
      </c>
      <c r="J307" s="1" t="n">
        <f aca="false">H307</f>
        <v>1375</v>
      </c>
    </row>
    <row r="308" customFormat="false" ht="12.8" hidden="false" customHeight="true" outlineLevel="0" collapsed="false">
      <c r="A308" s="1" t="n">
        <v>27</v>
      </c>
      <c r="B308" s="22" t="s">
        <v>85</v>
      </c>
      <c r="C308" s="22"/>
      <c r="F308" s="1" t="n">
        <f aca="false">D269</f>
        <v>100</v>
      </c>
      <c r="H308" s="1" t="n">
        <f aca="false">D308-E308+F308-G308</f>
        <v>100</v>
      </c>
      <c r="J308" s="1" t="n">
        <f aca="false">H308</f>
        <v>100</v>
      </c>
    </row>
    <row r="309" customFormat="false" ht="12.8" hidden="false" customHeight="true" outlineLevel="0" collapsed="false">
      <c r="A309" s="1" t="n">
        <v>28</v>
      </c>
      <c r="B309" s="22" t="s">
        <v>87</v>
      </c>
      <c r="C309" s="22"/>
      <c r="F309" s="1" t="n">
        <f aca="false">D270</f>
        <v>175</v>
      </c>
      <c r="H309" s="1" t="n">
        <f aca="false">D309-E309+F309-G309</f>
        <v>175</v>
      </c>
      <c r="J309" s="1" t="n">
        <f aca="false">H309</f>
        <v>175</v>
      </c>
    </row>
    <row r="310" customFormat="false" ht="12.8" hidden="false" customHeight="false" outlineLevel="0" collapsed="false">
      <c r="B310" s="22"/>
      <c r="C310" s="22"/>
    </row>
    <row r="311" customFormat="false" ht="12.8" hidden="false" customHeight="true" outlineLevel="0" collapsed="false">
      <c r="B311" s="28" t="s">
        <v>27</v>
      </c>
      <c r="C311" s="28"/>
      <c r="F311" s="15" t="n">
        <f aca="false">SUM(F280:F310)</f>
        <v>5271</v>
      </c>
      <c r="G311" s="15" t="n">
        <f aca="false">SUM(G280:G310)</f>
        <v>5271</v>
      </c>
      <c r="H311" s="15" t="n">
        <f aca="false">SUM(H280:H310)</f>
        <v>107700</v>
      </c>
      <c r="I311" s="15" t="n">
        <f aca="false">SUM(I280:I310)</f>
        <v>107700</v>
      </c>
      <c r="J311" s="15" t="n">
        <f aca="false">SUM(J280:J310)</f>
        <v>5911</v>
      </c>
      <c r="K311" s="15" t="n">
        <f aca="false">SUM(K280:K310)</f>
        <v>9195</v>
      </c>
      <c r="L311" s="15" t="n">
        <f aca="false">SUM(L280:L310)</f>
        <v>101789</v>
      </c>
      <c r="M311" s="15" t="n">
        <f aca="false">SUM(M280:M310)</f>
        <v>98505</v>
      </c>
    </row>
    <row r="312" customFormat="false" ht="12.8" hidden="false" customHeight="false" outlineLevel="0" collapsed="false">
      <c r="B312" s="22"/>
      <c r="C312" s="22"/>
    </row>
    <row r="313" customFormat="false" ht="12.8" hidden="false" customHeight="false" outlineLevel="0" collapsed="false">
      <c r="B313" s="22"/>
      <c r="C313" s="22"/>
    </row>
    <row r="314" customFormat="false" ht="15" hidden="false" customHeight="true" outlineLevel="0" collapsed="false">
      <c r="B314" s="35" t="s">
        <v>97</v>
      </c>
      <c r="C314" s="35"/>
    </row>
    <row r="315" customFormat="false" ht="12.8" hidden="false" customHeight="false" outlineLevel="0" collapsed="false">
      <c r="B315" s="22"/>
      <c r="C315" s="22"/>
    </row>
    <row r="316" customFormat="false" ht="12.8" hidden="false" customHeight="false" outlineLevel="0" collapsed="false">
      <c r="A316" s="25" t="s">
        <v>98</v>
      </c>
      <c r="B316" s="22"/>
      <c r="C316" s="22"/>
    </row>
    <row r="317" customFormat="false" ht="12.8" hidden="false" customHeight="false" outlineLevel="0" collapsed="false">
      <c r="B317" s="22" t="str">
        <f aca="false">B292</f>
        <v>Commission Earned</v>
      </c>
      <c r="C317" s="22"/>
      <c r="D317" s="1" t="n">
        <f aca="false">K292</f>
        <v>8295</v>
      </c>
    </row>
    <row r="318" customFormat="false" ht="12.8" hidden="false" customHeight="false" outlineLevel="0" collapsed="false">
      <c r="B318" s="22" t="str">
        <f aca="false">B294</f>
        <v>Management Fees Earned</v>
      </c>
      <c r="C318" s="22"/>
      <c r="D318" s="1" t="n">
        <f aca="false">K294</f>
        <v>600</v>
      </c>
    </row>
    <row r="319" customFormat="false" ht="12.8" hidden="false" customHeight="false" outlineLevel="0" collapsed="false">
      <c r="B319" s="22" t="str">
        <f aca="false">B303</f>
        <v>Rent Revenue</v>
      </c>
      <c r="C319" s="22"/>
      <c r="D319" s="1" t="n">
        <f aca="false">K303</f>
        <v>300</v>
      </c>
    </row>
    <row r="320" customFormat="false" ht="12.8" hidden="false" customHeight="true" outlineLevel="0" collapsed="false">
      <c r="B320" s="28" t="s">
        <v>99</v>
      </c>
      <c r="C320" s="28"/>
      <c r="D320" s="15" t="n">
        <f aca="false">SUM(D317:D319)</f>
        <v>9195</v>
      </c>
    </row>
    <row r="321" customFormat="false" ht="12.8" hidden="false" customHeight="false" outlineLevel="0" collapsed="false">
      <c r="A321" s="25" t="s">
        <v>100</v>
      </c>
      <c r="B321" s="22"/>
      <c r="C321" s="22"/>
    </row>
    <row r="322" customFormat="false" ht="12.8" hidden="false" customHeight="false" outlineLevel="0" collapsed="false">
      <c r="B322" s="22" t="str">
        <f aca="false">B295</f>
        <v>Advertising Expense</v>
      </c>
      <c r="C322" s="22"/>
      <c r="D322" s="1" t="n">
        <f aca="false">J295</f>
        <v>185</v>
      </c>
    </row>
    <row r="323" customFormat="false" ht="12.8" hidden="false" customHeight="false" outlineLevel="0" collapsed="false">
      <c r="B323" s="22" t="str">
        <f aca="false">B296</f>
        <v>Salaries Expense</v>
      </c>
      <c r="C323" s="22"/>
      <c r="D323" s="1" t="n">
        <f aca="false">J296</f>
        <v>800</v>
      </c>
    </row>
    <row r="324" customFormat="false" ht="12.8" hidden="false" customHeight="false" outlineLevel="0" collapsed="false">
      <c r="B324" s="22" t="str">
        <f aca="false">B297</f>
        <v>Telephone Expense</v>
      </c>
      <c r="C324" s="22"/>
      <c r="D324" s="1" t="n">
        <f aca="false">J297</f>
        <v>250</v>
      </c>
    </row>
    <row r="325" customFormat="false" ht="12.8" hidden="false" customHeight="false" outlineLevel="0" collapsed="false">
      <c r="B325" s="22" t="str">
        <f aca="false">B304</f>
        <v>Salaries Expense</v>
      </c>
      <c r="C325" s="22"/>
      <c r="D325" s="1" t="n">
        <f aca="false">J304</f>
        <v>2100</v>
      </c>
    </row>
    <row r="326" customFormat="false" ht="12.8" hidden="false" customHeight="false" outlineLevel="0" collapsed="false">
      <c r="B326" s="22" t="str">
        <f aca="false">B305</f>
        <v>Interest Expense</v>
      </c>
      <c r="C326" s="22"/>
      <c r="D326" s="1" t="n">
        <f aca="false">J305</f>
        <v>480</v>
      </c>
    </row>
    <row r="327" customFormat="false" ht="12.8" hidden="false" customHeight="false" outlineLevel="0" collapsed="false">
      <c r="B327" s="22" t="str">
        <f aca="false">B306</f>
        <v>Depreciation Expense</v>
      </c>
      <c r="C327" s="22"/>
      <c r="D327" s="1" t="n">
        <f aca="false">J306</f>
        <v>446</v>
      </c>
    </row>
    <row r="328" customFormat="false" ht="12.8" hidden="false" customHeight="false" outlineLevel="0" collapsed="false">
      <c r="B328" s="22" t="str">
        <f aca="false">B307</f>
        <v>Supply Expense</v>
      </c>
      <c r="C328" s="22"/>
      <c r="D328" s="1" t="n">
        <f aca="false">J307</f>
        <v>1375</v>
      </c>
    </row>
    <row r="329" customFormat="false" ht="12.8" hidden="false" customHeight="false" outlineLevel="0" collapsed="false">
      <c r="B329" s="22" t="str">
        <f aca="false">B308</f>
        <v>Insurance Expense</v>
      </c>
      <c r="C329" s="22"/>
      <c r="D329" s="1" t="n">
        <f aca="false">J308</f>
        <v>100</v>
      </c>
    </row>
    <row r="330" customFormat="false" ht="12.8" hidden="false" customHeight="false" outlineLevel="0" collapsed="false">
      <c r="B330" s="22" t="str">
        <f aca="false">B309</f>
        <v>Utility Expense</v>
      </c>
      <c r="C330" s="22"/>
      <c r="D330" s="1" t="n">
        <f aca="false">J309</f>
        <v>175</v>
      </c>
    </row>
    <row r="331" customFormat="false" ht="12.8" hidden="false" customHeight="true" outlineLevel="0" collapsed="false">
      <c r="B331" s="28" t="s">
        <v>101</v>
      </c>
      <c r="C331" s="28"/>
      <c r="D331" s="15" t="n">
        <f aca="false">SUM(D322:D330)</f>
        <v>5911</v>
      </c>
    </row>
    <row r="333" customFormat="false" ht="12.8" hidden="false" customHeight="true" outlineLevel="0" collapsed="false">
      <c r="B333" s="36" t="s">
        <v>102</v>
      </c>
      <c r="C333" s="36"/>
      <c r="D333" s="15" t="n">
        <f aca="false">D320-D331</f>
        <v>3284</v>
      </c>
    </row>
    <row r="336" customFormat="false" ht="15" hidden="false" customHeight="true" outlineLevel="0" collapsed="false">
      <c r="A336" s="37" t="s">
        <v>103</v>
      </c>
      <c r="B336" s="37"/>
      <c r="C336" s="37"/>
    </row>
    <row r="338" customFormat="false" ht="12.8" hidden="false" customHeight="true" outlineLevel="0" collapsed="false">
      <c r="A338" s="22"/>
      <c r="B338" s="22" t="s">
        <v>104</v>
      </c>
      <c r="C338" s="22"/>
      <c r="D338" s="1" t="n">
        <v>0</v>
      </c>
    </row>
    <row r="339" customFormat="false" ht="12.8" hidden="false" customHeight="true" outlineLevel="0" collapsed="false">
      <c r="B339" s="22" t="s">
        <v>105</v>
      </c>
      <c r="C339" s="22"/>
      <c r="D339" s="1" t="n">
        <f aca="false">D333</f>
        <v>3284</v>
      </c>
    </row>
    <row r="340" customFormat="false" ht="12.8" hidden="false" customHeight="false" outlineLevel="0" collapsed="false">
      <c r="D340" s="1" t="n">
        <f aca="false">D338+D339</f>
        <v>3284</v>
      </c>
    </row>
    <row r="341" customFormat="false" ht="12.8" hidden="false" customHeight="true" outlineLevel="0" collapsed="false">
      <c r="B341" s="22" t="s">
        <v>106</v>
      </c>
      <c r="C341" s="22"/>
      <c r="D341" s="1" t="n">
        <v>250</v>
      </c>
    </row>
    <row r="342" customFormat="false" ht="12.8" hidden="false" customHeight="true" outlineLevel="0" collapsed="false">
      <c r="B342" s="22" t="s">
        <v>107</v>
      </c>
      <c r="C342" s="22"/>
      <c r="D342" s="15" t="n">
        <f aca="false">D340-D341</f>
        <v>3034</v>
      </c>
    </row>
    <row r="344" customFormat="false" ht="15" hidden="false" customHeight="true" outlineLevel="0" collapsed="false">
      <c r="A344" s="37" t="s">
        <v>24</v>
      </c>
      <c r="B344" s="37"/>
    </row>
    <row r="346" customFormat="false" ht="12.8" hidden="false" customHeight="false" outlineLevel="0" collapsed="false">
      <c r="A346" s="25" t="s">
        <v>1</v>
      </c>
    </row>
    <row r="347" customFormat="false" ht="12.8" hidden="false" customHeight="false" outlineLevel="0" collapsed="false">
      <c r="A347" s="0"/>
      <c r="B347" s="20" t="str">
        <f aca="false">B280</f>
        <v>Cash Account</v>
      </c>
      <c r="C347" s="20"/>
      <c r="D347" s="0" t="n">
        <f aca="false">H280</f>
        <v>24525</v>
      </c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  <c r="IX347" s="0"/>
      <c r="IY347" s="0"/>
      <c r="IZ347" s="0"/>
      <c r="JA347" s="0"/>
      <c r="JB347" s="0"/>
      <c r="JC347" s="0"/>
      <c r="JD347" s="0"/>
      <c r="JE347" s="0"/>
      <c r="JF347" s="0"/>
      <c r="JG347" s="0"/>
      <c r="JH347" s="0"/>
      <c r="JI347" s="0"/>
      <c r="JJ347" s="0"/>
      <c r="JK347" s="0"/>
      <c r="JL347" s="0"/>
      <c r="JM347" s="0"/>
      <c r="JN347" s="0"/>
      <c r="JO347" s="0"/>
      <c r="JP347" s="0"/>
      <c r="JQ347" s="0"/>
      <c r="JR347" s="0"/>
      <c r="JS347" s="0"/>
      <c r="JT347" s="0"/>
      <c r="JU347" s="0"/>
      <c r="JV347" s="0"/>
      <c r="JW347" s="0"/>
      <c r="JX347" s="0"/>
      <c r="JY347" s="0"/>
      <c r="JZ347" s="0"/>
      <c r="KA347" s="0"/>
      <c r="KB347" s="0"/>
      <c r="KC347" s="0"/>
      <c r="KD347" s="0"/>
      <c r="KE347" s="0"/>
      <c r="KF347" s="0"/>
      <c r="KG347" s="0"/>
      <c r="KH347" s="0"/>
      <c r="KI347" s="0"/>
      <c r="KJ347" s="0"/>
      <c r="KK347" s="0"/>
      <c r="KL347" s="0"/>
      <c r="KM347" s="0"/>
      <c r="KN347" s="0"/>
      <c r="KO347" s="0"/>
      <c r="KP347" s="0"/>
      <c r="KQ347" s="0"/>
      <c r="KR347" s="0"/>
      <c r="KS347" s="0"/>
      <c r="KT347" s="0"/>
      <c r="KU347" s="0"/>
      <c r="KV347" s="0"/>
      <c r="KW347" s="0"/>
      <c r="KX347" s="0"/>
      <c r="KY347" s="0"/>
      <c r="KZ347" s="0"/>
      <c r="LA347" s="0"/>
      <c r="LB347" s="0"/>
      <c r="LC347" s="0"/>
      <c r="LD347" s="0"/>
      <c r="LE347" s="0"/>
      <c r="LF347" s="0"/>
      <c r="LG347" s="0"/>
      <c r="LH347" s="0"/>
      <c r="LI347" s="0"/>
      <c r="LJ347" s="0"/>
      <c r="LK347" s="0"/>
      <c r="LL347" s="0"/>
      <c r="LM347" s="0"/>
      <c r="LN347" s="0"/>
      <c r="LO347" s="0"/>
      <c r="LP347" s="0"/>
      <c r="LQ347" s="0"/>
      <c r="LR347" s="0"/>
      <c r="LS347" s="0"/>
      <c r="LT347" s="0"/>
      <c r="LU347" s="0"/>
      <c r="LV347" s="0"/>
      <c r="LW347" s="0"/>
      <c r="LX347" s="0"/>
      <c r="LY347" s="0"/>
      <c r="LZ347" s="0"/>
      <c r="MA347" s="0"/>
      <c r="MB347" s="0"/>
      <c r="MC347" s="0"/>
      <c r="MD347" s="0"/>
      <c r="ME347" s="0"/>
      <c r="MF347" s="0"/>
      <c r="MG347" s="0"/>
      <c r="MH347" s="0"/>
      <c r="MI347" s="0"/>
      <c r="MJ347" s="0"/>
      <c r="MK347" s="0"/>
      <c r="ML347" s="0"/>
      <c r="MM347" s="0"/>
      <c r="MN347" s="0"/>
      <c r="MO347" s="0"/>
      <c r="MP347" s="0"/>
      <c r="MQ347" s="0"/>
      <c r="MR347" s="0"/>
      <c r="MS347" s="0"/>
      <c r="MT347" s="0"/>
      <c r="MU347" s="0"/>
      <c r="MV347" s="0"/>
      <c r="MW347" s="0"/>
      <c r="MX347" s="0"/>
      <c r="MY347" s="0"/>
      <c r="MZ347" s="0"/>
      <c r="NA347" s="0"/>
      <c r="NB347" s="0"/>
      <c r="NC347" s="0"/>
      <c r="ND347" s="0"/>
      <c r="NE347" s="0"/>
      <c r="NF347" s="0"/>
      <c r="NG347" s="0"/>
      <c r="NH347" s="0"/>
      <c r="NI347" s="0"/>
      <c r="NJ347" s="0"/>
      <c r="NK347" s="0"/>
      <c r="NL347" s="0"/>
      <c r="NM347" s="0"/>
      <c r="NN347" s="0"/>
      <c r="NO347" s="0"/>
      <c r="NP347" s="0"/>
      <c r="NQ347" s="0"/>
      <c r="NR347" s="0"/>
      <c r="NS347" s="0"/>
      <c r="NT347" s="0"/>
      <c r="NU347" s="0"/>
      <c r="NV347" s="0"/>
      <c r="NW347" s="0"/>
      <c r="NX347" s="0"/>
      <c r="NY347" s="0"/>
      <c r="NZ347" s="0"/>
      <c r="OA347" s="0"/>
      <c r="OB347" s="0"/>
      <c r="OC347" s="0"/>
      <c r="OD347" s="0"/>
      <c r="OE347" s="0"/>
      <c r="OF347" s="0"/>
      <c r="OG347" s="0"/>
      <c r="OH347" s="0"/>
      <c r="OI347" s="0"/>
      <c r="OJ347" s="0"/>
      <c r="OK347" s="0"/>
      <c r="OL347" s="0"/>
      <c r="OM347" s="0"/>
      <c r="ON347" s="0"/>
      <c r="OO347" s="0"/>
      <c r="OP347" s="0"/>
      <c r="OQ347" s="0"/>
      <c r="OR347" s="0"/>
      <c r="OS347" s="0"/>
      <c r="OT347" s="0"/>
      <c r="OU347" s="0"/>
      <c r="OV347" s="0"/>
      <c r="OW347" s="0"/>
      <c r="OX347" s="0"/>
      <c r="OY347" s="0"/>
      <c r="OZ347" s="0"/>
      <c r="PA347" s="0"/>
      <c r="PB347" s="0"/>
      <c r="PC347" s="0"/>
      <c r="PD347" s="0"/>
      <c r="PE347" s="0"/>
      <c r="PF347" s="0"/>
      <c r="PG347" s="0"/>
      <c r="PH347" s="0"/>
      <c r="PI347" s="0"/>
      <c r="PJ347" s="0"/>
      <c r="PK347" s="0"/>
      <c r="PL347" s="0"/>
      <c r="PM347" s="0"/>
      <c r="PN347" s="0"/>
      <c r="PO347" s="0"/>
      <c r="PP347" s="0"/>
      <c r="PQ347" s="0"/>
      <c r="PR347" s="0"/>
      <c r="PS347" s="0"/>
      <c r="PT347" s="0"/>
      <c r="PU347" s="0"/>
      <c r="PV347" s="0"/>
      <c r="PW347" s="0"/>
      <c r="PX347" s="0"/>
      <c r="PY347" s="0"/>
      <c r="PZ347" s="0"/>
      <c r="QA347" s="0"/>
      <c r="QB347" s="0"/>
      <c r="QC347" s="0"/>
      <c r="QD347" s="0"/>
      <c r="QE347" s="0"/>
      <c r="QF347" s="0"/>
      <c r="QG347" s="0"/>
      <c r="QH347" s="0"/>
      <c r="QI347" s="0"/>
      <c r="QJ347" s="0"/>
      <c r="QK347" s="0"/>
      <c r="QL347" s="0"/>
      <c r="QM347" s="0"/>
      <c r="QN347" s="0"/>
      <c r="QO347" s="0"/>
      <c r="QP347" s="0"/>
      <c r="QQ347" s="0"/>
      <c r="QR347" s="0"/>
      <c r="QS347" s="0"/>
      <c r="QT347" s="0"/>
      <c r="QU347" s="0"/>
      <c r="QV347" s="0"/>
      <c r="QW347" s="0"/>
      <c r="QX347" s="0"/>
      <c r="QY347" s="0"/>
      <c r="QZ347" s="0"/>
      <c r="RA347" s="0"/>
      <c r="RB347" s="0"/>
      <c r="RC347" s="0"/>
      <c r="RD347" s="0"/>
      <c r="RE347" s="0"/>
      <c r="RF347" s="0"/>
      <c r="RG347" s="0"/>
      <c r="RH347" s="0"/>
      <c r="RI347" s="0"/>
      <c r="RJ347" s="0"/>
      <c r="RK347" s="0"/>
      <c r="RL347" s="0"/>
      <c r="RM347" s="0"/>
      <c r="RN347" s="0"/>
      <c r="RO347" s="0"/>
      <c r="RP347" s="0"/>
      <c r="RQ347" s="0"/>
      <c r="RR347" s="0"/>
      <c r="RS347" s="0"/>
      <c r="RT347" s="0"/>
      <c r="RU347" s="0"/>
      <c r="RV347" s="0"/>
      <c r="RW347" s="0"/>
      <c r="RX347" s="0"/>
      <c r="RY347" s="0"/>
      <c r="RZ347" s="0"/>
      <c r="SA347" s="0"/>
      <c r="SB347" s="0"/>
      <c r="SC347" s="0"/>
      <c r="SD347" s="0"/>
      <c r="SE347" s="0"/>
      <c r="SF347" s="0"/>
      <c r="SG347" s="0"/>
      <c r="SH347" s="0"/>
      <c r="SI347" s="0"/>
      <c r="SJ347" s="0"/>
      <c r="SK347" s="0"/>
      <c r="SL347" s="0"/>
      <c r="SM347" s="0"/>
      <c r="SN347" s="0"/>
      <c r="SO347" s="0"/>
      <c r="SP347" s="0"/>
      <c r="SQ347" s="0"/>
      <c r="SR347" s="0"/>
      <c r="SS347" s="0"/>
      <c r="ST347" s="0"/>
      <c r="SU347" s="0"/>
      <c r="SV347" s="0"/>
      <c r="SW347" s="0"/>
      <c r="SX347" s="0"/>
      <c r="SY347" s="0"/>
      <c r="SZ347" s="0"/>
      <c r="TA347" s="0"/>
      <c r="TB347" s="0"/>
      <c r="TC347" s="0"/>
      <c r="TD347" s="0"/>
      <c r="TE347" s="0"/>
      <c r="TF347" s="0"/>
      <c r="TG347" s="0"/>
      <c r="TH347" s="0"/>
      <c r="TI347" s="0"/>
      <c r="TJ347" s="0"/>
      <c r="TK347" s="0"/>
      <c r="TL347" s="0"/>
      <c r="TM347" s="0"/>
      <c r="TN347" s="0"/>
      <c r="TO347" s="0"/>
      <c r="TP347" s="0"/>
      <c r="TQ347" s="0"/>
      <c r="TR347" s="0"/>
      <c r="TS347" s="0"/>
      <c r="TT347" s="0"/>
      <c r="TU347" s="0"/>
      <c r="TV347" s="0"/>
      <c r="TW347" s="0"/>
      <c r="TX347" s="0"/>
      <c r="TY347" s="0"/>
      <c r="TZ347" s="0"/>
      <c r="UA347" s="0"/>
      <c r="UB347" s="0"/>
      <c r="UC347" s="0"/>
      <c r="UD347" s="0"/>
      <c r="UE347" s="0"/>
      <c r="UF347" s="0"/>
      <c r="UG347" s="0"/>
      <c r="UH347" s="0"/>
      <c r="UI347" s="0"/>
      <c r="UJ347" s="0"/>
      <c r="UK347" s="0"/>
      <c r="UL347" s="0"/>
      <c r="UM347" s="0"/>
      <c r="UN347" s="0"/>
      <c r="UO347" s="0"/>
      <c r="UP347" s="0"/>
      <c r="UQ347" s="0"/>
      <c r="UR347" s="0"/>
      <c r="US347" s="0"/>
      <c r="UT347" s="0"/>
      <c r="UU347" s="0"/>
      <c r="UV347" s="0"/>
      <c r="UW347" s="0"/>
      <c r="UX347" s="0"/>
      <c r="UY347" s="0"/>
      <c r="UZ347" s="0"/>
      <c r="VA347" s="0"/>
      <c r="VB347" s="0"/>
      <c r="VC347" s="0"/>
      <c r="VD347" s="0"/>
      <c r="VE347" s="0"/>
      <c r="VF347" s="0"/>
      <c r="VG347" s="0"/>
      <c r="VH347" s="0"/>
      <c r="VI347" s="0"/>
      <c r="VJ347" s="0"/>
      <c r="VK347" s="0"/>
      <c r="VL347" s="0"/>
      <c r="VM347" s="0"/>
      <c r="VN347" s="0"/>
      <c r="VO347" s="0"/>
      <c r="VP347" s="0"/>
      <c r="VQ347" s="0"/>
      <c r="VR347" s="0"/>
      <c r="VS347" s="0"/>
      <c r="VT347" s="0"/>
      <c r="VU347" s="0"/>
      <c r="VV347" s="0"/>
      <c r="VW347" s="0"/>
      <c r="VX347" s="0"/>
      <c r="VY347" s="0"/>
      <c r="VZ347" s="0"/>
      <c r="WA347" s="0"/>
      <c r="WB347" s="0"/>
      <c r="WC347" s="0"/>
      <c r="WD347" s="0"/>
      <c r="WE347" s="0"/>
      <c r="WF347" s="0"/>
      <c r="WG347" s="0"/>
      <c r="WH347" s="0"/>
      <c r="WI347" s="0"/>
      <c r="WJ347" s="0"/>
      <c r="WK347" s="0"/>
      <c r="WL347" s="0"/>
      <c r="WM347" s="0"/>
      <c r="WN347" s="0"/>
      <c r="WO347" s="0"/>
      <c r="WP347" s="0"/>
      <c r="WQ347" s="0"/>
      <c r="WR347" s="0"/>
      <c r="WS347" s="0"/>
      <c r="WT347" s="0"/>
      <c r="WU347" s="0"/>
      <c r="WV347" s="0"/>
      <c r="WW347" s="0"/>
      <c r="WX347" s="0"/>
      <c r="WY347" s="0"/>
      <c r="WZ347" s="0"/>
      <c r="XA347" s="0"/>
      <c r="XB347" s="0"/>
      <c r="XC347" s="0"/>
      <c r="XD347" s="0"/>
      <c r="XE347" s="0"/>
      <c r="XF347" s="0"/>
      <c r="XG347" s="0"/>
      <c r="XH347" s="0"/>
      <c r="XI347" s="0"/>
      <c r="XJ347" s="0"/>
      <c r="XK347" s="0"/>
      <c r="XL347" s="0"/>
      <c r="XM347" s="0"/>
      <c r="XN347" s="0"/>
      <c r="XO347" s="0"/>
      <c r="XP347" s="0"/>
      <c r="XQ347" s="0"/>
      <c r="XR347" s="0"/>
      <c r="XS347" s="0"/>
      <c r="XT347" s="0"/>
      <c r="XU347" s="0"/>
      <c r="XV347" s="0"/>
      <c r="XW347" s="0"/>
      <c r="XX347" s="0"/>
      <c r="XY347" s="0"/>
      <c r="XZ347" s="0"/>
      <c r="YA347" s="0"/>
      <c r="YB347" s="0"/>
      <c r="YC347" s="0"/>
      <c r="YD347" s="0"/>
      <c r="YE347" s="0"/>
      <c r="YF347" s="0"/>
      <c r="YG347" s="0"/>
      <c r="YH347" s="0"/>
      <c r="YI347" s="0"/>
      <c r="YJ347" s="0"/>
      <c r="YK347" s="0"/>
      <c r="YL347" s="0"/>
      <c r="YM347" s="0"/>
      <c r="YN347" s="0"/>
      <c r="YO347" s="0"/>
      <c r="YP347" s="0"/>
      <c r="YQ347" s="0"/>
      <c r="YR347" s="0"/>
      <c r="YS347" s="0"/>
      <c r="YT347" s="0"/>
      <c r="YU347" s="0"/>
      <c r="YV347" s="0"/>
      <c r="YW347" s="0"/>
      <c r="YX347" s="0"/>
      <c r="YY347" s="0"/>
      <c r="YZ347" s="0"/>
      <c r="ZA347" s="0"/>
      <c r="ZB347" s="0"/>
      <c r="ZC347" s="0"/>
      <c r="ZD347" s="0"/>
      <c r="ZE347" s="0"/>
      <c r="ZF347" s="0"/>
      <c r="ZG347" s="0"/>
      <c r="ZH347" s="0"/>
      <c r="ZI347" s="0"/>
      <c r="ZJ347" s="0"/>
      <c r="ZK347" s="0"/>
      <c r="ZL347" s="0"/>
      <c r="ZM347" s="0"/>
      <c r="ZN347" s="0"/>
      <c r="ZO347" s="0"/>
      <c r="ZP347" s="0"/>
      <c r="ZQ347" s="0"/>
      <c r="ZR347" s="0"/>
      <c r="ZS347" s="0"/>
      <c r="ZT347" s="0"/>
      <c r="ZU347" s="0"/>
      <c r="ZV347" s="0"/>
      <c r="ZW347" s="0"/>
      <c r="ZX347" s="0"/>
      <c r="ZY347" s="0"/>
      <c r="ZZ347" s="0"/>
      <c r="AAA347" s="0"/>
      <c r="AAB347" s="0"/>
      <c r="AAC347" s="0"/>
      <c r="AAD347" s="0"/>
      <c r="AAE347" s="0"/>
      <c r="AAF347" s="0"/>
      <c r="AAG347" s="0"/>
      <c r="AAH347" s="0"/>
      <c r="AAI347" s="0"/>
      <c r="AAJ347" s="0"/>
      <c r="AAK347" s="0"/>
      <c r="AAL347" s="0"/>
      <c r="AAM347" s="0"/>
      <c r="AAN347" s="0"/>
      <c r="AAO347" s="0"/>
      <c r="AAP347" s="0"/>
      <c r="AAQ347" s="0"/>
      <c r="AAR347" s="0"/>
      <c r="AAS347" s="0"/>
      <c r="AAT347" s="0"/>
      <c r="AAU347" s="0"/>
      <c r="AAV347" s="0"/>
      <c r="AAW347" s="0"/>
      <c r="AAX347" s="0"/>
      <c r="AAY347" s="0"/>
      <c r="AAZ347" s="0"/>
      <c r="ABA347" s="0"/>
      <c r="ABB347" s="0"/>
      <c r="ABC347" s="0"/>
      <c r="ABD347" s="0"/>
      <c r="ABE347" s="0"/>
      <c r="ABF347" s="0"/>
      <c r="ABG347" s="0"/>
      <c r="ABH347" s="0"/>
      <c r="ABI347" s="0"/>
      <c r="ABJ347" s="0"/>
      <c r="ABK347" s="0"/>
      <c r="ABL347" s="0"/>
      <c r="ABM347" s="0"/>
      <c r="ABN347" s="0"/>
      <c r="ABO347" s="0"/>
      <c r="ABP347" s="0"/>
      <c r="ABQ347" s="0"/>
      <c r="ABR347" s="0"/>
      <c r="ABS347" s="0"/>
      <c r="ABT347" s="0"/>
      <c r="ABU347" s="0"/>
      <c r="ABV347" s="0"/>
      <c r="ABW347" s="0"/>
      <c r="ABX347" s="0"/>
      <c r="ABY347" s="0"/>
      <c r="ABZ347" s="0"/>
      <c r="ACA347" s="0"/>
      <c r="ACB347" s="0"/>
      <c r="ACC347" s="0"/>
      <c r="ACD347" s="0"/>
      <c r="ACE347" s="0"/>
      <c r="ACF347" s="0"/>
      <c r="ACG347" s="0"/>
      <c r="ACH347" s="0"/>
      <c r="ACI347" s="0"/>
      <c r="ACJ347" s="0"/>
      <c r="ACK347" s="0"/>
      <c r="ACL347" s="0"/>
      <c r="ACM347" s="0"/>
      <c r="ACN347" s="0"/>
      <c r="ACO347" s="0"/>
      <c r="ACP347" s="0"/>
      <c r="ACQ347" s="0"/>
      <c r="ACR347" s="0"/>
      <c r="ACS347" s="0"/>
      <c r="ACT347" s="0"/>
      <c r="ACU347" s="0"/>
      <c r="ACV347" s="0"/>
      <c r="ACW347" s="0"/>
      <c r="ACX347" s="0"/>
      <c r="ACY347" s="0"/>
      <c r="ACZ347" s="0"/>
      <c r="ADA347" s="0"/>
      <c r="ADB347" s="0"/>
      <c r="ADC347" s="0"/>
      <c r="ADD347" s="0"/>
      <c r="ADE347" s="0"/>
      <c r="ADF347" s="0"/>
      <c r="ADG347" s="0"/>
      <c r="ADH347" s="0"/>
      <c r="ADI347" s="0"/>
      <c r="ADJ347" s="0"/>
      <c r="ADK347" s="0"/>
      <c r="ADL347" s="0"/>
      <c r="ADM347" s="0"/>
      <c r="ADN347" s="0"/>
      <c r="ADO347" s="0"/>
      <c r="ADP347" s="0"/>
      <c r="ADQ347" s="0"/>
      <c r="ADR347" s="0"/>
      <c r="ADS347" s="0"/>
      <c r="ADT347" s="0"/>
      <c r="ADU347" s="0"/>
      <c r="ADV347" s="0"/>
      <c r="ADW347" s="0"/>
      <c r="ADX347" s="0"/>
      <c r="ADY347" s="0"/>
      <c r="ADZ347" s="0"/>
      <c r="AEA347" s="0"/>
      <c r="AEB347" s="0"/>
      <c r="AEC347" s="0"/>
      <c r="AED347" s="0"/>
      <c r="AEE347" s="0"/>
      <c r="AEF347" s="0"/>
      <c r="AEG347" s="0"/>
      <c r="AEH347" s="0"/>
      <c r="AEI347" s="0"/>
      <c r="AEJ347" s="0"/>
      <c r="AEK347" s="0"/>
      <c r="AEL347" s="0"/>
      <c r="AEM347" s="0"/>
      <c r="AEN347" s="0"/>
      <c r="AEO347" s="0"/>
      <c r="AEP347" s="0"/>
      <c r="AEQ347" s="0"/>
      <c r="AER347" s="0"/>
      <c r="AES347" s="0"/>
      <c r="AET347" s="0"/>
      <c r="AEU347" s="0"/>
      <c r="AEV347" s="0"/>
      <c r="AEW347" s="0"/>
      <c r="AEX347" s="0"/>
      <c r="AEY347" s="0"/>
      <c r="AEZ347" s="0"/>
      <c r="AFA347" s="0"/>
      <c r="AFB347" s="0"/>
      <c r="AFC347" s="0"/>
      <c r="AFD347" s="0"/>
      <c r="AFE347" s="0"/>
      <c r="AFF347" s="0"/>
      <c r="AFG347" s="0"/>
      <c r="AFH347" s="0"/>
      <c r="AFI347" s="0"/>
      <c r="AFJ347" s="0"/>
      <c r="AFK347" s="0"/>
      <c r="AFL347" s="0"/>
      <c r="AFM347" s="0"/>
      <c r="AFN347" s="0"/>
      <c r="AFO347" s="0"/>
      <c r="AFP347" s="0"/>
      <c r="AFQ347" s="0"/>
      <c r="AFR347" s="0"/>
      <c r="AFS347" s="0"/>
      <c r="AFT347" s="0"/>
      <c r="AFU347" s="0"/>
      <c r="AFV347" s="0"/>
      <c r="AFW347" s="0"/>
      <c r="AFX347" s="0"/>
      <c r="AFY347" s="0"/>
      <c r="AFZ347" s="0"/>
      <c r="AGA347" s="0"/>
      <c r="AGB347" s="0"/>
      <c r="AGC347" s="0"/>
      <c r="AGD347" s="0"/>
      <c r="AGE347" s="0"/>
      <c r="AGF347" s="0"/>
      <c r="AGG347" s="0"/>
      <c r="AGH347" s="0"/>
      <c r="AGI347" s="0"/>
      <c r="AGJ347" s="0"/>
      <c r="AGK347" s="0"/>
      <c r="AGL347" s="0"/>
      <c r="AGM347" s="0"/>
      <c r="AGN347" s="0"/>
      <c r="AGO347" s="0"/>
      <c r="AGP347" s="0"/>
      <c r="AGQ347" s="0"/>
      <c r="AGR347" s="0"/>
      <c r="AGS347" s="0"/>
      <c r="AGT347" s="0"/>
      <c r="AGU347" s="0"/>
      <c r="AGV347" s="0"/>
      <c r="AGW347" s="0"/>
      <c r="AGX347" s="0"/>
      <c r="AGY347" s="0"/>
      <c r="AGZ347" s="0"/>
      <c r="AHA347" s="0"/>
      <c r="AHB347" s="0"/>
      <c r="AHC347" s="0"/>
      <c r="AHD347" s="0"/>
      <c r="AHE347" s="0"/>
      <c r="AHF347" s="0"/>
      <c r="AHG347" s="0"/>
      <c r="AHH347" s="0"/>
      <c r="AHI347" s="0"/>
      <c r="AHJ347" s="0"/>
      <c r="AHK347" s="0"/>
      <c r="AHL347" s="0"/>
      <c r="AHM347" s="0"/>
      <c r="AHN347" s="0"/>
      <c r="AHO347" s="0"/>
      <c r="AHP347" s="0"/>
      <c r="AHQ347" s="0"/>
      <c r="AHR347" s="0"/>
      <c r="AHS347" s="0"/>
      <c r="AHT347" s="0"/>
      <c r="AHU347" s="0"/>
      <c r="AHV347" s="0"/>
      <c r="AHW347" s="0"/>
      <c r="AHX347" s="0"/>
      <c r="AHY347" s="0"/>
      <c r="AHZ347" s="0"/>
      <c r="AIA347" s="0"/>
      <c r="AIB347" s="0"/>
      <c r="AIC347" s="0"/>
      <c r="AID347" s="0"/>
      <c r="AIE347" s="0"/>
      <c r="AIF347" s="0"/>
      <c r="AIG347" s="0"/>
      <c r="AIH347" s="0"/>
      <c r="AII347" s="0"/>
      <c r="AIJ347" s="0"/>
      <c r="AIK347" s="0"/>
      <c r="AIL347" s="0"/>
      <c r="AIM347" s="0"/>
      <c r="AIN347" s="0"/>
      <c r="AIO347" s="0"/>
      <c r="AIP347" s="0"/>
      <c r="AIQ347" s="0"/>
      <c r="AIR347" s="0"/>
      <c r="AIS347" s="0"/>
      <c r="AIT347" s="0"/>
      <c r="AIU347" s="0"/>
      <c r="AIV347" s="0"/>
      <c r="AIW347" s="0"/>
      <c r="AIX347" s="0"/>
      <c r="AIY347" s="0"/>
      <c r="AIZ347" s="0"/>
      <c r="AJA347" s="0"/>
      <c r="AJB347" s="0"/>
      <c r="AJC347" s="0"/>
      <c r="AJD347" s="0"/>
      <c r="AJE347" s="0"/>
      <c r="AJF347" s="0"/>
      <c r="AJG347" s="0"/>
      <c r="AJH347" s="0"/>
      <c r="AJI347" s="0"/>
      <c r="AJJ347" s="0"/>
      <c r="AJK347" s="0"/>
      <c r="AJL347" s="0"/>
      <c r="AJM347" s="0"/>
      <c r="AJN347" s="0"/>
      <c r="AJO347" s="0"/>
      <c r="AJP347" s="0"/>
      <c r="AJQ347" s="0"/>
      <c r="AJR347" s="0"/>
      <c r="AJS347" s="0"/>
      <c r="AJT347" s="0"/>
      <c r="AJU347" s="0"/>
      <c r="AJV347" s="0"/>
      <c r="AJW347" s="0"/>
      <c r="AJX347" s="0"/>
      <c r="AJY347" s="0"/>
      <c r="AJZ347" s="0"/>
      <c r="AKA347" s="0"/>
      <c r="AKB347" s="0"/>
      <c r="AKC347" s="0"/>
      <c r="AKD347" s="0"/>
      <c r="AKE347" s="0"/>
      <c r="AKF347" s="0"/>
      <c r="AKG347" s="0"/>
      <c r="AKH347" s="0"/>
      <c r="AKI347" s="0"/>
      <c r="AKJ347" s="0"/>
      <c r="AKK347" s="0"/>
      <c r="AKL347" s="0"/>
      <c r="AKM347" s="0"/>
      <c r="AKN347" s="0"/>
      <c r="AKO347" s="0"/>
      <c r="AKP347" s="0"/>
      <c r="AKQ347" s="0"/>
      <c r="AKR347" s="0"/>
      <c r="AKS347" s="0"/>
      <c r="AKT347" s="0"/>
      <c r="AKU347" s="0"/>
      <c r="AKV347" s="0"/>
      <c r="AKW347" s="0"/>
      <c r="AKX347" s="0"/>
      <c r="AKY347" s="0"/>
      <c r="AKZ347" s="0"/>
      <c r="ALA347" s="0"/>
      <c r="ALB347" s="0"/>
      <c r="ALC347" s="0"/>
      <c r="ALD347" s="0"/>
      <c r="ALE347" s="0"/>
      <c r="ALF347" s="0"/>
      <c r="ALG347" s="0"/>
      <c r="ALH347" s="0"/>
      <c r="ALI347" s="0"/>
      <c r="ALJ347" s="0"/>
      <c r="ALK347" s="0"/>
      <c r="ALL347" s="0"/>
      <c r="ALM347" s="0"/>
      <c r="ALN347" s="0"/>
      <c r="ALO347" s="0"/>
      <c r="ALP347" s="0"/>
      <c r="ALQ347" s="0"/>
      <c r="ALR347" s="0"/>
      <c r="ALS347" s="0"/>
      <c r="ALT347" s="0"/>
      <c r="ALU347" s="0"/>
      <c r="ALV347" s="0"/>
      <c r="ALW347" s="0"/>
      <c r="ALX347" s="0"/>
      <c r="ALY347" s="0"/>
      <c r="ALZ347" s="0"/>
      <c r="AMA347" s="0"/>
      <c r="AMB347" s="0"/>
      <c r="AMC347" s="0"/>
      <c r="AMD347" s="0"/>
      <c r="AME347" s="0"/>
      <c r="AMF347" s="0"/>
      <c r="AMG347" s="0"/>
      <c r="AMH347" s="0"/>
      <c r="AMI347" s="0"/>
      <c r="AMJ347" s="0"/>
      <c r="AMK347" s="0"/>
      <c r="AML347" s="0"/>
      <c r="AMM347" s="0"/>
      <c r="AMN347" s="0"/>
      <c r="AMO347" s="0"/>
      <c r="AMP347" s="0"/>
      <c r="AMQ347" s="0"/>
      <c r="AMR347" s="0"/>
      <c r="AMS347" s="0"/>
      <c r="AMT347" s="0"/>
      <c r="AMU347" s="0"/>
      <c r="AMV347" s="0"/>
      <c r="AMW347" s="0"/>
      <c r="AMX347" s="0"/>
      <c r="AMY347" s="0"/>
      <c r="AMZ347" s="0"/>
      <c r="ANA347" s="0"/>
      <c r="ANB347" s="0"/>
      <c r="ANC347" s="0"/>
      <c r="AND347" s="0"/>
      <c r="ANE347" s="0"/>
      <c r="ANF347" s="0"/>
      <c r="ANG347" s="0"/>
      <c r="ANH347" s="0"/>
      <c r="ANI347" s="0"/>
      <c r="ANJ347" s="0"/>
      <c r="ANK347" s="0"/>
      <c r="ANL347" s="0"/>
      <c r="ANM347" s="0"/>
      <c r="ANN347" s="0"/>
      <c r="ANO347" s="0"/>
      <c r="ANP347" s="0"/>
      <c r="ANQ347" s="0"/>
      <c r="ANR347" s="0"/>
      <c r="ANS347" s="0"/>
      <c r="ANT347" s="0"/>
      <c r="ANU347" s="0"/>
      <c r="ANV347" s="0"/>
      <c r="ANW347" s="0"/>
      <c r="ANX347" s="0"/>
      <c r="ANY347" s="0"/>
      <c r="ANZ347" s="0"/>
      <c r="AOA347" s="0"/>
      <c r="AOB347" s="0"/>
      <c r="AOC347" s="0"/>
      <c r="AOD347" s="0"/>
      <c r="AOE347" s="0"/>
      <c r="AOF347" s="0"/>
      <c r="AOG347" s="0"/>
      <c r="AOH347" s="0"/>
      <c r="AOI347" s="0"/>
      <c r="AOJ347" s="0"/>
      <c r="AOK347" s="0"/>
      <c r="AOL347" s="0"/>
      <c r="AOM347" s="0"/>
      <c r="AON347" s="0"/>
      <c r="AOO347" s="0"/>
      <c r="AOP347" s="0"/>
      <c r="AOQ347" s="0"/>
      <c r="AOR347" s="0"/>
      <c r="AOS347" s="0"/>
      <c r="AOT347" s="0"/>
      <c r="AOU347" s="0"/>
      <c r="AOV347" s="0"/>
      <c r="AOW347" s="0"/>
      <c r="AOX347" s="0"/>
      <c r="AOY347" s="0"/>
      <c r="AOZ347" s="0"/>
      <c r="APA347" s="0"/>
      <c r="APB347" s="0"/>
      <c r="APC347" s="0"/>
      <c r="APD347" s="0"/>
      <c r="APE347" s="0"/>
      <c r="APF347" s="0"/>
      <c r="APG347" s="0"/>
      <c r="APH347" s="0"/>
      <c r="API347" s="0"/>
      <c r="APJ347" s="0"/>
      <c r="APK347" s="0"/>
      <c r="APL347" s="0"/>
      <c r="APM347" s="0"/>
      <c r="APN347" s="0"/>
      <c r="APO347" s="0"/>
      <c r="APP347" s="0"/>
      <c r="APQ347" s="0"/>
      <c r="APR347" s="0"/>
      <c r="APS347" s="0"/>
      <c r="APT347" s="0"/>
      <c r="APU347" s="0"/>
      <c r="APV347" s="0"/>
      <c r="APW347" s="0"/>
      <c r="APX347" s="0"/>
      <c r="APY347" s="0"/>
      <c r="APZ347" s="0"/>
      <c r="AQA347" s="0"/>
      <c r="AQB347" s="0"/>
      <c r="AQC347" s="0"/>
      <c r="AQD347" s="0"/>
      <c r="AQE347" s="0"/>
      <c r="AQF347" s="0"/>
      <c r="AQG347" s="0"/>
      <c r="AQH347" s="0"/>
      <c r="AQI347" s="0"/>
      <c r="AQJ347" s="0"/>
      <c r="AQK347" s="0"/>
      <c r="AQL347" s="0"/>
      <c r="AQM347" s="0"/>
      <c r="AQN347" s="0"/>
      <c r="AQO347" s="0"/>
      <c r="AQP347" s="0"/>
      <c r="AQQ347" s="0"/>
      <c r="AQR347" s="0"/>
      <c r="AQS347" s="0"/>
      <c r="AQT347" s="0"/>
      <c r="AQU347" s="0"/>
      <c r="AQV347" s="0"/>
      <c r="AQW347" s="0"/>
      <c r="AQX347" s="0"/>
      <c r="AQY347" s="0"/>
      <c r="AQZ347" s="0"/>
      <c r="ARA347" s="0"/>
      <c r="ARB347" s="0"/>
      <c r="ARC347" s="0"/>
      <c r="ARD347" s="0"/>
      <c r="ARE347" s="0"/>
      <c r="ARF347" s="0"/>
      <c r="ARG347" s="0"/>
      <c r="ARH347" s="0"/>
      <c r="ARI347" s="0"/>
      <c r="ARJ347" s="0"/>
      <c r="ARK347" s="0"/>
      <c r="ARL347" s="0"/>
      <c r="ARM347" s="0"/>
      <c r="ARN347" s="0"/>
      <c r="ARO347" s="0"/>
      <c r="ARP347" s="0"/>
      <c r="ARQ347" s="0"/>
      <c r="ARR347" s="0"/>
      <c r="ARS347" s="0"/>
      <c r="ART347" s="0"/>
      <c r="ARU347" s="0"/>
      <c r="ARV347" s="0"/>
      <c r="ARW347" s="0"/>
      <c r="ARX347" s="0"/>
      <c r="ARY347" s="0"/>
      <c r="ARZ347" s="0"/>
      <c r="ASA347" s="0"/>
      <c r="ASB347" s="0"/>
      <c r="ASC347" s="0"/>
      <c r="ASD347" s="0"/>
      <c r="ASE347" s="0"/>
      <c r="ASF347" s="0"/>
      <c r="ASG347" s="0"/>
      <c r="ASH347" s="0"/>
      <c r="ASI347" s="0"/>
      <c r="ASJ347" s="0"/>
      <c r="ASK347" s="0"/>
      <c r="ASL347" s="0"/>
      <c r="ASM347" s="0"/>
      <c r="ASN347" s="0"/>
      <c r="ASO347" s="0"/>
      <c r="ASP347" s="0"/>
      <c r="ASQ347" s="0"/>
      <c r="ASR347" s="0"/>
      <c r="ASS347" s="0"/>
      <c r="AST347" s="0"/>
      <c r="ASU347" s="0"/>
      <c r="ASV347" s="0"/>
      <c r="ASW347" s="0"/>
      <c r="ASX347" s="0"/>
      <c r="ASY347" s="0"/>
      <c r="ASZ347" s="0"/>
      <c r="ATA347" s="0"/>
      <c r="ATB347" s="0"/>
      <c r="ATC347" s="0"/>
      <c r="ATD347" s="0"/>
      <c r="ATE347" s="0"/>
      <c r="ATF347" s="0"/>
      <c r="ATG347" s="0"/>
      <c r="ATH347" s="0"/>
      <c r="ATI347" s="0"/>
      <c r="ATJ347" s="0"/>
      <c r="ATK347" s="0"/>
      <c r="ATL347" s="0"/>
      <c r="ATM347" s="0"/>
      <c r="ATN347" s="0"/>
      <c r="ATO347" s="0"/>
      <c r="ATP347" s="0"/>
      <c r="ATQ347" s="0"/>
      <c r="ATR347" s="0"/>
      <c r="ATS347" s="0"/>
      <c r="ATT347" s="0"/>
      <c r="ATU347" s="0"/>
      <c r="ATV347" s="0"/>
      <c r="ATW347" s="0"/>
      <c r="ATX347" s="0"/>
      <c r="ATY347" s="0"/>
      <c r="ATZ347" s="0"/>
      <c r="AUA347" s="0"/>
      <c r="AUB347" s="0"/>
      <c r="AUC347" s="0"/>
      <c r="AUD347" s="0"/>
      <c r="AUE347" s="0"/>
      <c r="AUF347" s="0"/>
      <c r="AUG347" s="0"/>
      <c r="AUH347" s="0"/>
      <c r="AUI347" s="0"/>
      <c r="AUJ347" s="0"/>
      <c r="AUK347" s="0"/>
      <c r="AUL347" s="0"/>
      <c r="AUM347" s="0"/>
      <c r="AUN347" s="0"/>
      <c r="AUO347" s="0"/>
      <c r="AUP347" s="0"/>
      <c r="AUQ347" s="0"/>
      <c r="AUR347" s="0"/>
      <c r="AUS347" s="0"/>
      <c r="AUT347" s="0"/>
      <c r="AUU347" s="0"/>
      <c r="AUV347" s="0"/>
      <c r="AUW347" s="0"/>
      <c r="AUX347" s="0"/>
      <c r="AUY347" s="0"/>
      <c r="AUZ347" s="0"/>
      <c r="AVA347" s="0"/>
      <c r="AVB347" s="0"/>
      <c r="AVC347" s="0"/>
      <c r="AVD347" s="0"/>
      <c r="AVE347" s="0"/>
      <c r="AVF347" s="0"/>
      <c r="AVG347" s="0"/>
      <c r="AVH347" s="0"/>
      <c r="AVI347" s="0"/>
      <c r="AVJ347" s="0"/>
      <c r="AVK347" s="0"/>
      <c r="AVL347" s="0"/>
      <c r="AVM347" s="0"/>
      <c r="AVN347" s="0"/>
      <c r="AVO347" s="0"/>
      <c r="AVP347" s="0"/>
      <c r="AVQ347" s="0"/>
      <c r="AVR347" s="0"/>
      <c r="AVS347" s="0"/>
      <c r="AVT347" s="0"/>
      <c r="AVU347" s="0"/>
      <c r="AVV347" s="0"/>
      <c r="AVW347" s="0"/>
      <c r="AVX347" s="0"/>
      <c r="AVY347" s="0"/>
      <c r="AVZ347" s="0"/>
      <c r="AWA347" s="0"/>
      <c r="AWB347" s="0"/>
      <c r="AWC347" s="0"/>
      <c r="AWD347" s="0"/>
      <c r="AWE347" s="0"/>
      <c r="AWF347" s="0"/>
      <c r="AWG347" s="0"/>
      <c r="AWH347" s="0"/>
      <c r="AWI347" s="0"/>
      <c r="AWJ347" s="0"/>
      <c r="AWK347" s="0"/>
      <c r="AWL347" s="0"/>
      <c r="AWM347" s="0"/>
      <c r="AWN347" s="0"/>
      <c r="AWO347" s="0"/>
      <c r="AWP347" s="0"/>
      <c r="AWQ347" s="0"/>
      <c r="AWR347" s="0"/>
      <c r="AWS347" s="0"/>
      <c r="AWT347" s="0"/>
      <c r="AWU347" s="0"/>
      <c r="AWV347" s="0"/>
      <c r="AWW347" s="0"/>
      <c r="AWX347" s="0"/>
      <c r="AWY347" s="0"/>
      <c r="AWZ347" s="0"/>
      <c r="AXA347" s="0"/>
      <c r="AXB347" s="0"/>
      <c r="AXC347" s="0"/>
      <c r="AXD347" s="0"/>
      <c r="AXE347" s="0"/>
      <c r="AXF347" s="0"/>
      <c r="AXG347" s="0"/>
      <c r="AXH347" s="0"/>
      <c r="AXI347" s="0"/>
      <c r="AXJ347" s="0"/>
      <c r="AXK347" s="0"/>
      <c r="AXL347" s="0"/>
      <c r="AXM347" s="0"/>
      <c r="AXN347" s="0"/>
      <c r="AXO347" s="0"/>
      <c r="AXP347" s="0"/>
      <c r="AXQ347" s="0"/>
      <c r="AXR347" s="0"/>
      <c r="AXS347" s="0"/>
      <c r="AXT347" s="0"/>
      <c r="AXU347" s="0"/>
      <c r="AXV347" s="0"/>
      <c r="AXW347" s="0"/>
      <c r="AXX347" s="0"/>
      <c r="AXY347" s="0"/>
      <c r="AXZ347" s="0"/>
      <c r="AYA347" s="0"/>
      <c r="AYB347" s="0"/>
      <c r="AYC347" s="0"/>
      <c r="AYD347" s="0"/>
      <c r="AYE347" s="0"/>
      <c r="AYF347" s="0"/>
      <c r="AYG347" s="0"/>
      <c r="AYH347" s="0"/>
      <c r="AYI347" s="0"/>
      <c r="AYJ347" s="0"/>
      <c r="AYK347" s="0"/>
      <c r="AYL347" s="0"/>
      <c r="AYM347" s="0"/>
      <c r="AYN347" s="0"/>
      <c r="AYO347" s="0"/>
      <c r="AYP347" s="0"/>
      <c r="AYQ347" s="0"/>
      <c r="AYR347" s="0"/>
      <c r="AYS347" s="0"/>
      <c r="AYT347" s="0"/>
      <c r="AYU347" s="0"/>
      <c r="AYV347" s="0"/>
      <c r="AYW347" s="0"/>
      <c r="AYX347" s="0"/>
      <c r="AYY347" s="0"/>
      <c r="AYZ347" s="0"/>
      <c r="AZA347" s="0"/>
      <c r="AZB347" s="0"/>
      <c r="AZC347" s="0"/>
      <c r="AZD347" s="0"/>
      <c r="AZE347" s="0"/>
      <c r="AZF347" s="0"/>
      <c r="AZG347" s="0"/>
      <c r="AZH347" s="0"/>
      <c r="AZI347" s="0"/>
      <c r="AZJ347" s="0"/>
      <c r="AZK347" s="0"/>
      <c r="AZL347" s="0"/>
      <c r="AZM347" s="0"/>
      <c r="AZN347" s="0"/>
      <c r="AZO347" s="0"/>
      <c r="AZP347" s="0"/>
      <c r="AZQ347" s="0"/>
      <c r="AZR347" s="0"/>
      <c r="AZS347" s="0"/>
      <c r="AZT347" s="0"/>
      <c r="AZU347" s="0"/>
      <c r="AZV347" s="0"/>
      <c r="AZW347" s="0"/>
      <c r="AZX347" s="0"/>
      <c r="AZY347" s="0"/>
      <c r="AZZ347" s="0"/>
      <c r="BAA347" s="0"/>
      <c r="BAB347" s="0"/>
      <c r="BAC347" s="0"/>
      <c r="BAD347" s="0"/>
      <c r="BAE347" s="0"/>
      <c r="BAF347" s="0"/>
      <c r="BAG347" s="0"/>
      <c r="BAH347" s="0"/>
      <c r="BAI347" s="0"/>
      <c r="BAJ347" s="0"/>
      <c r="BAK347" s="0"/>
      <c r="BAL347" s="0"/>
      <c r="BAM347" s="0"/>
      <c r="BAN347" s="0"/>
      <c r="BAO347" s="0"/>
      <c r="BAP347" s="0"/>
      <c r="BAQ347" s="0"/>
      <c r="BAR347" s="0"/>
      <c r="BAS347" s="0"/>
      <c r="BAT347" s="0"/>
      <c r="BAU347" s="0"/>
      <c r="BAV347" s="0"/>
      <c r="BAW347" s="0"/>
      <c r="BAX347" s="0"/>
      <c r="BAY347" s="0"/>
      <c r="BAZ347" s="0"/>
      <c r="BBA347" s="0"/>
      <c r="BBB347" s="0"/>
      <c r="BBC347" s="0"/>
      <c r="BBD347" s="0"/>
      <c r="BBE347" s="0"/>
      <c r="BBF347" s="0"/>
      <c r="BBG347" s="0"/>
      <c r="BBH347" s="0"/>
      <c r="BBI347" s="0"/>
      <c r="BBJ347" s="0"/>
      <c r="BBK347" s="0"/>
      <c r="BBL347" s="0"/>
      <c r="BBM347" s="0"/>
      <c r="BBN347" s="0"/>
      <c r="BBO347" s="0"/>
      <c r="BBP347" s="0"/>
      <c r="BBQ347" s="0"/>
      <c r="BBR347" s="0"/>
      <c r="BBS347" s="0"/>
      <c r="BBT347" s="0"/>
      <c r="BBU347" s="0"/>
      <c r="BBV347" s="0"/>
      <c r="BBW347" s="0"/>
      <c r="BBX347" s="0"/>
      <c r="BBY347" s="0"/>
      <c r="BBZ347" s="0"/>
      <c r="BCA347" s="0"/>
      <c r="BCB347" s="0"/>
      <c r="BCC347" s="0"/>
      <c r="BCD347" s="0"/>
      <c r="BCE347" s="0"/>
      <c r="BCF347" s="0"/>
      <c r="BCG347" s="0"/>
      <c r="BCH347" s="0"/>
      <c r="BCI347" s="0"/>
      <c r="BCJ347" s="0"/>
      <c r="BCK347" s="0"/>
      <c r="BCL347" s="0"/>
      <c r="BCM347" s="0"/>
      <c r="BCN347" s="0"/>
      <c r="BCO347" s="0"/>
      <c r="BCP347" s="0"/>
      <c r="BCQ347" s="0"/>
      <c r="BCR347" s="0"/>
      <c r="BCS347" s="0"/>
      <c r="BCT347" s="0"/>
      <c r="BCU347" s="0"/>
      <c r="BCV347" s="0"/>
      <c r="BCW347" s="0"/>
      <c r="BCX347" s="0"/>
      <c r="BCY347" s="0"/>
      <c r="BCZ347" s="0"/>
      <c r="BDA347" s="0"/>
      <c r="BDB347" s="0"/>
      <c r="BDC347" s="0"/>
      <c r="BDD347" s="0"/>
      <c r="BDE347" s="0"/>
      <c r="BDF347" s="0"/>
      <c r="BDG347" s="0"/>
      <c r="BDH347" s="0"/>
      <c r="BDI347" s="0"/>
      <c r="BDJ347" s="0"/>
      <c r="BDK347" s="0"/>
      <c r="BDL347" s="0"/>
      <c r="BDM347" s="0"/>
      <c r="BDN347" s="0"/>
      <c r="BDO347" s="0"/>
      <c r="BDP347" s="0"/>
      <c r="BDQ347" s="0"/>
      <c r="BDR347" s="0"/>
      <c r="BDS347" s="0"/>
      <c r="BDT347" s="0"/>
      <c r="BDU347" s="0"/>
      <c r="BDV347" s="0"/>
      <c r="BDW347" s="0"/>
      <c r="BDX347" s="0"/>
      <c r="BDY347" s="0"/>
      <c r="BDZ347" s="0"/>
      <c r="BEA347" s="0"/>
      <c r="BEB347" s="0"/>
      <c r="BEC347" s="0"/>
      <c r="BED347" s="0"/>
      <c r="BEE347" s="0"/>
      <c r="BEF347" s="0"/>
      <c r="BEG347" s="0"/>
      <c r="BEH347" s="0"/>
      <c r="BEI347" s="0"/>
      <c r="BEJ347" s="0"/>
      <c r="BEK347" s="0"/>
      <c r="BEL347" s="0"/>
      <c r="BEM347" s="0"/>
      <c r="BEN347" s="0"/>
      <c r="BEO347" s="0"/>
      <c r="BEP347" s="0"/>
      <c r="BEQ347" s="0"/>
      <c r="BER347" s="0"/>
      <c r="BES347" s="0"/>
      <c r="BET347" s="0"/>
      <c r="BEU347" s="0"/>
      <c r="BEV347" s="0"/>
      <c r="BEW347" s="0"/>
      <c r="BEX347" s="0"/>
      <c r="BEY347" s="0"/>
      <c r="BEZ347" s="0"/>
      <c r="BFA347" s="0"/>
      <c r="BFB347" s="0"/>
      <c r="BFC347" s="0"/>
      <c r="BFD347" s="0"/>
      <c r="BFE347" s="0"/>
      <c r="BFF347" s="0"/>
      <c r="BFG347" s="0"/>
      <c r="BFH347" s="0"/>
      <c r="BFI347" s="0"/>
      <c r="BFJ347" s="0"/>
      <c r="BFK347" s="0"/>
      <c r="BFL347" s="0"/>
      <c r="BFM347" s="0"/>
      <c r="BFN347" s="0"/>
      <c r="BFO347" s="0"/>
      <c r="BFP347" s="0"/>
      <c r="BFQ347" s="0"/>
      <c r="BFR347" s="0"/>
      <c r="BFS347" s="0"/>
      <c r="BFT347" s="0"/>
      <c r="BFU347" s="0"/>
      <c r="BFV347" s="0"/>
      <c r="BFW347" s="0"/>
      <c r="BFX347" s="0"/>
      <c r="BFY347" s="0"/>
      <c r="BFZ347" s="0"/>
      <c r="BGA347" s="0"/>
      <c r="BGB347" s="0"/>
      <c r="BGC347" s="0"/>
      <c r="BGD347" s="0"/>
      <c r="BGE347" s="0"/>
      <c r="BGF347" s="0"/>
      <c r="BGG347" s="0"/>
      <c r="BGH347" s="0"/>
      <c r="BGI347" s="0"/>
      <c r="BGJ347" s="0"/>
      <c r="BGK347" s="0"/>
      <c r="BGL347" s="0"/>
      <c r="BGM347" s="0"/>
      <c r="BGN347" s="0"/>
      <c r="BGO347" s="0"/>
      <c r="BGP347" s="0"/>
      <c r="BGQ347" s="0"/>
      <c r="BGR347" s="0"/>
      <c r="BGS347" s="0"/>
      <c r="BGT347" s="0"/>
      <c r="BGU347" s="0"/>
      <c r="BGV347" s="0"/>
      <c r="BGW347" s="0"/>
      <c r="BGX347" s="0"/>
      <c r="BGY347" s="0"/>
      <c r="BGZ347" s="0"/>
      <c r="BHA347" s="0"/>
      <c r="BHB347" s="0"/>
      <c r="BHC347" s="0"/>
      <c r="BHD347" s="0"/>
      <c r="BHE347" s="0"/>
      <c r="BHF347" s="0"/>
      <c r="BHG347" s="0"/>
      <c r="BHH347" s="0"/>
      <c r="BHI347" s="0"/>
      <c r="BHJ347" s="0"/>
      <c r="BHK347" s="0"/>
      <c r="BHL347" s="0"/>
      <c r="BHM347" s="0"/>
      <c r="BHN347" s="0"/>
      <c r="BHO347" s="0"/>
      <c r="BHP347" s="0"/>
      <c r="BHQ347" s="0"/>
      <c r="BHR347" s="0"/>
      <c r="BHS347" s="0"/>
      <c r="BHT347" s="0"/>
      <c r="BHU347" s="0"/>
      <c r="BHV347" s="0"/>
      <c r="BHW347" s="0"/>
      <c r="BHX347" s="0"/>
      <c r="BHY347" s="0"/>
      <c r="BHZ347" s="0"/>
      <c r="BIA347" s="0"/>
      <c r="BIB347" s="0"/>
      <c r="BIC347" s="0"/>
      <c r="BID347" s="0"/>
      <c r="BIE347" s="0"/>
      <c r="BIF347" s="0"/>
      <c r="BIG347" s="0"/>
      <c r="BIH347" s="0"/>
      <c r="BII347" s="0"/>
      <c r="BIJ347" s="0"/>
      <c r="BIK347" s="0"/>
      <c r="BIL347" s="0"/>
      <c r="BIM347" s="0"/>
      <c r="BIN347" s="0"/>
      <c r="BIO347" s="0"/>
      <c r="BIP347" s="0"/>
      <c r="BIQ347" s="0"/>
      <c r="BIR347" s="0"/>
      <c r="BIS347" s="0"/>
      <c r="BIT347" s="0"/>
      <c r="BIU347" s="0"/>
      <c r="BIV347" s="0"/>
      <c r="BIW347" s="0"/>
      <c r="BIX347" s="0"/>
      <c r="BIY347" s="0"/>
      <c r="BIZ347" s="0"/>
      <c r="BJA347" s="0"/>
      <c r="BJB347" s="0"/>
      <c r="BJC347" s="0"/>
      <c r="BJD347" s="0"/>
      <c r="BJE347" s="0"/>
      <c r="BJF347" s="0"/>
      <c r="BJG347" s="0"/>
      <c r="BJH347" s="0"/>
      <c r="BJI347" s="0"/>
      <c r="BJJ347" s="0"/>
      <c r="BJK347" s="0"/>
      <c r="BJL347" s="0"/>
      <c r="BJM347" s="0"/>
      <c r="BJN347" s="0"/>
      <c r="BJO347" s="0"/>
      <c r="BJP347" s="0"/>
      <c r="BJQ347" s="0"/>
      <c r="BJR347" s="0"/>
      <c r="BJS347" s="0"/>
      <c r="BJT347" s="0"/>
      <c r="BJU347" s="0"/>
      <c r="BJV347" s="0"/>
      <c r="BJW347" s="0"/>
      <c r="BJX347" s="0"/>
      <c r="BJY347" s="0"/>
      <c r="BJZ347" s="0"/>
      <c r="BKA347" s="0"/>
      <c r="BKB347" s="0"/>
      <c r="BKC347" s="0"/>
      <c r="BKD347" s="0"/>
      <c r="BKE347" s="0"/>
      <c r="BKF347" s="0"/>
      <c r="BKG347" s="0"/>
      <c r="BKH347" s="0"/>
      <c r="BKI347" s="0"/>
      <c r="BKJ347" s="0"/>
      <c r="BKK347" s="0"/>
      <c r="BKL347" s="0"/>
      <c r="BKM347" s="0"/>
      <c r="BKN347" s="0"/>
      <c r="BKO347" s="0"/>
      <c r="BKP347" s="0"/>
      <c r="BKQ347" s="0"/>
      <c r="BKR347" s="0"/>
      <c r="BKS347" s="0"/>
      <c r="BKT347" s="0"/>
      <c r="BKU347" s="0"/>
      <c r="BKV347" s="0"/>
      <c r="BKW347" s="0"/>
      <c r="BKX347" s="0"/>
      <c r="BKY347" s="0"/>
      <c r="BKZ347" s="0"/>
      <c r="BLA347" s="0"/>
      <c r="BLB347" s="0"/>
      <c r="BLC347" s="0"/>
      <c r="BLD347" s="0"/>
      <c r="BLE347" s="0"/>
      <c r="BLF347" s="0"/>
      <c r="BLG347" s="0"/>
      <c r="BLH347" s="0"/>
      <c r="BLI347" s="0"/>
      <c r="BLJ347" s="0"/>
      <c r="BLK347" s="0"/>
      <c r="BLL347" s="0"/>
      <c r="BLM347" s="0"/>
      <c r="BLN347" s="0"/>
      <c r="BLO347" s="0"/>
      <c r="BLP347" s="0"/>
      <c r="BLQ347" s="0"/>
      <c r="BLR347" s="0"/>
      <c r="BLS347" s="0"/>
      <c r="BLT347" s="0"/>
      <c r="BLU347" s="0"/>
      <c r="BLV347" s="0"/>
      <c r="BLW347" s="0"/>
      <c r="BLX347" s="0"/>
      <c r="BLY347" s="0"/>
      <c r="BLZ347" s="0"/>
      <c r="BMA347" s="0"/>
      <c r="BMB347" s="0"/>
      <c r="BMC347" s="0"/>
      <c r="BMD347" s="0"/>
      <c r="BME347" s="0"/>
      <c r="BMF347" s="0"/>
      <c r="BMG347" s="0"/>
      <c r="BMH347" s="0"/>
      <c r="BMI347" s="0"/>
      <c r="BMJ347" s="0"/>
      <c r="BMK347" s="0"/>
      <c r="BML347" s="0"/>
      <c r="BMM347" s="0"/>
      <c r="BMN347" s="0"/>
      <c r="BMO347" s="0"/>
      <c r="BMP347" s="0"/>
      <c r="BMQ347" s="0"/>
      <c r="BMR347" s="0"/>
      <c r="BMS347" s="0"/>
      <c r="BMT347" s="0"/>
      <c r="BMU347" s="0"/>
      <c r="BMV347" s="0"/>
      <c r="BMW347" s="0"/>
      <c r="BMX347" s="0"/>
      <c r="BMY347" s="0"/>
      <c r="BMZ347" s="0"/>
      <c r="BNA347" s="0"/>
      <c r="BNB347" s="0"/>
      <c r="BNC347" s="0"/>
      <c r="BND347" s="0"/>
      <c r="BNE347" s="0"/>
      <c r="BNF347" s="0"/>
      <c r="BNG347" s="0"/>
      <c r="BNH347" s="0"/>
      <c r="BNI347" s="0"/>
      <c r="BNJ347" s="0"/>
      <c r="BNK347" s="0"/>
      <c r="BNL347" s="0"/>
      <c r="BNM347" s="0"/>
      <c r="BNN347" s="0"/>
      <c r="BNO347" s="0"/>
      <c r="BNP347" s="0"/>
      <c r="BNQ347" s="0"/>
      <c r="BNR347" s="0"/>
      <c r="BNS347" s="0"/>
      <c r="BNT347" s="0"/>
      <c r="BNU347" s="0"/>
      <c r="BNV347" s="0"/>
      <c r="BNW347" s="0"/>
      <c r="BNX347" s="0"/>
      <c r="BNY347" s="0"/>
      <c r="BNZ347" s="0"/>
      <c r="BOA347" s="0"/>
      <c r="BOB347" s="0"/>
      <c r="BOC347" s="0"/>
      <c r="BOD347" s="0"/>
      <c r="BOE347" s="0"/>
      <c r="BOF347" s="0"/>
      <c r="BOG347" s="0"/>
      <c r="BOH347" s="0"/>
      <c r="BOI347" s="0"/>
      <c r="BOJ347" s="0"/>
      <c r="BOK347" s="0"/>
      <c r="BOL347" s="0"/>
      <c r="BOM347" s="0"/>
      <c r="BON347" s="0"/>
      <c r="BOO347" s="0"/>
      <c r="BOP347" s="0"/>
      <c r="BOQ347" s="0"/>
      <c r="BOR347" s="0"/>
      <c r="BOS347" s="0"/>
      <c r="BOT347" s="0"/>
      <c r="BOU347" s="0"/>
      <c r="BOV347" s="0"/>
      <c r="BOW347" s="0"/>
      <c r="BOX347" s="0"/>
      <c r="BOY347" s="0"/>
      <c r="BOZ347" s="0"/>
      <c r="BPA347" s="0"/>
      <c r="BPB347" s="0"/>
      <c r="BPC347" s="0"/>
      <c r="BPD347" s="0"/>
      <c r="BPE347" s="0"/>
      <c r="BPF347" s="0"/>
      <c r="BPG347" s="0"/>
      <c r="BPH347" s="0"/>
      <c r="BPI347" s="0"/>
      <c r="BPJ347" s="0"/>
      <c r="BPK347" s="0"/>
      <c r="BPL347" s="0"/>
      <c r="BPM347" s="0"/>
      <c r="BPN347" s="0"/>
      <c r="BPO347" s="0"/>
      <c r="BPP347" s="0"/>
      <c r="BPQ347" s="0"/>
      <c r="BPR347" s="0"/>
      <c r="BPS347" s="0"/>
      <c r="BPT347" s="0"/>
      <c r="BPU347" s="0"/>
      <c r="BPV347" s="0"/>
      <c r="BPW347" s="0"/>
      <c r="BPX347" s="0"/>
      <c r="BPY347" s="0"/>
      <c r="BPZ347" s="0"/>
      <c r="BQA347" s="0"/>
      <c r="BQB347" s="0"/>
      <c r="BQC347" s="0"/>
      <c r="BQD347" s="0"/>
      <c r="BQE347" s="0"/>
      <c r="BQF347" s="0"/>
      <c r="BQG347" s="0"/>
      <c r="BQH347" s="0"/>
      <c r="BQI347" s="0"/>
      <c r="BQJ347" s="0"/>
      <c r="BQK347" s="0"/>
      <c r="BQL347" s="0"/>
      <c r="BQM347" s="0"/>
      <c r="BQN347" s="0"/>
      <c r="BQO347" s="0"/>
      <c r="BQP347" s="0"/>
      <c r="BQQ347" s="0"/>
      <c r="BQR347" s="0"/>
      <c r="BQS347" s="0"/>
      <c r="BQT347" s="0"/>
      <c r="BQU347" s="0"/>
      <c r="BQV347" s="0"/>
      <c r="BQW347" s="0"/>
      <c r="BQX347" s="0"/>
      <c r="BQY347" s="0"/>
      <c r="BQZ347" s="0"/>
      <c r="BRA347" s="0"/>
      <c r="BRB347" s="0"/>
      <c r="BRC347" s="0"/>
      <c r="BRD347" s="0"/>
      <c r="BRE347" s="0"/>
      <c r="BRF347" s="0"/>
      <c r="BRG347" s="0"/>
      <c r="BRH347" s="0"/>
      <c r="BRI347" s="0"/>
      <c r="BRJ347" s="0"/>
      <c r="BRK347" s="0"/>
      <c r="BRL347" s="0"/>
      <c r="BRM347" s="0"/>
      <c r="BRN347" s="0"/>
      <c r="BRO347" s="0"/>
      <c r="BRP347" s="0"/>
      <c r="BRQ347" s="0"/>
      <c r="BRR347" s="0"/>
      <c r="BRS347" s="0"/>
      <c r="BRT347" s="0"/>
      <c r="BRU347" s="0"/>
      <c r="BRV347" s="0"/>
      <c r="BRW347" s="0"/>
      <c r="BRX347" s="0"/>
      <c r="BRY347" s="0"/>
      <c r="BRZ347" s="0"/>
      <c r="BSA347" s="0"/>
      <c r="BSB347" s="0"/>
      <c r="BSC347" s="0"/>
      <c r="BSD347" s="0"/>
      <c r="BSE347" s="0"/>
      <c r="BSF347" s="0"/>
      <c r="BSG347" s="0"/>
      <c r="BSH347" s="0"/>
      <c r="BSI347" s="0"/>
      <c r="BSJ347" s="0"/>
      <c r="BSK347" s="0"/>
      <c r="BSL347" s="0"/>
      <c r="BSM347" s="0"/>
      <c r="BSN347" s="0"/>
      <c r="BSO347" s="0"/>
      <c r="BSP347" s="0"/>
      <c r="BSQ347" s="0"/>
      <c r="BSR347" s="0"/>
      <c r="BSS347" s="0"/>
      <c r="BST347" s="0"/>
      <c r="BSU347" s="0"/>
      <c r="BSV347" s="0"/>
      <c r="BSW347" s="0"/>
      <c r="BSX347" s="0"/>
      <c r="BSY347" s="0"/>
      <c r="BSZ347" s="0"/>
      <c r="BTA347" s="0"/>
      <c r="BTB347" s="0"/>
      <c r="BTC347" s="0"/>
      <c r="BTD347" s="0"/>
      <c r="BTE347" s="0"/>
      <c r="BTF347" s="0"/>
      <c r="BTG347" s="0"/>
      <c r="BTH347" s="0"/>
      <c r="BTI347" s="0"/>
      <c r="BTJ347" s="0"/>
      <c r="BTK347" s="0"/>
      <c r="BTL347" s="0"/>
      <c r="BTM347" s="0"/>
      <c r="BTN347" s="0"/>
      <c r="BTO347" s="0"/>
      <c r="BTP347" s="0"/>
      <c r="BTQ347" s="0"/>
      <c r="BTR347" s="0"/>
      <c r="BTS347" s="0"/>
      <c r="BTT347" s="0"/>
      <c r="BTU347" s="0"/>
      <c r="BTV347" s="0"/>
      <c r="BTW347" s="0"/>
      <c r="BTX347" s="0"/>
      <c r="BTY347" s="0"/>
      <c r="BTZ347" s="0"/>
      <c r="BUA347" s="0"/>
      <c r="BUB347" s="0"/>
      <c r="BUC347" s="0"/>
      <c r="BUD347" s="0"/>
      <c r="BUE347" s="0"/>
      <c r="BUF347" s="0"/>
      <c r="BUG347" s="0"/>
      <c r="BUH347" s="0"/>
      <c r="BUI347" s="0"/>
      <c r="BUJ347" s="0"/>
      <c r="BUK347" s="0"/>
      <c r="BUL347" s="0"/>
      <c r="BUM347" s="0"/>
      <c r="BUN347" s="0"/>
      <c r="BUO347" s="0"/>
      <c r="BUP347" s="0"/>
      <c r="BUQ347" s="0"/>
      <c r="BUR347" s="0"/>
      <c r="BUS347" s="0"/>
      <c r="BUT347" s="0"/>
      <c r="BUU347" s="0"/>
      <c r="BUV347" s="0"/>
      <c r="BUW347" s="0"/>
      <c r="BUX347" s="0"/>
      <c r="BUY347" s="0"/>
      <c r="BUZ347" s="0"/>
      <c r="BVA347" s="0"/>
      <c r="BVB347" s="0"/>
      <c r="BVC347" s="0"/>
      <c r="BVD347" s="0"/>
      <c r="BVE347" s="0"/>
      <c r="BVF347" s="0"/>
      <c r="BVG347" s="0"/>
      <c r="BVH347" s="0"/>
      <c r="BVI347" s="0"/>
      <c r="BVJ347" s="0"/>
      <c r="BVK347" s="0"/>
      <c r="BVL347" s="0"/>
      <c r="BVM347" s="0"/>
      <c r="BVN347" s="0"/>
      <c r="BVO347" s="0"/>
      <c r="BVP347" s="0"/>
      <c r="BVQ347" s="0"/>
      <c r="BVR347" s="0"/>
      <c r="BVS347" s="0"/>
      <c r="BVT347" s="0"/>
      <c r="BVU347" s="0"/>
      <c r="BVV347" s="0"/>
      <c r="BVW347" s="0"/>
      <c r="BVX347" s="0"/>
      <c r="BVY347" s="0"/>
      <c r="BVZ347" s="0"/>
      <c r="BWA347" s="0"/>
      <c r="BWB347" s="0"/>
      <c r="BWC347" s="0"/>
      <c r="BWD347" s="0"/>
      <c r="BWE347" s="0"/>
      <c r="BWF347" s="0"/>
      <c r="BWG347" s="0"/>
      <c r="BWH347" s="0"/>
      <c r="BWI347" s="0"/>
      <c r="BWJ347" s="0"/>
      <c r="BWK347" s="0"/>
      <c r="BWL347" s="0"/>
      <c r="BWM347" s="0"/>
      <c r="BWN347" s="0"/>
      <c r="BWO347" s="0"/>
      <c r="BWP347" s="0"/>
      <c r="BWQ347" s="0"/>
      <c r="BWR347" s="0"/>
      <c r="BWS347" s="0"/>
      <c r="BWT347" s="0"/>
      <c r="BWU347" s="0"/>
      <c r="BWV347" s="0"/>
      <c r="BWW347" s="0"/>
      <c r="BWX347" s="0"/>
      <c r="BWY347" s="0"/>
      <c r="BWZ347" s="0"/>
      <c r="BXA347" s="0"/>
      <c r="BXB347" s="0"/>
      <c r="BXC347" s="0"/>
      <c r="BXD347" s="0"/>
      <c r="BXE347" s="0"/>
      <c r="BXF347" s="0"/>
      <c r="BXG347" s="0"/>
      <c r="BXH347" s="0"/>
      <c r="BXI347" s="0"/>
      <c r="BXJ347" s="0"/>
      <c r="BXK347" s="0"/>
      <c r="BXL347" s="0"/>
      <c r="BXM347" s="0"/>
      <c r="BXN347" s="0"/>
      <c r="BXO347" s="0"/>
      <c r="BXP347" s="0"/>
      <c r="BXQ347" s="0"/>
      <c r="BXR347" s="0"/>
      <c r="BXS347" s="0"/>
      <c r="BXT347" s="0"/>
      <c r="BXU347" s="0"/>
      <c r="BXV347" s="0"/>
      <c r="BXW347" s="0"/>
      <c r="BXX347" s="0"/>
      <c r="BXY347" s="0"/>
      <c r="BXZ347" s="0"/>
      <c r="BYA347" s="0"/>
      <c r="BYB347" s="0"/>
      <c r="BYC347" s="0"/>
      <c r="BYD347" s="0"/>
      <c r="BYE347" s="0"/>
      <c r="BYF347" s="0"/>
      <c r="BYG347" s="0"/>
      <c r="BYH347" s="0"/>
      <c r="BYI347" s="0"/>
      <c r="BYJ347" s="0"/>
      <c r="BYK347" s="0"/>
      <c r="BYL347" s="0"/>
      <c r="BYM347" s="0"/>
      <c r="BYN347" s="0"/>
      <c r="BYO347" s="0"/>
      <c r="BYP347" s="0"/>
      <c r="BYQ347" s="0"/>
      <c r="BYR347" s="0"/>
      <c r="BYS347" s="0"/>
      <c r="BYT347" s="0"/>
      <c r="BYU347" s="0"/>
      <c r="BYV347" s="0"/>
      <c r="BYW347" s="0"/>
      <c r="BYX347" s="0"/>
      <c r="BYY347" s="0"/>
      <c r="BYZ347" s="0"/>
      <c r="BZA347" s="0"/>
      <c r="BZB347" s="0"/>
      <c r="BZC347" s="0"/>
      <c r="BZD347" s="0"/>
      <c r="BZE347" s="0"/>
      <c r="BZF347" s="0"/>
      <c r="BZG347" s="0"/>
      <c r="BZH347" s="0"/>
      <c r="BZI347" s="0"/>
      <c r="BZJ347" s="0"/>
      <c r="BZK347" s="0"/>
      <c r="BZL347" s="0"/>
      <c r="BZM347" s="0"/>
      <c r="BZN347" s="0"/>
      <c r="BZO347" s="0"/>
      <c r="BZP347" s="0"/>
      <c r="BZQ347" s="0"/>
      <c r="BZR347" s="0"/>
      <c r="BZS347" s="0"/>
      <c r="BZT347" s="0"/>
      <c r="BZU347" s="0"/>
      <c r="BZV347" s="0"/>
      <c r="BZW347" s="0"/>
      <c r="BZX347" s="0"/>
      <c r="BZY347" s="0"/>
      <c r="BZZ347" s="0"/>
      <c r="CAA347" s="0"/>
      <c r="CAB347" s="0"/>
      <c r="CAC347" s="0"/>
      <c r="CAD347" s="0"/>
      <c r="CAE347" s="0"/>
      <c r="CAF347" s="0"/>
      <c r="CAG347" s="0"/>
      <c r="CAH347" s="0"/>
      <c r="CAI347" s="0"/>
      <c r="CAJ347" s="0"/>
      <c r="CAK347" s="0"/>
      <c r="CAL347" s="0"/>
      <c r="CAM347" s="0"/>
      <c r="CAN347" s="0"/>
      <c r="CAO347" s="0"/>
      <c r="CAP347" s="0"/>
      <c r="CAQ347" s="0"/>
      <c r="CAR347" s="0"/>
      <c r="CAS347" s="0"/>
      <c r="CAT347" s="0"/>
      <c r="CAU347" s="0"/>
      <c r="CAV347" s="0"/>
      <c r="CAW347" s="0"/>
      <c r="CAX347" s="0"/>
      <c r="CAY347" s="0"/>
      <c r="CAZ347" s="0"/>
      <c r="CBA347" s="0"/>
      <c r="CBB347" s="0"/>
      <c r="CBC347" s="0"/>
      <c r="CBD347" s="0"/>
      <c r="CBE347" s="0"/>
      <c r="CBF347" s="0"/>
      <c r="CBG347" s="0"/>
      <c r="CBH347" s="0"/>
      <c r="CBI347" s="0"/>
      <c r="CBJ347" s="0"/>
      <c r="CBK347" s="0"/>
      <c r="CBL347" s="0"/>
      <c r="CBM347" s="0"/>
      <c r="CBN347" s="0"/>
      <c r="CBO347" s="0"/>
      <c r="CBP347" s="0"/>
      <c r="CBQ347" s="0"/>
      <c r="CBR347" s="0"/>
      <c r="CBS347" s="0"/>
      <c r="CBT347" s="0"/>
      <c r="CBU347" s="0"/>
      <c r="CBV347" s="0"/>
      <c r="CBW347" s="0"/>
      <c r="CBX347" s="0"/>
      <c r="CBY347" s="0"/>
      <c r="CBZ347" s="0"/>
      <c r="CCA347" s="0"/>
      <c r="CCB347" s="0"/>
      <c r="CCC347" s="0"/>
      <c r="CCD347" s="0"/>
      <c r="CCE347" s="0"/>
      <c r="CCF347" s="0"/>
      <c r="CCG347" s="0"/>
      <c r="CCH347" s="0"/>
      <c r="CCI347" s="0"/>
      <c r="CCJ347" s="0"/>
      <c r="CCK347" s="0"/>
      <c r="CCL347" s="0"/>
      <c r="CCM347" s="0"/>
      <c r="CCN347" s="0"/>
      <c r="CCO347" s="0"/>
      <c r="CCP347" s="0"/>
      <c r="CCQ347" s="0"/>
      <c r="CCR347" s="0"/>
      <c r="CCS347" s="0"/>
      <c r="CCT347" s="0"/>
      <c r="CCU347" s="0"/>
      <c r="CCV347" s="0"/>
      <c r="CCW347" s="0"/>
      <c r="CCX347" s="0"/>
      <c r="CCY347" s="0"/>
      <c r="CCZ347" s="0"/>
      <c r="CDA347" s="0"/>
      <c r="CDB347" s="0"/>
      <c r="CDC347" s="0"/>
      <c r="CDD347" s="0"/>
      <c r="CDE347" s="0"/>
      <c r="CDF347" s="0"/>
      <c r="CDG347" s="0"/>
      <c r="CDH347" s="0"/>
      <c r="CDI347" s="0"/>
      <c r="CDJ347" s="0"/>
      <c r="CDK347" s="0"/>
      <c r="CDL347" s="0"/>
      <c r="CDM347" s="0"/>
      <c r="CDN347" s="0"/>
      <c r="CDO347" s="0"/>
      <c r="CDP347" s="0"/>
      <c r="CDQ347" s="0"/>
      <c r="CDR347" s="0"/>
      <c r="CDS347" s="0"/>
      <c r="CDT347" s="0"/>
      <c r="CDU347" s="0"/>
      <c r="CDV347" s="0"/>
      <c r="CDW347" s="0"/>
      <c r="CDX347" s="0"/>
      <c r="CDY347" s="0"/>
      <c r="CDZ347" s="0"/>
      <c r="CEA347" s="0"/>
      <c r="CEB347" s="0"/>
      <c r="CEC347" s="0"/>
      <c r="CED347" s="0"/>
      <c r="CEE347" s="0"/>
      <c r="CEF347" s="0"/>
      <c r="CEG347" s="0"/>
      <c r="CEH347" s="0"/>
      <c r="CEI347" s="0"/>
      <c r="CEJ347" s="0"/>
      <c r="CEK347" s="0"/>
      <c r="CEL347" s="0"/>
      <c r="CEM347" s="0"/>
      <c r="CEN347" s="0"/>
      <c r="CEO347" s="0"/>
      <c r="CEP347" s="0"/>
      <c r="CEQ347" s="0"/>
      <c r="CER347" s="0"/>
      <c r="CES347" s="0"/>
      <c r="CET347" s="0"/>
      <c r="CEU347" s="0"/>
      <c r="CEV347" s="0"/>
      <c r="CEW347" s="0"/>
      <c r="CEX347" s="0"/>
      <c r="CEY347" s="0"/>
      <c r="CEZ347" s="0"/>
      <c r="CFA347" s="0"/>
      <c r="CFB347" s="0"/>
      <c r="CFC347" s="0"/>
      <c r="CFD347" s="0"/>
      <c r="CFE347" s="0"/>
      <c r="CFF347" s="0"/>
      <c r="CFG347" s="0"/>
      <c r="CFH347" s="0"/>
      <c r="CFI347" s="0"/>
      <c r="CFJ347" s="0"/>
      <c r="CFK347" s="0"/>
      <c r="CFL347" s="0"/>
      <c r="CFM347" s="0"/>
      <c r="CFN347" s="0"/>
      <c r="CFO347" s="0"/>
      <c r="CFP347" s="0"/>
      <c r="CFQ347" s="0"/>
      <c r="CFR347" s="0"/>
      <c r="CFS347" s="0"/>
      <c r="CFT347" s="0"/>
      <c r="CFU347" s="0"/>
      <c r="CFV347" s="0"/>
      <c r="CFW347" s="0"/>
      <c r="CFX347" s="0"/>
      <c r="CFY347" s="0"/>
      <c r="CFZ347" s="0"/>
      <c r="CGA347" s="0"/>
      <c r="CGB347" s="0"/>
      <c r="CGC347" s="0"/>
      <c r="CGD347" s="0"/>
      <c r="CGE347" s="0"/>
      <c r="CGF347" s="0"/>
      <c r="CGG347" s="0"/>
      <c r="CGH347" s="0"/>
      <c r="CGI347" s="0"/>
      <c r="CGJ347" s="0"/>
      <c r="CGK347" s="0"/>
      <c r="CGL347" s="0"/>
      <c r="CGM347" s="0"/>
      <c r="CGN347" s="0"/>
      <c r="CGO347" s="0"/>
      <c r="CGP347" s="0"/>
      <c r="CGQ347" s="0"/>
      <c r="CGR347" s="0"/>
      <c r="CGS347" s="0"/>
      <c r="CGT347" s="0"/>
      <c r="CGU347" s="0"/>
      <c r="CGV347" s="0"/>
      <c r="CGW347" s="0"/>
      <c r="CGX347" s="0"/>
      <c r="CGY347" s="0"/>
      <c r="CGZ347" s="0"/>
      <c r="CHA347" s="0"/>
      <c r="CHB347" s="0"/>
      <c r="CHC347" s="0"/>
      <c r="CHD347" s="0"/>
      <c r="CHE347" s="0"/>
      <c r="CHF347" s="0"/>
      <c r="CHG347" s="0"/>
      <c r="CHH347" s="0"/>
      <c r="CHI347" s="0"/>
      <c r="CHJ347" s="0"/>
      <c r="CHK347" s="0"/>
      <c r="CHL347" s="0"/>
      <c r="CHM347" s="0"/>
      <c r="CHN347" s="0"/>
      <c r="CHO347" s="0"/>
      <c r="CHP347" s="0"/>
      <c r="CHQ347" s="0"/>
      <c r="CHR347" s="0"/>
      <c r="CHS347" s="0"/>
      <c r="CHT347" s="0"/>
      <c r="CHU347" s="0"/>
      <c r="CHV347" s="0"/>
      <c r="CHW347" s="0"/>
      <c r="CHX347" s="0"/>
      <c r="CHY347" s="0"/>
      <c r="CHZ347" s="0"/>
      <c r="CIA347" s="0"/>
      <c r="CIB347" s="0"/>
      <c r="CIC347" s="0"/>
      <c r="CID347" s="0"/>
      <c r="CIE347" s="0"/>
      <c r="CIF347" s="0"/>
      <c r="CIG347" s="0"/>
      <c r="CIH347" s="0"/>
      <c r="CII347" s="0"/>
      <c r="CIJ347" s="0"/>
      <c r="CIK347" s="0"/>
      <c r="CIL347" s="0"/>
      <c r="CIM347" s="0"/>
      <c r="CIN347" s="0"/>
      <c r="CIO347" s="0"/>
      <c r="CIP347" s="0"/>
      <c r="CIQ347" s="0"/>
      <c r="CIR347" s="0"/>
      <c r="CIS347" s="0"/>
      <c r="CIT347" s="0"/>
      <c r="CIU347" s="0"/>
      <c r="CIV347" s="0"/>
      <c r="CIW347" s="0"/>
      <c r="CIX347" s="0"/>
      <c r="CIY347" s="0"/>
      <c r="CIZ347" s="0"/>
      <c r="CJA347" s="0"/>
      <c r="CJB347" s="0"/>
      <c r="CJC347" s="0"/>
      <c r="CJD347" s="0"/>
      <c r="CJE347" s="0"/>
      <c r="CJF347" s="0"/>
      <c r="CJG347" s="0"/>
      <c r="CJH347" s="0"/>
      <c r="CJI347" s="0"/>
      <c r="CJJ347" s="0"/>
      <c r="CJK347" s="0"/>
      <c r="CJL347" s="0"/>
      <c r="CJM347" s="0"/>
      <c r="CJN347" s="0"/>
      <c r="CJO347" s="0"/>
      <c r="CJP347" s="0"/>
      <c r="CJQ347" s="0"/>
      <c r="CJR347" s="0"/>
      <c r="CJS347" s="0"/>
      <c r="CJT347" s="0"/>
      <c r="CJU347" s="0"/>
      <c r="CJV347" s="0"/>
      <c r="CJW347" s="0"/>
      <c r="CJX347" s="0"/>
      <c r="CJY347" s="0"/>
      <c r="CJZ347" s="0"/>
      <c r="CKA347" s="0"/>
      <c r="CKB347" s="0"/>
      <c r="CKC347" s="0"/>
      <c r="CKD347" s="0"/>
      <c r="CKE347" s="0"/>
      <c r="CKF347" s="0"/>
      <c r="CKG347" s="0"/>
      <c r="CKH347" s="0"/>
      <c r="CKI347" s="0"/>
      <c r="CKJ347" s="0"/>
      <c r="CKK347" s="0"/>
      <c r="CKL347" s="0"/>
      <c r="CKM347" s="0"/>
      <c r="CKN347" s="0"/>
      <c r="CKO347" s="0"/>
      <c r="CKP347" s="0"/>
      <c r="CKQ347" s="0"/>
      <c r="CKR347" s="0"/>
      <c r="CKS347" s="0"/>
      <c r="CKT347" s="0"/>
      <c r="CKU347" s="0"/>
      <c r="CKV347" s="0"/>
      <c r="CKW347" s="0"/>
      <c r="CKX347" s="0"/>
      <c r="CKY347" s="0"/>
      <c r="CKZ347" s="0"/>
      <c r="CLA347" s="0"/>
      <c r="CLB347" s="0"/>
      <c r="CLC347" s="0"/>
      <c r="CLD347" s="0"/>
      <c r="CLE347" s="0"/>
      <c r="CLF347" s="0"/>
      <c r="CLG347" s="0"/>
      <c r="CLH347" s="0"/>
      <c r="CLI347" s="0"/>
      <c r="CLJ347" s="0"/>
      <c r="CLK347" s="0"/>
      <c r="CLL347" s="0"/>
      <c r="CLM347" s="0"/>
      <c r="CLN347" s="0"/>
      <c r="CLO347" s="0"/>
      <c r="CLP347" s="0"/>
      <c r="CLQ347" s="0"/>
      <c r="CLR347" s="0"/>
      <c r="CLS347" s="0"/>
      <c r="CLT347" s="0"/>
      <c r="CLU347" s="0"/>
      <c r="CLV347" s="0"/>
      <c r="CLW347" s="0"/>
      <c r="CLX347" s="0"/>
      <c r="CLY347" s="0"/>
      <c r="CLZ347" s="0"/>
      <c r="CMA347" s="0"/>
      <c r="CMB347" s="0"/>
      <c r="CMC347" s="0"/>
      <c r="CMD347" s="0"/>
      <c r="CME347" s="0"/>
      <c r="CMF347" s="0"/>
      <c r="CMG347" s="0"/>
      <c r="CMH347" s="0"/>
      <c r="CMI347" s="0"/>
      <c r="CMJ347" s="0"/>
      <c r="CMK347" s="0"/>
      <c r="CML347" s="0"/>
      <c r="CMM347" s="0"/>
      <c r="CMN347" s="0"/>
      <c r="CMO347" s="0"/>
      <c r="CMP347" s="0"/>
      <c r="CMQ347" s="0"/>
      <c r="CMR347" s="0"/>
      <c r="CMS347" s="0"/>
      <c r="CMT347" s="0"/>
      <c r="CMU347" s="0"/>
      <c r="CMV347" s="0"/>
      <c r="CMW347" s="0"/>
      <c r="CMX347" s="0"/>
      <c r="CMY347" s="0"/>
      <c r="CMZ347" s="0"/>
      <c r="CNA347" s="0"/>
      <c r="CNB347" s="0"/>
      <c r="CNC347" s="0"/>
      <c r="CND347" s="0"/>
      <c r="CNE347" s="0"/>
      <c r="CNF347" s="0"/>
      <c r="CNG347" s="0"/>
      <c r="CNH347" s="0"/>
      <c r="CNI347" s="0"/>
      <c r="CNJ347" s="0"/>
      <c r="CNK347" s="0"/>
      <c r="CNL347" s="0"/>
      <c r="CNM347" s="0"/>
      <c r="CNN347" s="0"/>
      <c r="CNO347" s="0"/>
      <c r="CNP347" s="0"/>
      <c r="CNQ347" s="0"/>
      <c r="CNR347" s="0"/>
      <c r="CNS347" s="0"/>
      <c r="CNT347" s="0"/>
      <c r="CNU347" s="0"/>
      <c r="CNV347" s="0"/>
      <c r="CNW347" s="0"/>
      <c r="CNX347" s="0"/>
      <c r="CNY347" s="0"/>
      <c r="CNZ347" s="0"/>
      <c r="COA347" s="0"/>
      <c r="COB347" s="0"/>
      <c r="COC347" s="0"/>
      <c r="COD347" s="0"/>
      <c r="COE347" s="0"/>
      <c r="COF347" s="0"/>
      <c r="COG347" s="0"/>
      <c r="COH347" s="0"/>
      <c r="COI347" s="0"/>
      <c r="COJ347" s="0"/>
      <c r="COK347" s="0"/>
      <c r="COL347" s="0"/>
      <c r="COM347" s="0"/>
      <c r="CON347" s="0"/>
      <c r="COO347" s="0"/>
      <c r="COP347" s="0"/>
      <c r="COQ347" s="0"/>
      <c r="COR347" s="0"/>
      <c r="COS347" s="0"/>
      <c r="COT347" s="0"/>
      <c r="COU347" s="0"/>
      <c r="COV347" s="0"/>
      <c r="COW347" s="0"/>
      <c r="COX347" s="0"/>
      <c r="COY347" s="0"/>
      <c r="COZ347" s="0"/>
      <c r="CPA347" s="0"/>
      <c r="CPB347" s="0"/>
      <c r="CPC347" s="0"/>
      <c r="CPD347" s="0"/>
      <c r="CPE347" s="0"/>
      <c r="CPF347" s="0"/>
      <c r="CPG347" s="0"/>
      <c r="CPH347" s="0"/>
      <c r="CPI347" s="0"/>
      <c r="CPJ347" s="0"/>
      <c r="CPK347" s="0"/>
      <c r="CPL347" s="0"/>
      <c r="CPM347" s="0"/>
      <c r="CPN347" s="0"/>
      <c r="CPO347" s="0"/>
      <c r="CPP347" s="0"/>
      <c r="CPQ347" s="0"/>
      <c r="CPR347" s="0"/>
      <c r="CPS347" s="0"/>
      <c r="CPT347" s="0"/>
      <c r="CPU347" s="0"/>
      <c r="CPV347" s="0"/>
      <c r="CPW347" s="0"/>
      <c r="CPX347" s="0"/>
      <c r="CPY347" s="0"/>
      <c r="CPZ347" s="0"/>
      <c r="CQA347" s="0"/>
      <c r="CQB347" s="0"/>
      <c r="CQC347" s="0"/>
      <c r="CQD347" s="0"/>
      <c r="CQE347" s="0"/>
      <c r="CQF347" s="0"/>
      <c r="CQG347" s="0"/>
      <c r="CQH347" s="0"/>
      <c r="CQI347" s="0"/>
      <c r="CQJ347" s="0"/>
      <c r="CQK347" s="0"/>
      <c r="CQL347" s="0"/>
      <c r="CQM347" s="0"/>
      <c r="CQN347" s="0"/>
      <c r="CQO347" s="0"/>
      <c r="CQP347" s="0"/>
      <c r="CQQ347" s="0"/>
      <c r="CQR347" s="0"/>
      <c r="CQS347" s="0"/>
      <c r="CQT347" s="0"/>
      <c r="CQU347" s="0"/>
      <c r="CQV347" s="0"/>
      <c r="CQW347" s="0"/>
      <c r="CQX347" s="0"/>
      <c r="CQY347" s="0"/>
      <c r="CQZ347" s="0"/>
      <c r="CRA347" s="0"/>
      <c r="CRB347" s="0"/>
      <c r="CRC347" s="0"/>
      <c r="CRD347" s="0"/>
      <c r="CRE347" s="0"/>
      <c r="CRF347" s="0"/>
      <c r="CRG347" s="0"/>
      <c r="CRH347" s="0"/>
      <c r="CRI347" s="0"/>
      <c r="CRJ347" s="0"/>
      <c r="CRK347" s="0"/>
      <c r="CRL347" s="0"/>
      <c r="CRM347" s="0"/>
      <c r="CRN347" s="0"/>
      <c r="CRO347" s="0"/>
      <c r="CRP347" s="0"/>
      <c r="CRQ347" s="0"/>
      <c r="CRR347" s="0"/>
      <c r="CRS347" s="0"/>
      <c r="CRT347" s="0"/>
      <c r="CRU347" s="0"/>
      <c r="CRV347" s="0"/>
      <c r="CRW347" s="0"/>
      <c r="CRX347" s="0"/>
      <c r="CRY347" s="0"/>
      <c r="CRZ347" s="0"/>
      <c r="CSA347" s="0"/>
      <c r="CSB347" s="0"/>
      <c r="CSC347" s="0"/>
      <c r="CSD347" s="0"/>
      <c r="CSE347" s="0"/>
      <c r="CSF347" s="0"/>
      <c r="CSG347" s="0"/>
      <c r="CSH347" s="0"/>
      <c r="CSI347" s="0"/>
      <c r="CSJ347" s="0"/>
      <c r="CSK347" s="0"/>
      <c r="CSL347" s="0"/>
      <c r="CSM347" s="0"/>
      <c r="CSN347" s="0"/>
      <c r="CSO347" s="0"/>
      <c r="CSP347" s="0"/>
      <c r="CSQ347" s="0"/>
      <c r="CSR347" s="0"/>
      <c r="CSS347" s="0"/>
      <c r="CST347" s="0"/>
      <c r="CSU347" s="0"/>
      <c r="CSV347" s="0"/>
      <c r="CSW347" s="0"/>
      <c r="CSX347" s="0"/>
      <c r="CSY347" s="0"/>
      <c r="CSZ347" s="0"/>
      <c r="CTA347" s="0"/>
      <c r="CTB347" s="0"/>
      <c r="CTC347" s="0"/>
      <c r="CTD347" s="0"/>
      <c r="CTE347" s="0"/>
      <c r="CTF347" s="0"/>
      <c r="CTG347" s="0"/>
      <c r="CTH347" s="0"/>
      <c r="CTI347" s="0"/>
      <c r="CTJ347" s="0"/>
      <c r="CTK347" s="0"/>
      <c r="CTL347" s="0"/>
      <c r="CTM347" s="0"/>
      <c r="CTN347" s="0"/>
      <c r="CTO347" s="0"/>
      <c r="CTP347" s="0"/>
      <c r="CTQ347" s="0"/>
      <c r="CTR347" s="0"/>
      <c r="CTS347" s="0"/>
      <c r="CTT347" s="0"/>
      <c r="CTU347" s="0"/>
      <c r="CTV347" s="0"/>
      <c r="CTW347" s="0"/>
      <c r="CTX347" s="0"/>
      <c r="CTY347" s="0"/>
      <c r="CTZ347" s="0"/>
      <c r="CUA347" s="0"/>
      <c r="CUB347" s="0"/>
      <c r="CUC347" s="0"/>
      <c r="CUD347" s="0"/>
      <c r="CUE347" s="0"/>
      <c r="CUF347" s="0"/>
      <c r="CUG347" s="0"/>
      <c r="CUH347" s="0"/>
      <c r="CUI347" s="0"/>
      <c r="CUJ347" s="0"/>
      <c r="CUK347" s="0"/>
      <c r="CUL347" s="0"/>
      <c r="CUM347" s="0"/>
      <c r="CUN347" s="0"/>
      <c r="CUO347" s="0"/>
      <c r="CUP347" s="0"/>
      <c r="CUQ347" s="0"/>
      <c r="CUR347" s="0"/>
      <c r="CUS347" s="0"/>
      <c r="CUT347" s="0"/>
      <c r="CUU347" s="0"/>
      <c r="CUV347" s="0"/>
      <c r="CUW347" s="0"/>
      <c r="CUX347" s="0"/>
      <c r="CUY347" s="0"/>
      <c r="CUZ347" s="0"/>
      <c r="CVA347" s="0"/>
      <c r="CVB347" s="0"/>
      <c r="CVC347" s="0"/>
      <c r="CVD347" s="0"/>
      <c r="CVE347" s="0"/>
      <c r="CVF347" s="0"/>
      <c r="CVG347" s="0"/>
      <c r="CVH347" s="0"/>
      <c r="CVI347" s="0"/>
      <c r="CVJ347" s="0"/>
      <c r="CVK347" s="0"/>
      <c r="CVL347" s="0"/>
      <c r="CVM347" s="0"/>
      <c r="CVN347" s="0"/>
      <c r="CVO347" s="0"/>
      <c r="CVP347" s="0"/>
      <c r="CVQ347" s="0"/>
      <c r="CVR347" s="0"/>
      <c r="CVS347" s="0"/>
      <c r="CVT347" s="0"/>
      <c r="CVU347" s="0"/>
      <c r="CVV347" s="0"/>
      <c r="CVW347" s="0"/>
      <c r="CVX347" s="0"/>
      <c r="CVY347" s="0"/>
      <c r="CVZ347" s="0"/>
      <c r="CWA347" s="0"/>
      <c r="CWB347" s="0"/>
      <c r="CWC347" s="0"/>
      <c r="CWD347" s="0"/>
      <c r="CWE347" s="0"/>
      <c r="CWF347" s="0"/>
      <c r="CWG347" s="0"/>
      <c r="CWH347" s="0"/>
      <c r="CWI347" s="0"/>
      <c r="CWJ347" s="0"/>
      <c r="CWK347" s="0"/>
      <c r="CWL347" s="0"/>
      <c r="CWM347" s="0"/>
      <c r="CWN347" s="0"/>
      <c r="CWO347" s="0"/>
      <c r="CWP347" s="0"/>
      <c r="CWQ347" s="0"/>
      <c r="CWR347" s="0"/>
      <c r="CWS347" s="0"/>
      <c r="CWT347" s="0"/>
      <c r="CWU347" s="0"/>
      <c r="CWV347" s="0"/>
      <c r="CWW347" s="0"/>
      <c r="CWX347" s="0"/>
      <c r="CWY347" s="0"/>
      <c r="CWZ347" s="0"/>
      <c r="CXA347" s="0"/>
      <c r="CXB347" s="0"/>
      <c r="CXC347" s="0"/>
      <c r="CXD347" s="0"/>
      <c r="CXE347" s="0"/>
      <c r="CXF347" s="0"/>
      <c r="CXG347" s="0"/>
      <c r="CXH347" s="0"/>
      <c r="CXI347" s="0"/>
      <c r="CXJ347" s="0"/>
      <c r="CXK347" s="0"/>
      <c r="CXL347" s="0"/>
      <c r="CXM347" s="0"/>
      <c r="CXN347" s="0"/>
      <c r="CXO347" s="0"/>
      <c r="CXP347" s="0"/>
      <c r="CXQ347" s="0"/>
      <c r="CXR347" s="0"/>
      <c r="CXS347" s="0"/>
      <c r="CXT347" s="0"/>
      <c r="CXU347" s="0"/>
      <c r="CXV347" s="0"/>
      <c r="CXW347" s="0"/>
      <c r="CXX347" s="0"/>
      <c r="CXY347" s="0"/>
      <c r="CXZ347" s="0"/>
      <c r="CYA347" s="0"/>
      <c r="CYB347" s="0"/>
      <c r="CYC347" s="0"/>
      <c r="CYD347" s="0"/>
      <c r="CYE347" s="0"/>
      <c r="CYF347" s="0"/>
      <c r="CYG347" s="0"/>
      <c r="CYH347" s="0"/>
      <c r="CYI347" s="0"/>
      <c r="CYJ347" s="0"/>
      <c r="CYK347" s="0"/>
      <c r="CYL347" s="0"/>
      <c r="CYM347" s="0"/>
      <c r="CYN347" s="0"/>
      <c r="CYO347" s="0"/>
      <c r="CYP347" s="0"/>
      <c r="CYQ347" s="0"/>
      <c r="CYR347" s="0"/>
      <c r="CYS347" s="0"/>
      <c r="CYT347" s="0"/>
      <c r="CYU347" s="0"/>
      <c r="CYV347" s="0"/>
      <c r="CYW347" s="0"/>
      <c r="CYX347" s="0"/>
      <c r="CYY347" s="0"/>
      <c r="CYZ347" s="0"/>
      <c r="CZA347" s="0"/>
      <c r="CZB347" s="0"/>
      <c r="CZC347" s="0"/>
      <c r="CZD347" s="0"/>
      <c r="CZE347" s="0"/>
      <c r="CZF347" s="0"/>
      <c r="CZG347" s="0"/>
      <c r="CZH347" s="0"/>
      <c r="CZI347" s="0"/>
      <c r="CZJ347" s="0"/>
      <c r="CZK347" s="0"/>
      <c r="CZL347" s="0"/>
      <c r="CZM347" s="0"/>
      <c r="CZN347" s="0"/>
      <c r="CZO347" s="0"/>
      <c r="CZP347" s="0"/>
      <c r="CZQ347" s="0"/>
      <c r="CZR347" s="0"/>
      <c r="CZS347" s="0"/>
      <c r="CZT347" s="0"/>
      <c r="CZU347" s="0"/>
      <c r="CZV347" s="0"/>
      <c r="CZW347" s="0"/>
      <c r="CZX347" s="0"/>
      <c r="CZY347" s="0"/>
      <c r="CZZ347" s="0"/>
      <c r="DAA347" s="0"/>
      <c r="DAB347" s="0"/>
      <c r="DAC347" s="0"/>
      <c r="DAD347" s="0"/>
      <c r="DAE347" s="0"/>
      <c r="DAF347" s="0"/>
      <c r="DAG347" s="0"/>
      <c r="DAH347" s="0"/>
      <c r="DAI347" s="0"/>
      <c r="DAJ347" s="0"/>
      <c r="DAK347" s="0"/>
      <c r="DAL347" s="0"/>
      <c r="DAM347" s="0"/>
      <c r="DAN347" s="0"/>
      <c r="DAO347" s="0"/>
      <c r="DAP347" s="0"/>
      <c r="DAQ347" s="0"/>
      <c r="DAR347" s="0"/>
      <c r="DAS347" s="0"/>
      <c r="DAT347" s="0"/>
      <c r="DAU347" s="0"/>
      <c r="DAV347" s="0"/>
      <c r="DAW347" s="0"/>
      <c r="DAX347" s="0"/>
      <c r="DAY347" s="0"/>
      <c r="DAZ347" s="0"/>
      <c r="DBA347" s="0"/>
      <c r="DBB347" s="0"/>
      <c r="DBC347" s="0"/>
      <c r="DBD347" s="0"/>
      <c r="DBE347" s="0"/>
      <c r="DBF347" s="0"/>
      <c r="DBG347" s="0"/>
      <c r="DBH347" s="0"/>
      <c r="DBI347" s="0"/>
      <c r="DBJ347" s="0"/>
      <c r="DBK347" s="0"/>
      <c r="DBL347" s="0"/>
      <c r="DBM347" s="0"/>
      <c r="DBN347" s="0"/>
      <c r="DBO347" s="0"/>
      <c r="DBP347" s="0"/>
      <c r="DBQ347" s="0"/>
      <c r="DBR347" s="0"/>
      <c r="DBS347" s="0"/>
      <c r="DBT347" s="0"/>
      <c r="DBU347" s="0"/>
      <c r="DBV347" s="0"/>
      <c r="DBW347" s="0"/>
      <c r="DBX347" s="0"/>
      <c r="DBY347" s="0"/>
      <c r="DBZ347" s="0"/>
      <c r="DCA347" s="0"/>
      <c r="DCB347" s="0"/>
      <c r="DCC347" s="0"/>
      <c r="DCD347" s="0"/>
      <c r="DCE347" s="0"/>
      <c r="DCF347" s="0"/>
      <c r="DCG347" s="0"/>
      <c r="DCH347" s="0"/>
      <c r="DCI347" s="0"/>
      <c r="DCJ347" s="0"/>
      <c r="DCK347" s="0"/>
      <c r="DCL347" s="0"/>
      <c r="DCM347" s="0"/>
      <c r="DCN347" s="0"/>
      <c r="DCO347" s="0"/>
      <c r="DCP347" s="0"/>
      <c r="DCQ347" s="0"/>
      <c r="DCR347" s="0"/>
      <c r="DCS347" s="0"/>
      <c r="DCT347" s="0"/>
      <c r="DCU347" s="0"/>
      <c r="DCV347" s="0"/>
      <c r="DCW347" s="0"/>
      <c r="DCX347" s="0"/>
      <c r="DCY347" s="0"/>
      <c r="DCZ347" s="0"/>
      <c r="DDA347" s="0"/>
      <c r="DDB347" s="0"/>
      <c r="DDC347" s="0"/>
      <c r="DDD347" s="0"/>
      <c r="DDE347" s="0"/>
      <c r="DDF347" s="0"/>
      <c r="DDG347" s="0"/>
      <c r="DDH347" s="0"/>
      <c r="DDI347" s="0"/>
      <c r="DDJ347" s="0"/>
      <c r="DDK347" s="0"/>
      <c r="DDL347" s="0"/>
      <c r="DDM347" s="0"/>
      <c r="DDN347" s="0"/>
      <c r="DDO347" s="0"/>
      <c r="DDP347" s="0"/>
      <c r="DDQ347" s="0"/>
      <c r="DDR347" s="0"/>
      <c r="DDS347" s="0"/>
      <c r="DDT347" s="0"/>
      <c r="DDU347" s="0"/>
      <c r="DDV347" s="0"/>
      <c r="DDW347" s="0"/>
      <c r="DDX347" s="0"/>
      <c r="DDY347" s="0"/>
      <c r="DDZ347" s="0"/>
      <c r="DEA347" s="0"/>
      <c r="DEB347" s="0"/>
      <c r="DEC347" s="0"/>
      <c r="DED347" s="0"/>
      <c r="DEE347" s="0"/>
      <c r="DEF347" s="0"/>
      <c r="DEG347" s="0"/>
      <c r="DEH347" s="0"/>
      <c r="DEI347" s="0"/>
      <c r="DEJ347" s="0"/>
      <c r="DEK347" s="0"/>
      <c r="DEL347" s="0"/>
      <c r="DEM347" s="0"/>
      <c r="DEN347" s="0"/>
      <c r="DEO347" s="0"/>
      <c r="DEP347" s="0"/>
      <c r="DEQ347" s="0"/>
      <c r="DER347" s="0"/>
      <c r="DES347" s="0"/>
      <c r="DET347" s="0"/>
      <c r="DEU347" s="0"/>
      <c r="DEV347" s="0"/>
      <c r="DEW347" s="0"/>
      <c r="DEX347" s="0"/>
      <c r="DEY347" s="0"/>
      <c r="DEZ347" s="0"/>
      <c r="DFA347" s="0"/>
      <c r="DFB347" s="0"/>
      <c r="DFC347" s="0"/>
      <c r="DFD347" s="0"/>
      <c r="DFE347" s="0"/>
      <c r="DFF347" s="0"/>
      <c r="DFG347" s="0"/>
      <c r="DFH347" s="0"/>
      <c r="DFI347" s="0"/>
      <c r="DFJ347" s="0"/>
      <c r="DFK347" s="0"/>
      <c r="DFL347" s="0"/>
      <c r="DFM347" s="0"/>
      <c r="DFN347" s="0"/>
      <c r="DFO347" s="0"/>
      <c r="DFP347" s="0"/>
      <c r="DFQ347" s="0"/>
      <c r="DFR347" s="0"/>
      <c r="DFS347" s="0"/>
      <c r="DFT347" s="0"/>
      <c r="DFU347" s="0"/>
      <c r="DFV347" s="0"/>
      <c r="DFW347" s="0"/>
      <c r="DFX347" s="0"/>
      <c r="DFY347" s="0"/>
      <c r="DFZ347" s="0"/>
      <c r="DGA347" s="0"/>
      <c r="DGB347" s="0"/>
      <c r="DGC347" s="0"/>
      <c r="DGD347" s="0"/>
      <c r="DGE347" s="0"/>
      <c r="DGF347" s="0"/>
      <c r="DGG347" s="0"/>
      <c r="DGH347" s="0"/>
      <c r="DGI347" s="0"/>
      <c r="DGJ347" s="0"/>
      <c r="DGK347" s="0"/>
      <c r="DGL347" s="0"/>
      <c r="DGM347" s="0"/>
      <c r="DGN347" s="0"/>
      <c r="DGO347" s="0"/>
      <c r="DGP347" s="0"/>
      <c r="DGQ347" s="0"/>
      <c r="DGR347" s="0"/>
      <c r="DGS347" s="0"/>
      <c r="DGT347" s="0"/>
      <c r="DGU347" s="0"/>
      <c r="DGV347" s="0"/>
      <c r="DGW347" s="0"/>
      <c r="DGX347" s="0"/>
      <c r="DGY347" s="0"/>
      <c r="DGZ347" s="0"/>
      <c r="DHA347" s="0"/>
      <c r="DHB347" s="0"/>
      <c r="DHC347" s="0"/>
      <c r="DHD347" s="0"/>
      <c r="DHE347" s="0"/>
      <c r="DHF347" s="0"/>
      <c r="DHG347" s="0"/>
      <c r="DHH347" s="0"/>
      <c r="DHI347" s="0"/>
      <c r="DHJ347" s="0"/>
      <c r="DHK347" s="0"/>
      <c r="DHL347" s="0"/>
      <c r="DHM347" s="0"/>
      <c r="DHN347" s="0"/>
      <c r="DHO347" s="0"/>
      <c r="DHP347" s="0"/>
      <c r="DHQ347" s="0"/>
      <c r="DHR347" s="0"/>
      <c r="DHS347" s="0"/>
      <c r="DHT347" s="0"/>
      <c r="DHU347" s="0"/>
      <c r="DHV347" s="0"/>
      <c r="DHW347" s="0"/>
      <c r="DHX347" s="0"/>
      <c r="DHY347" s="0"/>
      <c r="DHZ347" s="0"/>
      <c r="DIA347" s="0"/>
      <c r="DIB347" s="0"/>
      <c r="DIC347" s="0"/>
      <c r="DID347" s="0"/>
      <c r="DIE347" s="0"/>
      <c r="DIF347" s="0"/>
      <c r="DIG347" s="0"/>
      <c r="DIH347" s="0"/>
      <c r="DII347" s="0"/>
      <c r="DIJ347" s="0"/>
      <c r="DIK347" s="0"/>
      <c r="DIL347" s="0"/>
      <c r="DIM347" s="0"/>
      <c r="DIN347" s="0"/>
      <c r="DIO347" s="0"/>
      <c r="DIP347" s="0"/>
      <c r="DIQ347" s="0"/>
      <c r="DIR347" s="0"/>
      <c r="DIS347" s="0"/>
      <c r="DIT347" s="0"/>
      <c r="DIU347" s="0"/>
      <c r="DIV347" s="0"/>
      <c r="DIW347" s="0"/>
      <c r="DIX347" s="0"/>
      <c r="DIY347" s="0"/>
      <c r="DIZ347" s="0"/>
      <c r="DJA347" s="0"/>
      <c r="DJB347" s="0"/>
      <c r="DJC347" s="0"/>
      <c r="DJD347" s="0"/>
      <c r="DJE347" s="0"/>
      <c r="DJF347" s="0"/>
      <c r="DJG347" s="0"/>
      <c r="DJH347" s="0"/>
      <c r="DJI347" s="0"/>
      <c r="DJJ347" s="0"/>
      <c r="DJK347" s="0"/>
      <c r="DJL347" s="0"/>
      <c r="DJM347" s="0"/>
      <c r="DJN347" s="0"/>
      <c r="DJO347" s="0"/>
      <c r="DJP347" s="0"/>
      <c r="DJQ347" s="0"/>
      <c r="DJR347" s="0"/>
      <c r="DJS347" s="0"/>
      <c r="DJT347" s="0"/>
      <c r="DJU347" s="0"/>
      <c r="DJV347" s="0"/>
      <c r="DJW347" s="0"/>
      <c r="DJX347" s="0"/>
      <c r="DJY347" s="0"/>
      <c r="DJZ347" s="0"/>
      <c r="DKA347" s="0"/>
      <c r="DKB347" s="0"/>
      <c r="DKC347" s="0"/>
      <c r="DKD347" s="0"/>
      <c r="DKE347" s="0"/>
      <c r="DKF347" s="0"/>
      <c r="DKG347" s="0"/>
      <c r="DKH347" s="0"/>
      <c r="DKI347" s="0"/>
      <c r="DKJ347" s="0"/>
      <c r="DKK347" s="0"/>
      <c r="DKL347" s="0"/>
      <c r="DKM347" s="0"/>
      <c r="DKN347" s="0"/>
      <c r="DKO347" s="0"/>
      <c r="DKP347" s="0"/>
      <c r="DKQ347" s="0"/>
      <c r="DKR347" s="0"/>
      <c r="DKS347" s="0"/>
      <c r="DKT347" s="0"/>
      <c r="DKU347" s="0"/>
      <c r="DKV347" s="0"/>
      <c r="DKW347" s="0"/>
      <c r="DKX347" s="0"/>
      <c r="DKY347" s="0"/>
      <c r="DKZ347" s="0"/>
      <c r="DLA347" s="0"/>
      <c r="DLB347" s="0"/>
      <c r="DLC347" s="0"/>
      <c r="DLD347" s="0"/>
      <c r="DLE347" s="0"/>
      <c r="DLF347" s="0"/>
      <c r="DLG347" s="0"/>
      <c r="DLH347" s="0"/>
      <c r="DLI347" s="0"/>
      <c r="DLJ347" s="0"/>
      <c r="DLK347" s="0"/>
      <c r="DLL347" s="0"/>
      <c r="DLM347" s="0"/>
      <c r="DLN347" s="0"/>
      <c r="DLO347" s="0"/>
      <c r="DLP347" s="0"/>
      <c r="DLQ347" s="0"/>
      <c r="DLR347" s="0"/>
      <c r="DLS347" s="0"/>
      <c r="DLT347" s="0"/>
      <c r="DLU347" s="0"/>
      <c r="DLV347" s="0"/>
      <c r="DLW347" s="0"/>
      <c r="DLX347" s="0"/>
      <c r="DLY347" s="0"/>
      <c r="DLZ347" s="0"/>
      <c r="DMA347" s="0"/>
      <c r="DMB347" s="0"/>
      <c r="DMC347" s="0"/>
      <c r="DMD347" s="0"/>
      <c r="DME347" s="0"/>
      <c r="DMF347" s="0"/>
      <c r="DMG347" s="0"/>
      <c r="DMH347" s="0"/>
      <c r="DMI347" s="0"/>
      <c r="DMJ347" s="0"/>
      <c r="DMK347" s="0"/>
      <c r="DML347" s="0"/>
      <c r="DMM347" s="0"/>
      <c r="DMN347" s="0"/>
      <c r="DMO347" s="0"/>
      <c r="DMP347" s="0"/>
      <c r="DMQ347" s="0"/>
      <c r="DMR347" s="0"/>
      <c r="DMS347" s="0"/>
      <c r="DMT347" s="0"/>
      <c r="DMU347" s="0"/>
      <c r="DMV347" s="0"/>
      <c r="DMW347" s="0"/>
      <c r="DMX347" s="0"/>
      <c r="DMY347" s="0"/>
      <c r="DMZ347" s="0"/>
      <c r="DNA347" s="0"/>
      <c r="DNB347" s="0"/>
      <c r="DNC347" s="0"/>
      <c r="DND347" s="0"/>
      <c r="DNE347" s="0"/>
      <c r="DNF347" s="0"/>
      <c r="DNG347" s="0"/>
      <c r="DNH347" s="0"/>
      <c r="DNI347" s="0"/>
      <c r="DNJ347" s="0"/>
      <c r="DNK347" s="0"/>
      <c r="DNL347" s="0"/>
      <c r="DNM347" s="0"/>
      <c r="DNN347" s="0"/>
      <c r="DNO347" s="0"/>
      <c r="DNP347" s="0"/>
      <c r="DNQ347" s="0"/>
      <c r="DNR347" s="0"/>
      <c r="DNS347" s="0"/>
      <c r="DNT347" s="0"/>
      <c r="DNU347" s="0"/>
      <c r="DNV347" s="0"/>
      <c r="DNW347" s="0"/>
      <c r="DNX347" s="0"/>
      <c r="DNY347" s="0"/>
      <c r="DNZ347" s="0"/>
      <c r="DOA347" s="0"/>
      <c r="DOB347" s="0"/>
      <c r="DOC347" s="0"/>
      <c r="DOD347" s="0"/>
      <c r="DOE347" s="0"/>
      <c r="DOF347" s="0"/>
      <c r="DOG347" s="0"/>
      <c r="DOH347" s="0"/>
      <c r="DOI347" s="0"/>
      <c r="DOJ347" s="0"/>
      <c r="DOK347" s="0"/>
      <c r="DOL347" s="0"/>
      <c r="DOM347" s="0"/>
      <c r="DON347" s="0"/>
      <c r="DOO347" s="0"/>
      <c r="DOP347" s="0"/>
      <c r="DOQ347" s="0"/>
      <c r="DOR347" s="0"/>
      <c r="DOS347" s="0"/>
      <c r="DOT347" s="0"/>
      <c r="DOU347" s="0"/>
      <c r="DOV347" s="0"/>
      <c r="DOW347" s="0"/>
      <c r="DOX347" s="0"/>
      <c r="DOY347" s="0"/>
      <c r="DOZ347" s="0"/>
      <c r="DPA347" s="0"/>
      <c r="DPB347" s="0"/>
      <c r="DPC347" s="0"/>
      <c r="DPD347" s="0"/>
      <c r="DPE347" s="0"/>
      <c r="DPF347" s="0"/>
      <c r="DPG347" s="0"/>
      <c r="DPH347" s="0"/>
      <c r="DPI347" s="0"/>
      <c r="DPJ347" s="0"/>
      <c r="DPK347" s="0"/>
      <c r="DPL347" s="0"/>
      <c r="DPM347" s="0"/>
      <c r="DPN347" s="0"/>
      <c r="DPO347" s="0"/>
      <c r="DPP347" s="0"/>
      <c r="DPQ347" s="0"/>
      <c r="DPR347" s="0"/>
      <c r="DPS347" s="0"/>
      <c r="DPT347" s="0"/>
      <c r="DPU347" s="0"/>
      <c r="DPV347" s="0"/>
      <c r="DPW347" s="0"/>
      <c r="DPX347" s="0"/>
      <c r="DPY347" s="0"/>
      <c r="DPZ347" s="0"/>
      <c r="DQA347" s="0"/>
      <c r="DQB347" s="0"/>
      <c r="DQC347" s="0"/>
      <c r="DQD347" s="0"/>
      <c r="DQE347" s="0"/>
      <c r="DQF347" s="0"/>
      <c r="DQG347" s="0"/>
      <c r="DQH347" s="0"/>
      <c r="DQI347" s="0"/>
      <c r="DQJ347" s="0"/>
      <c r="DQK347" s="0"/>
      <c r="DQL347" s="0"/>
      <c r="DQM347" s="0"/>
      <c r="DQN347" s="0"/>
      <c r="DQO347" s="0"/>
      <c r="DQP347" s="0"/>
      <c r="DQQ347" s="0"/>
      <c r="DQR347" s="0"/>
      <c r="DQS347" s="0"/>
      <c r="DQT347" s="0"/>
      <c r="DQU347" s="0"/>
      <c r="DQV347" s="0"/>
      <c r="DQW347" s="0"/>
      <c r="DQX347" s="0"/>
      <c r="DQY347" s="0"/>
      <c r="DQZ347" s="0"/>
      <c r="DRA347" s="0"/>
      <c r="DRB347" s="0"/>
      <c r="DRC347" s="0"/>
      <c r="DRD347" s="0"/>
      <c r="DRE347" s="0"/>
      <c r="DRF347" s="0"/>
      <c r="DRG347" s="0"/>
      <c r="DRH347" s="0"/>
      <c r="DRI347" s="0"/>
      <c r="DRJ347" s="0"/>
      <c r="DRK347" s="0"/>
      <c r="DRL347" s="0"/>
      <c r="DRM347" s="0"/>
      <c r="DRN347" s="0"/>
      <c r="DRO347" s="0"/>
      <c r="DRP347" s="0"/>
      <c r="DRQ347" s="0"/>
      <c r="DRR347" s="0"/>
      <c r="DRS347" s="0"/>
      <c r="DRT347" s="0"/>
      <c r="DRU347" s="0"/>
      <c r="DRV347" s="0"/>
      <c r="DRW347" s="0"/>
      <c r="DRX347" s="0"/>
      <c r="DRY347" s="0"/>
      <c r="DRZ347" s="0"/>
      <c r="DSA347" s="0"/>
      <c r="DSB347" s="0"/>
      <c r="DSC347" s="0"/>
      <c r="DSD347" s="0"/>
      <c r="DSE347" s="0"/>
      <c r="DSF347" s="0"/>
      <c r="DSG347" s="0"/>
      <c r="DSH347" s="0"/>
      <c r="DSI347" s="0"/>
      <c r="DSJ347" s="0"/>
      <c r="DSK347" s="0"/>
      <c r="DSL347" s="0"/>
      <c r="DSM347" s="0"/>
      <c r="DSN347" s="0"/>
      <c r="DSO347" s="0"/>
      <c r="DSP347" s="0"/>
      <c r="DSQ347" s="0"/>
      <c r="DSR347" s="0"/>
      <c r="DSS347" s="0"/>
      <c r="DST347" s="0"/>
      <c r="DSU347" s="0"/>
      <c r="DSV347" s="0"/>
      <c r="DSW347" s="0"/>
      <c r="DSX347" s="0"/>
      <c r="DSY347" s="0"/>
      <c r="DSZ347" s="0"/>
      <c r="DTA347" s="0"/>
      <c r="DTB347" s="0"/>
      <c r="DTC347" s="0"/>
      <c r="DTD347" s="0"/>
      <c r="DTE347" s="0"/>
      <c r="DTF347" s="0"/>
      <c r="DTG347" s="0"/>
      <c r="DTH347" s="0"/>
      <c r="DTI347" s="0"/>
      <c r="DTJ347" s="0"/>
      <c r="DTK347" s="0"/>
      <c r="DTL347" s="0"/>
      <c r="DTM347" s="0"/>
      <c r="DTN347" s="0"/>
      <c r="DTO347" s="0"/>
      <c r="DTP347" s="0"/>
      <c r="DTQ347" s="0"/>
      <c r="DTR347" s="0"/>
      <c r="DTS347" s="0"/>
      <c r="DTT347" s="0"/>
      <c r="DTU347" s="0"/>
      <c r="DTV347" s="0"/>
      <c r="DTW347" s="0"/>
      <c r="DTX347" s="0"/>
      <c r="DTY347" s="0"/>
      <c r="DTZ347" s="0"/>
      <c r="DUA347" s="0"/>
      <c r="DUB347" s="0"/>
      <c r="DUC347" s="0"/>
      <c r="DUD347" s="0"/>
      <c r="DUE347" s="0"/>
      <c r="DUF347" s="0"/>
      <c r="DUG347" s="0"/>
      <c r="DUH347" s="0"/>
      <c r="DUI347" s="0"/>
      <c r="DUJ347" s="0"/>
      <c r="DUK347" s="0"/>
      <c r="DUL347" s="0"/>
      <c r="DUM347" s="0"/>
      <c r="DUN347" s="0"/>
      <c r="DUO347" s="0"/>
      <c r="DUP347" s="0"/>
      <c r="DUQ347" s="0"/>
      <c r="DUR347" s="0"/>
      <c r="DUS347" s="0"/>
      <c r="DUT347" s="0"/>
      <c r="DUU347" s="0"/>
      <c r="DUV347" s="0"/>
      <c r="DUW347" s="0"/>
      <c r="DUX347" s="0"/>
      <c r="DUY347" s="0"/>
      <c r="DUZ347" s="0"/>
      <c r="DVA347" s="0"/>
      <c r="DVB347" s="0"/>
      <c r="DVC347" s="0"/>
      <c r="DVD347" s="0"/>
      <c r="DVE347" s="0"/>
      <c r="DVF347" s="0"/>
      <c r="DVG347" s="0"/>
      <c r="DVH347" s="0"/>
      <c r="DVI347" s="0"/>
      <c r="DVJ347" s="0"/>
      <c r="DVK347" s="0"/>
      <c r="DVL347" s="0"/>
      <c r="DVM347" s="0"/>
      <c r="DVN347" s="0"/>
      <c r="DVO347" s="0"/>
      <c r="DVP347" s="0"/>
      <c r="DVQ347" s="0"/>
      <c r="DVR347" s="0"/>
      <c r="DVS347" s="0"/>
      <c r="DVT347" s="0"/>
      <c r="DVU347" s="0"/>
      <c r="DVV347" s="0"/>
      <c r="DVW347" s="0"/>
      <c r="DVX347" s="0"/>
      <c r="DVY347" s="0"/>
      <c r="DVZ347" s="0"/>
      <c r="DWA347" s="0"/>
      <c r="DWB347" s="0"/>
      <c r="DWC347" s="0"/>
      <c r="DWD347" s="0"/>
      <c r="DWE347" s="0"/>
      <c r="DWF347" s="0"/>
      <c r="DWG347" s="0"/>
      <c r="DWH347" s="0"/>
      <c r="DWI347" s="0"/>
      <c r="DWJ347" s="0"/>
      <c r="DWK347" s="0"/>
      <c r="DWL347" s="0"/>
      <c r="DWM347" s="0"/>
      <c r="DWN347" s="0"/>
      <c r="DWO347" s="0"/>
      <c r="DWP347" s="0"/>
      <c r="DWQ347" s="0"/>
      <c r="DWR347" s="0"/>
      <c r="DWS347" s="0"/>
      <c r="DWT347" s="0"/>
      <c r="DWU347" s="0"/>
      <c r="DWV347" s="0"/>
      <c r="DWW347" s="0"/>
      <c r="DWX347" s="0"/>
      <c r="DWY347" s="0"/>
      <c r="DWZ347" s="0"/>
      <c r="DXA347" s="0"/>
      <c r="DXB347" s="0"/>
      <c r="DXC347" s="0"/>
      <c r="DXD347" s="0"/>
      <c r="DXE347" s="0"/>
      <c r="DXF347" s="0"/>
      <c r="DXG347" s="0"/>
      <c r="DXH347" s="0"/>
      <c r="DXI347" s="0"/>
      <c r="DXJ347" s="0"/>
      <c r="DXK347" s="0"/>
      <c r="DXL347" s="0"/>
      <c r="DXM347" s="0"/>
      <c r="DXN347" s="0"/>
      <c r="DXO347" s="0"/>
      <c r="DXP347" s="0"/>
      <c r="DXQ347" s="0"/>
      <c r="DXR347" s="0"/>
      <c r="DXS347" s="0"/>
      <c r="DXT347" s="0"/>
      <c r="DXU347" s="0"/>
      <c r="DXV347" s="0"/>
      <c r="DXW347" s="0"/>
      <c r="DXX347" s="0"/>
      <c r="DXY347" s="0"/>
      <c r="DXZ347" s="0"/>
      <c r="DYA347" s="0"/>
      <c r="DYB347" s="0"/>
      <c r="DYC347" s="0"/>
      <c r="DYD347" s="0"/>
      <c r="DYE347" s="0"/>
      <c r="DYF347" s="0"/>
      <c r="DYG347" s="0"/>
      <c r="DYH347" s="0"/>
      <c r="DYI347" s="0"/>
      <c r="DYJ347" s="0"/>
      <c r="DYK347" s="0"/>
      <c r="DYL347" s="0"/>
      <c r="DYM347" s="0"/>
      <c r="DYN347" s="0"/>
      <c r="DYO347" s="0"/>
      <c r="DYP347" s="0"/>
      <c r="DYQ347" s="0"/>
      <c r="DYR347" s="0"/>
      <c r="DYS347" s="0"/>
      <c r="DYT347" s="0"/>
      <c r="DYU347" s="0"/>
      <c r="DYV347" s="0"/>
      <c r="DYW347" s="0"/>
      <c r="DYX347" s="0"/>
      <c r="DYY347" s="0"/>
      <c r="DYZ347" s="0"/>
      <c r="DZA347" s="0"/>
      <c r="DZB347" s="0"/>
      <c r="DZC347" s="0"/>
      <c r="DZD347" s="0"/>
      <c r="DZE347" s="0"/>
      <c r="DZF347" s="0"/>
      <c r="DZG347" s="0"/>
      <c r="DZH347" s="0"/>
      <c r="DZI347" s="0"/>
      <c r="DZJ347" s="0"/>
      <c r="DZK347" s="0"/>
      <c r="DZL347" s="0"/>
      <c r="DZM347" s="0"/>
      <c r="DZN347" s="0"/>
      <c r="DZO347" s="0"/>
      <c r="DZP347" s="0"/>
      <c r="DZQ347" s="0"/>
      <c r="DZR347" s="0"/>
      <c r="DZS347" s="0"/>
      <c r="DZT347" s="0"/>
      <c r="DZU347" s="0"/>
      <c r="DZV347" s="0"/>
      <c r="DZW347" s="0"/>
      <c r="DZX347" s="0"/>
      <c r="DZY347" s="0"/>
      <c r="DZZ347" s="0"/>
      <c r="EAA347" s="0"/>
      <c r="EAB347" s="0"/>
      <c r="EAC347" s="0"/>
      <c r="EAD347" s="0"/>
      <c r="EAE347" s="0"/>
      <c r="EAF347" s="0"/>
      <c r="EAG347" s="0"/>
      <c r="EAH347" s="0"/>
      <c r="EAI347" s="0"/>
      <c r="EAJ347" s="0"/>
      <c r="EAK347" s="0"/>
      <c r="EAL347" s="0"/>
      <c r="EAM347" s="0"/>
      <c r="EAN347" s="0"/>
      <c r="EAO347" s="0"/>
      <c r="EAP347" s="0"/>
      <c r="EAQ347" s="0"/>
      <c r="EAR347" s="0"/>
      <c r="EAS347" s="0"/>
      <c r="EAT347" s="0"/>
      <c r="EAU347" s="0"/>
      <c r="EAV347" s="0"/>
      <c r="EAW347" s="0"/>
      <c r="EAX347" s="0"/>
      <c r="EAY347" s="0"/>
      <c r="EAZ347" s="0"/>
      <c r="EBA347" s="0"/>
      <c r="EBB347" s="0"/>
      <c r="EBC347" s="0"/>
      <c r="EBD347" s="0"/>
      <c r="EBE347" s="0"/>
      <c r="EBF347" s="0"/>
      <c r="EBG347" s="0"/>
      <c r="EBH347" s="0"/>
      <c r="EBI347" s="0"/>
      <c r="EBJ347" s="0"/>
      <c r="EBK347" s="0"/>
      <c r="EBL347" s="0"/>
      <c r="EBM347" s="0"/>
      <c r="EBN347" s="0"/>
      <c r="EBO347" s="0"/>
      <c r="EBP347" s="0"/>
      <c r="EBQ347" s="0"/>
      <c r="EBR347" s="0"/>
      <c r="EBS347" s="0"/>
      <c r="EBT347" s="0"/>
      <c r="EBU347" s="0"/>
      <c r="EBV347" s="0"/>
      <c r="EBW347" s="0"/>
      <c r="EBX347" s="0"/>
      <c r="EBY347" s="0"/>
      <c r="EBZ347" s="0"/>
      <c r="ECA347" s="0"/>
      <c r="ECB347" s="0"/>
      <c r="ECC347" s="0"/>
      <c r="ECD347" s="0"/>
      <c r="ECE347" s="0"/>
      <c r="ECF347" s="0"/>
      <c r="ECG347" s="0"/>
      <c r="ECH347" s="0"/>
      <c r="ECI347" s="0"/>
      <c r="ECJ347" s="0"/>
      <c r="ECK347" s="0"/>
      <c r="ECL347" s="0"/>
      <c r="ECM347" s="0"/>
      <c r="ECN347" s="0"/>
      <c r="ECO347" s="0"/>
      <c r="ECP347" s="0"/>
      <c r="ECQ347" s="0"/>
      <c r="ECR347" s="0"/>
      <c r="ECS347" s="0"/>
      <c r="ECT347" s="0"/>
      <c r="ECU347" s="0"/>
      <c r="ECV347" s="0"/>
      <c r="ECW347" s="0"/>
      <c r="ECX347" s="0"/>
      <c r="ECY347" s="0"/>
      <c r="ECZ347" s="0"/>
      <c r="EDA347" s="0"/>
      <c r="EDB347" s="0"/>
      <c r="EDC347" s="0"/>
      <c r="EDD347" s="0"/>
      <c r="EDE347" s="0"/>
      <c r="EDF347" s="0"/>
      <c r="EDG347" s="0"/>
      <c r="EDH347" s="0"/>
      <c r="EDI347" s="0"/>
      <c r="EDJ347" s="0"/>
      <c r="EDK347" s="0"/>
      <c r="EDL347" s="0"/>
      <c r="EDM347" s="0"/>
      <c r="EDN347" s="0"/>
      <c r="EDO347" s="0"/>
      <c r="EDP347" s="0"/>
      <c r="EDQ347" s="0"/>
      <c r="EDR347" s="0"/>
      <c r="EDS347" s="0"/>
      <c r="EDT347" s="0"/>
      <c r="EDU347" s="0"/>
      <c r="EDV347" s="0"/>
      <c r="EDW347" s="0"/>
      <c r="EDX347" s="0"/>
      <c r="EDY347" s="0"/>
      <c r="EDZ347" s="0"/>
      <c r="EEA347" s="0"/>
      <c r="EEB347" s="0"/>
      <c r="EEC347" s="0"/>
      <c r="EED347" s="0"/>
      <c r="EEE347" s="0"/>
      <c r="EEF347" s="0"/>
      <c r="EEG347" s="0"/>
      <c r="EEH347" s="0"/>
      <c r="EEI347" s="0"/>
      <c r="EEJ347" s="0"/>
      <c r="EEK347" s="0"/>
      <c r="EEL347" s="0"/>
      <c r="EEM347" s="0"/>
      <c r="EEN347" s="0"/>
      <c r="EEO347" s="0"/>
      <c r="EEP347" s="0"/>
      <c r="EEQ347" s="0"/>
      <c r="EER347" s="0"/>
      <c r="EES347" s="0"/>
      <c r="EET347" s="0"/>
      <c r="EEU347" s="0"/>
      <c r="EEV347" s="0"/>
      <c r="EEW347" s="0"/>
      <c r="EEX347" s="0"/>
      <c r="EEY347" s="0"/>
      <c r="EEZ347" s="0"/>
      <c r="EFA347" s="0"/>
      <c r="EFB347" s="0"/>
      <c r="EFC347" s="0"/>
      <c r="EFD347" s="0"/>
      <c r="EFE347" s="0"/>
      <c r="EFF347" s="0"/>
      <c r="EFG347" s="0"/>
      <c r="EFH347" s="0"/>
      <c r="EFI347" s="0"/>
      <c r="EFJ347" s="0"/>
      <c r="EFK347" s="0"/>
      <c r="EFL347" s="0"/>
      <c r="EFM347" s="0"/>
      <c r="EFN347" s="0"/>
      <c r="EFO347" s="0"/>
      <c r="EFP347" s="0"/>
      <c r="EFQ347" s="0"/>
      <c r="EFR347" s="0"/>
      <c r="EFS347" s="0"/>
      <c r="EFT347" s="0"/>
      <c r="EFU347" s="0"/>
      <c r="EFV347" s="0"/>
      <c r="EFW347" s="0"/>
      <c r="EFX347" s="0"/>
      <c r="EFY347" s="0"/>
      <c r="EFZ347" s="0"/>
      <c r="EGA347" s="0"/>
      <c r="EGB347" s="0"/>
      <c r="EGC347" s="0"/>
      <c r="EGD347" s="0"/>
      <c r="EGE347" s="0"/>
      <c r="EGF347" s="0"/>
      <c r="EGG347" s="0"/>
      <c r="EGH347" s="0"/>
      <c r="EGI347" s="0"/>
      <c r="EGJ347" s="0"/>
      <c r="EGK347" s="0"/>
      <c r="EGL347" s="0"/>
      <c r="EGM347" s="0"/>
      <c r="EGN347" s="0"/>
      <c r="EGO347" s="0"/>
      <c r="EGP347" s="0"/>
      <c r="EGQ347" s="0"/>
      <c r="EGR347" s="0"/>
      <c r="EGS347" s="0"/>
      <c r="EGT347" s="0"/>
      <c r="EGU347" s="0"/>
      <c r="EGV347" s="0"/>
      <c r="EGW347" s="0"/>
      <c r="EGX347" s="0"/>
      <c r="EGY347" s="0"/>
      <c r="EGZ347" s="0"/>
      <c r="EHA347" s="0"/>
      <c r="EHB347" s="0"/>
      <c r="EHC347" s="0"/>
      <c r="EHD347" s="0"/>
      <c r="EHE347" s="0"/>
      <c r="EHF347" s="0"/>
      <c r="EHG347" s="0"/>
      <c r="EHH347" s="0"/>
      <c r="EHI347" s="0"/>
      <c r="EHJ347" s="0"/>
      <c r="EHK347" s="0"/>
      <c r="EHL347" s="0"/>
      <c r="EHM347" s="0"/>
      <c r="EHN347" s="0"/>
      <c r="EHO347" s="0"/>
      <c r="EHP347" s="0"/>
      <c r="EHQ347" s="0"/>
      <c r="EHR347" s="0"/>
      <c r="EHS347" s="0"/>
      <c r="EHT347" s="0"/>
      <c r="EHU347" s="0"/>
      <c r="EHV347" s="0"/>
      <c r="EHW347" s="0"/>
      <c r="EHX347" s="0"/>
      <c r="EHY347" s="0"/>
      <c r="EHZ347" s="0"/>
      <c r="EIA347" s="0"/>
      <c r="EIB347" s="0"/>
      <c r="EIC347" s="0"/>
      <c r="EID347" s="0"/>
      <c r="EIE347" s="0"/>
      <c r="EIF347" s="0"/>
      <c r="EIG347" s="0"/>
      <c r="EIH347" s="0"/>
      <c r="EII347" s="0"/>
      <c r="EIJ347" s="0"/>
      <c r="EIK347" s="0"/>
      <c r="EIL347" s="0"/>
      <c r="EIM347" s="0"/>
      <c r="EIN347" s="0"/>
      <c r="EIO347" s="0"/>
      <c r="EIP347" s="0"/>
      <c r="EIQ347" s="0"/>
      <c r="EIR347" s="0"/>
      <c r="EIS347" s="0"/>
      <c r="EIT347" s="0"/>
      <c r="EIU347" s="0"/>
      <c r="EIV347" s="0"/>
      <c r="EIW347" s="0"/>
      <c r="EIX347" s="0"/>
      <c r="EIY347" s="0"/>
      <c r="EIZ347" s="0"/>
      <c r="EJA347" s="0"/>
      <c r="EJB347" s="0"/>
      <c r="EJC347" s="0"/>
      <c r="EJD347" s="0"/>
      <c r="EJE347" s="0"/>
      <c r="EJF347" s="0"/>
      <c r="EJG347" s="0"/>
      <c r="EJH347" s="0"/>
      <c r="EJI347" s="0"/>
      <c r="EJJ347" s="0"/>
      <c r="EJK347" s="0"/>
      <c r="EJL347" s="0"/>
      <c r="EJM347" s="0"/>
      <c r="EJN347" s="0"/>
      <c r="EJO347" s="0"/>
      <c r="EJP347" s="0"/>
      <c r="EJQ347" s="0"/>
      <c r="EJR347" s="0"/>
      <c r="EJS347" s="0"/>
      <c r="EJT347" s="0"/>
      <c r="EJU347" s="0"/>
      <c r="EJV347" s="0"/>
      <c r="EJW347" s="0"/>
      <c r="EJX347" s="0"/>
      <c r="EJY347" s="0"/>
      <c r="EJZ347" s="0"/>
      <c r="EKA347" s="0"/>
      <c r="EKB347" s="0"/>
      <c r="EKC347" s="0"/>
      <c r="EKD347" s="0"/>
      <c r="EKE347" s="0"/>
      <c r="EKF347" s="0"/>
      <c r="EKG347" s="0"/>
      <c r="EKH347" s="0"/>
      <c r="EKI347" s="0"/>
      <c r="EKJ347" s="0"/>
      <c r="EKK347" s="0"/>
      <c r="EKL347" s="0"/>
      <c r="EKM347" s="0"/>
      <c r="EKN347" s="0"/>
      <c r="EKO347" s="0"/>
      <c r="EKP347" s="0"/>
      <c r="EKQ347" s="0"/>
      <c r="EKR347" s="0"/>
      <c r="EKS347" s="0"/>
      <c r="EKT347" s="0"/>
      <c r="EKU347" s="0"/>
      <c r="EKV347" s="0"/>
      <c r="EKW347" s="0"/>
      <c r="EKX347" s="0"/>
      <c r="EKY347" s="0"/>
      <c r="EKZ347" s="0"/>
      <c r="ELA347" s="0"/>
      <c r="ELB347" s="0"/>
      <c r="ELC347" s="0"/>
      <c r="ELD347" s="0"/>
      <c r="ELE347" s="0"/>
      <c r="ELF347" s="0"/>
      <c r="ELG347" s="0"/>
      <c r="ELH347" s="0"/>
      <c r="ELI347" s="0"/>
      <c r="ELJ347" s="0"/>
      <c r="ELK347" s="0"/>
      <c r="ELL347" s="0"/>
      <c r="ELM347" s="0"/>
      <c r="ELN347" s="0"/>
      <c r="ELO347" s="0"/>
      <c r="ELP347" s="0"/>
      <c r="ELQ347" s="0"/>
      <c r="ELR347" s="0"/>
      <c r="ELS347" s="0"/>
      <c r="ELT347" s="0"/>
      <c r="ELU347" s="0"/>
      <c r="ELV347" s="0"/>
      <c r="ELW347" s="0"/>
      <c r="ELX347" s="0"/>
      <c r="ELY347" s="0"/>
      <c r="ELZ347" s="0"/>
      <c r="EMA347" s="0"/>
      <c r="EMB347" s="0"/>
      <c r="EMC347" s="0"/>
      <c r="EMD347" s="0"/>
      <c r="EME347" s="0"/>
      <c r="EMF347" s="0"/>
      <c r="EMG347" s="0"/>
      <c r="EMH347" s="0"/>
      <c r="EMI347" s="0"/>
      <c r="EMJ347" s="0"/>
      <c r="EMK347" s="0"/>
      <c r="EML347" s="0"/>
      <c r="EMM347" s="0"/>
      <c r="EMN347" s="0"/>
      <c r="EMO347" s="0"/>
      <c r="EMP347" s="0"/>
      <c r="EMQ347" s="0"/>
      <c r="EMR347" s="0"/>
      <c r="EMS347" s="0"/>
      <c r="EMT347" s="0"/>
      <c r="EMU347" s="0"/>
      <c r="EMV347" s="0"/>
      <c r="EMW347" s="0"/>
      <c r="EMX347" s="0"/>
      <c r="EMY347" s="0"/>
      <c r="EMZ347" s="0"/>
      <c r="ENA347" s="0"/>
      <c r="ENB347" s="0"/>
      <c r="ENC347" s="0"/>
      <c r="END347" s="0"/>
      <c r="ENE347" s="0"/>
      <c r="ENF347" s="0"/>
      <c r="ENG347" s="0"/>
      <c r="ENH347" s="0"/>
      <c r="ENI347" s="0"/>
      <c r="ENJ347" s="0"/>
      <c r="ENK347" s="0"/>
      <c r="ENL347" s="0"/>
      <c r="ENM347" s="0"/>
      <c r="ENN347" s="0"/>
      <c r="ENO347" s="0"/>
      <c r="ENP347" s="0"/>
      <c r="ENQ347" s="0"/>
      <c r="ENR347" s="0"/>
      <c r="ENS347" s="0"/>
      <c r="ENT347" s="0"/>
      <c r="ENU347" s="0"/>
      <c r="ENV347" s="0"/>
      <c r="ENW347" s="0"/>
      <c r="ENX347" s="0"/>
      <c r="ENY347" s="0"/>
      <c r="ENZ347" s="0"/>
      <c r="EOA347" s="0"/>
      <c r="EOB347" s="0"/>
      <c r="EOC347" s="0"/>
      <c r="EOD347" s="0"/>
      <c r="EOE347" s="0"/>
      <c r="EOF347" s="0"/>
      <c r="EOG347" s="0"/>
      <c r="EOH347" s="0"/>
      <c r="EOI347" s="0"/>
      <c r="EOJ347" s="0"/>
      <c r="EOK347" s="0"/>
      <c r="EOL347" s="0"/>
      <c r="EOM347" s="0"/>
      <c r="EON347" s="0"/>
      <c r="EOO347" s="0"/>
      <c r="EOP347" s="0"/>
      <c r="EOQ347" s="0"/>
      <c r="EOR347" s="0"/>
      <c r="EOS347" s="0"/>
      <c r="EOT347" s="0"/>
      <c r="EOU347" s="0"/>
      <c r="EOV347" s="0"/>
      <c r="EOW347" s="0"/>
      <c r="EOX347" s="0"/>
      <c r="EOY347" s="0"/>
      <c r="EOZ347" s="0"/>
      <c r="EPA347" s="0"/>
      <c r="EPB347" s="0"/>
      <c r="EPC347" s="0"/>
      <c r="EPD347" s="0"/>
      <c r="EPE347" s="0"/>
      <c r="EPF347" s="0"/>
      <c r="EPG347" s="0"/>
      <c r="EPH347" s="0"/>
      <c r="EPI347" s="0"/>
      <c r="EPJ347" s="0"/>
      <c r="EPK347" s="0"/>
      <c r="EPL347" s="0"/>
      <c r="EPM347" s="0"/>
      <c r="EPN347" s="0"/>
      <c r="EPO347" s="0"/>
      <c r="EPP347" s="0"/>
      <c r="EPQ347" s="0"/>
      <c r="EPR347" s="0"/>
      <c r="EPS347" s="0"/>
      <c r="EPT347" s="0"/>
      <c r="EPU347" s="0"/>
      <c r="EPV347" s="0"/>
      <c r="EPW347" s="0"/>
      <c r="EPX347" s="0"/>
      <c r="EPY347" s="0"/>
      <c r="EPZ347" s="0"/>
      <c r="EQA347" s="0"/>
      <c r="EQB347" s="0"/>
      <c r="EQC347" s="0"/>
      <c r="EQD347" s="0"/>
      <c r="EQE347" s="0"/>
      <c r="EQF347" s="0"/>
      <c r="EQG347" s="0"/>
      <c r="EQH347" s="0"/>
      <c r="EQI347" s="0"/>
      <c r="EQJ347" s="0"/>
      <c r="EQK347" s="0"/>
      <c r="EQL347" s="0"/>
      <c r="EQM347" s="0"/>
      <c r="EQN347" s="0"/>
      <c r="EQO347" s="0"/>
      <c r="EQP347" s="0"/>
      <c r="EQQ347" s="0"/>
      <c r="EQR347" s="0"/>
      <c r="EQS347" s="0"/>
      <c r="EQT347" s="0"/>
      <c r="EQU347" s="0"/>
      <c r="EQV347" s="0"/>
      <c r="EQW347" s="0"/>
      <c r="EQX347" s="0"/>
      <c r="EQY347" s="0"/>
      <c r="EQZ347" s="0"/>
      <c r="ERA347" s="0"/>
      <c r="ERB347" s="0"/>
      <c r="ERC347" s="0"/>
      <c r="ERD347" s="0"/>
      <c r="ERE347" s="0"/>
      <c r="ERF347" s="0"/>
      <c r="ERG347" s="0"/>
      <c r="ERH347" s="0"/>
      <c r="ERI347" s="0"/>
      <c r="ERJ347" s="0"/>
      <c r="ERK347" s="0"/>
      <c r="ERL347" s="0"/>
      <c r="ERM347" s="0"/>
      <c r="ERN347" s="0"/>
      <c r="ERO347" s="0"/>
      <c r="ERP347" s="0"/>
      <c r="ERQ347" s="0"/>
      <c r="ERR347" s="0"/>
      <c r="ERS347" s="0"/>
      <c r="ERT347" s="0"/>
      <c r="ERU347" s="0"/>
      <c r="ERV347" s="0"/>
      <c r="ERW347" s="0"/>
      <c r="ERX347" s="0"/>
      <c r="ERY347" s="0"/>
      <c r="ERZ347" s="0"/>
      <c r="ESA347" s="0"/>
      <c r="ESB347" s="0"/>
      <c r="ESC347" s="0"/>
      <c r="ESD347" s="0"/>
      <c r="ESE347" s="0"/>
      <c r="ESF347" s="0"/>
      <c r="ESG347" s="0"/>
      <c r="ESH347" s="0"/>
      <c r="ESI347" s="0"/>
      <c r="ESJ347" s="0"/>
      <c r="ESK347" s="0"/>
      <c r="ESL347" s="0"/>
      <c r="ESM347" s="0"/>
      <c r="ESN347" s="0"/>
      <c r="ESO347" s="0"/>
      <c r="ESP347" s="0"/>
      <c r="ESQ347" s="0"/>
      <c r="ESR347" s="0"/>
      <c r="ESS347" s="0"/>
      <c r="EST347" s="0"/>
      <c r="ESU347" s="0"/>
      <c r="ESV347" s="0"/>
      <c r="ESW347" s="0"/>
      <c r="ESX347" s="0"/>
      <c r="ESY347" s="0"/>
      <c r="ESZ347" s="0"/>
      <c r="ETA347" s="0"/>
      <c r="ETB347" s="0"/>
      <c r="ETC347" s="0"/>
      <c r="ETD347" s="0"/>
      <c r="ETE347" s="0"/>
      <c r="ETF347" s="0"/>
      <c r="ETG347" s="0"/>
      <c r="ETH347" s="0"/>
      <c r="ETI347" s="0"/>
      <c r="ETJ347" s="0"/>
      <c r="ETK347" s="0"/>
      <c r="ETL347" s="0"/>
      <c r="ETM347" s="0"/>
      <c r="ETN347" s="0"/>
      <c r="ETO347" s="0"/>
      <c r="ETP347" s="0"/>
      <c r="ETQ347" s="0"/>
      <c r="ETR347" s="0"/>
      <c r="ETS347" s="0"/>
      <c r="ETT347" s="0"/>
      <c r="ETU347" s="0"/>
      <c r="ETV347" s="0"/>
      <c r="ETW347" s="0"/>
      <c r="ETX347" s="0"/>
      <c r="ETY347" s="0"/>
      <c r="ETZ347" s="0"/>
      <c r="EUA347" s="0"/>
      <c r="EUB347" s="0"/>
      <c r="EUC347" s="0"/>
      <c r="EUD347" s="0"/>
      <c r="EUE347" s="0"/>
      <c r="EUF347" s="0"/>
      <c r="EUG347" s="0"/>
      <c r="EUH347" s="0"/>
      <c r="EUI347" s="0"/>
      <c r="EUJ347" s="0"/>
      <c r="EUK347" s="0"/>
      <c r="EUL347" s="0"/>
      <c r="EUM347" s="0"/>
      <c r="EUN347" s="0"/>
      <c r="EUO347" s="0"/>
      <c r="EUP347" s="0"/>
      <c r="EUQ347" s="0"/>
      <c r="EUR347" s="0"/>
      <c r="EUS347" s="0"/>
      <c r="EUT347" s="0"/>
      <c r="EUU347" s="0"/>
      <c r="EUV347" s="0"/>
      <c r="EUW347" s="0"/>
      <c r="EUX347" s="0"/>
      <c r="EUY347" s="0"/>
      <c r="EUZ347" s="0"/>
      <c r="EVA347" s="0"/>
      <c r="EVB347" s="0"/>
      <c r="EVC347" s="0"/>
      <c r="EVD347" s="0"/>
      <c r="EVE347" s="0"/>
      <c r="EVF347" s="0"/>
      <c r="EVG347" s="0"/>
      <c r="EVH347" s="0"/>
      <c r="EVI347" s="0"/>
      <c r="EVJ347" s="0"/>
      <c r="EVK347" s="0"/>
      <c r="EVL347" s="0"/>
      <c r="EVM347" s="0"/>
      <c r="EVN347" s="0"/>
      <c r="EVO347" s="0"/>
      <c r="EVP347" s="0"/>
      <c r="EVQ347" s="0"/>
      <c r="EVR347" s="0"/>
      <c r="EVS347" s="0"/>
      <c r="EVT347" s="0"/>
      <c r="EVU347" s="0"/>
      <c r="EVV347" s="0"/>
      <c r="EVW347" s="0"/>
      <c r="EVX347" s="0"/>
      <c r="EVY347" s="0"/>
      <c r="EVZ347" s="0"/>
      <c r="EWA347" s="0"/>
      <c r="EWB347" s="0"/>
      <c r="EWC347" s="0"/>
      <c r="EWD347" s="0"/>
      <c r="EWE347" s="0"/>
      <c r="EWF347" s="0"/>
      <c r="EWG347" s="0"/>
      <c r="EWH347" s="0"/>
      <c r="EWI347" s="0"/>
      <c r="EWJ347" s="0"/>
      <c r="EWK347" s="0"/>
      <c r="EWL347" s="0"/>
      <c r="EWM347" s="0"/>
      <c r="EWN347" s="0"/>
      <c r="EWO347" s="0"/>
      <c r="EWP347" s="0"/>
      <c r="EWQ347" s="0"/>
      <c r="EWR347" s="0"/>
      <c r="EWS347" s="0"/>
      <c r="EWT347" s="0"/>
      <c r="EWU347" s="0"/>
      <c r="EWV347" s="0"/>
      <c r="EWW347" s="0"/>
      <c r="EWX347" s="0"/>
      <c r="EWY347" s="0"/>
      <c r="EWZ347" s="0"/>
      <c r="EXA347" s="0"/>
      <c r="EXB347" s="0"/>
      <c r="EXC347" s="0"/>
      <c r="EXD347" s="0"/>
      <c r="EXE347" s="0"/>
      <c r="EXF347" s="0"/>
      <c r="EXG347" s="0"/>
      <c r="EXH347" s="0"/>
      <c r="EXI347" s="0"/>
      <c r="EXJ347" s="0"/>
      <c r="EXK347" s="0"/>
      <c r="EXL347" s="0"/>
      <c r="EXM347" s="0"/>
      <c r="EXN347" s="0"/>
      <c r="EXO347" s="0"/>
      <c r="EXP347" s="0"/>
      <c r="EXQ347" s="0"/>
      <c r="EXR347" s="0"/>
      <c r="EXS347" s="0"/>
      <c r="EXT347" s="0"/>
      <c r="EXU347" s="0"/>
      <c r="EXV347" s="0"/>
      <c r="EXW347" s="0"/>
      <c r="EXX347" s="0"/>
      <c r="EXY347" s="0"/>
      <c r="EXZ347" s="0"/>
      <c r="EYA347" s="0"/>
      <c r="EYB347" s="0"/>
      <c r="EYC347" s="0"/>
      <c r="EYD347" s="0"/>
      <c r="EYE347" s="0"/>
      <c r="EYF347" s="0"/>
      <c r="EYG347" s="0"/>
      <c r="EYH347" s="0"/>
      <c r="EYI347" s="0"/>
      <c r="EYJ347" s="0"/>
      <c r="EYK347" s="0"/>
      <c r="EYL347" s="0"/>
      <c r="EYM347" s="0"/>
      <c r="EYN347" s="0"/>
      <c r="EYO347" s="0"/>
      <c r="EYP347" s="0"/>
      <c r="EYQ347" s="0"/>
      <c r="EYR347" s="0"/>
      <c r="EYS347" s="0"/>
      <c r="EYT347" s="0"/>
      <c r="EYU347" s="0"/>
      <c r="EYV347" s="0"/>
      <c r="EYW347" s="0"/>
      <c r="EYX347" s="0"/>
      <c r="EYY347" s="0"/>
      <c r="EYZ347" s="0"/>
      <c r="EZA347" s="0"/>
      <c r="EZB347" s="0"/>
      <c r="EZC347" s="0"/>
      <c r="EZD347" s="0"/>
      <c r="EZE347" s="0"/>
      <c r="EZF347" s="0"/>
      <c r="EZG347" s="0"/>
      <c r="EZH347" s="0"/>
      <c r="EZI347" s="0"/>
      <c r="EZJ347" s="0"/>
      <c r="EZK347" s="0"/>
      <c r="EZL347" s="0"/>
      <c r="EZM347" s="0"/>
      <c r="EZN347" s="0"/>
      <c r="EZO347" s="0"/>
      <c r="EZP347" s="0"/>
      <c r="EZQ347" s="0"/>
      <c r="EZR347" s="0"/>
      <c r="EZS347" s="0"/>
      <c r="EZT347" s="0"/>
      <c r="EZU347" s="0"/>
      <c r="EZV347" s="0"/>
      <c r="EZW347" s="0"/>
      <c r="EZX347" s="0"/>
      <c r="EZY347" s="0"/>
      <c r="EZZ347" s="0"/>
      <c r="FAA347" s="0"/>
      <c r="FAB347" s="0"/>
      <c r="FAC347" s="0"/>
      <c r="FAD347" s="0"/>
      <c r="FAE347" s="0"/>
      <c r="FAF347" s="0"/>
      <c r="FAG347" s="0"/>
      <c r="FAH347" s="0"/>
      <c r="FAI347" s="0"/>
      <c r="FAJ347" s="0"/>
      <c r="FAK347" s="0"/>
      <c r="FAL347" s="0"/>
      <c r="FAM347" s="0"/>
      <c r="FAN347" s="0"/>
      <c r="FAO347" s="0"/>
      <c r="FAP347" s="0"/>
      <c r="FAQ347" s="0"/>
      <c r="FAR347" s="0"/>
      <c r="FAS347" s="0"/>
      <c r="FAT347" s="0"/>
      <c r="FAU347" s="0"/>
      <c r="FAV347" s="0"/>
      <c r="FAW347" s="0"/>
      <c r="FAX347" s="0"/>
      <c r="FAY347" s="0"/>
      <c r="FAZ347" s="0"/>
      <c r="FBA347" s="0"/>
      <c r="FBB347" s="0"/>
      <c r="FBC347" s="0"/>
      <c r="FBD347" s="0"/>
      <c r="FBE347" s="0"/>
      <c r="FBF347" s="0"/>
      <c r="FBG347" s="0"/>
      <c r="FBH347" s="0"/>
      <c r="FBI347" s="0"/>
      <c r="FBJ347" s="0"/>
      <c r="FBK347" s="0"/>
      <c r="FBL347" s="0"/>
      <c r="FBM347" s="0"/>
      <c r="FBN347" s="0"/>
      <c r="FBO347" s="0"/>
      <c r="FBP347" s="0"/>
      <c r="FBQ347" s="0"/>
      <c r="FBR347" s="0"/>
      <c r="FBS347" s="0"/>
      <c r="FBT347" s="0"/>
      <c r="FBU347" s="0"/>
      <c r="FBV347" s="0"/>
      <c r="FBW347" s="0"/>
      <c r="FBX347" s="0"/>
      <c r="FBY347" s="0"/>
      <c r="FBZ347" s="0"/>
      <c r="FCA347" s="0"/>
      <c r="FCB347" s="0"/>
      <c r="FCC347" s="0"/>
      <c r="FCD347" s="0"/>
      <c r="FCE347" s="0"/>
      <c r="FCF347" s="0"/>
      <c r="FCG347" s="0"/>
      <c r="FCH347" s="0"/>
      <c r="FCI347" s="0"/>
      <c r="FCJ347" s="0"/>
      <c r="FCK347" s="0"/>
      <c r="FCL347" s="0"/>
      <c r="FCM347" s="0"/>
      <c r="FCN347" s="0"/>
      <c r="FCO347" s="0"/>
      <c r="FCP347" s="0"/>
      <c r="FCQ347" s="0"/>
      <c r="FCR347" s="0"/>
      <c r="FCS347" s="0"/>
      <c r="FCT347" s="0"/>
      <c r="FCU347" s="0"/>
      <c r="FCV347" s="0"/>
      <c r="FCW347" s="0"/>
      <c r="FCX347" s="0"/>
      <c r="FCY347" s="0"/>
      <c r="FCZ347" s="0"/>
      <c r="FDA347" s="0"/>
      <c r="FDB347" s="0"/>
      <c r="FDC347" s="0"/>
      <c r="FDD347" s="0"/>
      <c r="FDE347" s="0"/>
      <c r="FDF347" s="0"/>
      <c r="FDG347" s="0"/>
      <c r="FDH347" s="0"/>
      <c r="FDI347" s="0"/>
      <c r="FDJ347" s="0"/>
      <c r="FDK347" s="0"/>
      <c r="FDL347" s="0"/>
      <c r="FDM347" s="0"/>
      <c r="FDN347" s="0"/>
      <c r="FDO347" s="0"/>
      <c r="FDP347" s="0"/>
      <c r="FDQ347" s="0"/>
      <c r="FDR347" s="0"/>
      <c r="FDS347" s="0"/>
      <c r="FDT347" s="0"/>
      <c r="FDU347" s="0"/>
      <c r="FDV347" s="0"/>
      <c r="FDW347" s="0"/>
      <c r="FDX347" s="0"/>
      <c r="FDY347" s="0"/>
      <c r="FDZ347" s="0"/>
      <c r="FEA347" s="0"/>
      <c r="FEB347" s="0"/>
      <c r="FEC347" s="0"/>
      <c r="FED347" s="0"/>
      <c r="FEE347" s="0"/>
      <c r="FEF347" s="0"/>
      <c r="FEG347" s="0"/>
      <c r="FEH347" s="0"/>
      <c r="FEI347" s="0"/>
      <c r="FEJ347" s="0"/>
      <c r="FEK347" s="0"/>
      <c r="FEL347" s="0"/>
      <c r="FEM347" s="0"/>
      <c r="FEN347" s="0"/>
      <c r="FEO347" s="0"/>
      <c r="FEP347" s="0"/>
      <c r="FEQ347" s="0"/>
      <c r="FER347" s="0"/>
      <c r="FES347" s="0"/>
      <c r="FET347" s="0"/>
      <c r="FEU347" s="0"/>
      <c r="FEV347" s="0"/>
      <c r="FEW347" s="0"/>
      <c r="FEX347" s="0"/>
      <c r="FEY347" s="0"/>
      <c r="FEZ347" s="0"/>
      <c r="FFA347" s="0"/>
      <c r="FFB347" s="0"/>
      <c r="FFC347" s="0"/>
      <c r="FFD347" s="0"/>
      <c r="FFE347" s="0"/>
      <c r="FFF347" s="0"/>
      <c r="FFG347" s="0"/>
      <c r="FFH347" s="0"/>
      <c r="FFI347" s="0"/>
      <c r="FFJ347" s="0"/>
      <c r="FFK347" s="0"/>
      <c r="FFL347" s="0"/>
      <c r="FFM347" s="0"/>
      <c r="FFN347" s="0"/>
      <c r="FFO347" s="0"/>
      <c r="FFP347" s="0"/>
      <c r="FFQ347" s="0"/>
      <c r="FFR347" s="0"/>
      <c r="FFS347" s="0"/>
      <c r="FFT347" s="0"/>
      <c r="FFU347" s="0"/>
      <c r="FFV347" s="0"/>
      <c r="FFW347" s="0"/>
      <c r="FFX347" s="0"/>
      <c r="FFY347" s="0"/>
      <c r="FFZ347" s="0"/>
      <c r="FGA347" s="0"/>
      <c r="FGB347" s="0"/>
      <c r="FGC347" s="0"/>
      <c r="FGD347" s="0"/>
      <c r="FGE347" s="0"/>
      <c r="FGF347" s="0"/>
      <c r="FGG347" s="0"/>
      <c r="FGH347" s="0"/>
      <c r="FGI347" s="0"/>
      <c r="FGJ347" s="0"/>
      <c r="FGK347" s="0"/>
      <c r="FGL347" s="0"/>
      <c r="FGM347" s="0"/>
      <c r="FGN347" s="0"/>
      <c r="FGO347" s="0"/>
      <c r="FGP347" s="0"/>
      <c r="FGQ347" s="0"/>
      <c r="FGR347" s="0"/>
      <c r="FGS347" s="0"/>
      <c r="FGT347" s="0"/>
      <c r="FGU347" s="0"/>
      <c r="FGV347" s="0"/>
      <c r="FGW347" s="0"/>
      <c r="FGX347" s="0"/>
      <c r="FGY347" s="0"/>
      <c r="FGZ347" s="0"/>
      <c r="FHA347" s="0"/>
      <c r="FHB347" s="0"/>
      <c r="FHC347" s="0"/>
      <c r="FHD347" s="0"/>
      <c r="FHE347" s="0"/>
      <c r="FHF347" s="0"/>
      <c r="FHG347" s="0"/>
      <c r="FHH347" s="0"/>
      <c r="FHI347" s="0"/>
      <c r="FHJ347" s="0"/>
      <c r="FHK347" s="0"/>
      <c r="FHL347" s="0"/>
      <c r="FHM347" s="0"/>
      <c r="FHN347" s="0"/>
      <c r="FHO347" s="0"/>
      <c r="FHP347" s="0"/>
      <c r="FHQ347" s="0"/>
      <c r="FHR347" s="0"/>
      <c r="FHS347" s="0"/>
      <c r="FHT347" s="0"/>
      <c r="FHU347" s="0"/>
      <c r="FHV347" s="0"/>
      <c r="FHW347" s="0"/>
      <c r="FHX347" s="0"/>
      <c r="FHY347" s="0"/>
      <c r="FHZ347" s="0"/>
      <c r="FIA347" s="0"/>
      <c r="FIB347" s="0"/>
      <c r="FIC347" s="0"/>
      <c r="FID347" s="0"/>
      <c r="FIE347" s="0"/>
      <c r="FIF347" s="0"/>
      <c r="FIG347" s="0"/>
      <c r="FIH347" s="0"/>
      <c r="FII347" s="0"/>
      <c r="FIJ347" s="0"/>
      <c r="FIK347" s="0"/>
      <c r="FIL347" s="0"/>
      <c r="FIM347" s="0"/>
      <c r="FIN347" s="0"/>
      <c r="FIO347" s="0"/>
      <c r="FIP347" s="0"/>
      <c r="FIQ347" s="0"/>
      <c r="FIR347" s="0"/>
      <c r="FIS347" s="0"/>
      <c r="FIT347" s="0"/>
      <c r="FIU347" s="0"/>
      <c r="FIV347" s="0"/>
      <c r="FIW347" s="0"/>
      <c r="FIX347" s="0"/>
      <c r="FIY347" s="0"/>
      <c r="FIZ347" s="0"/>
      <c r="FJA347" s="0"/>
      <c r="FJB347" s="0"/>
      <c r="FJC347" s="0"/>
      <c r="FJD347" s="0"/>
      <c r="FJE347" s="0"/>
      <c r="FJF347" s="0"/>
      <c r="FJG347" s="0"/>
      <c r="FJH347" s="0"/>
      <c r="FJI347" s="0"/>
      <c r="FJJ347" s="0"/>
      <c r="FJK347" s="0"/>
      <c r="FJL347" s="0"/>
      <c r="FJM347" s="0"/>
      <c r="FJN347" s="0"/>
      <c r="FJO347" s="0"/>
      <c r="FJP347" s="0"/>
      <c r="FJQ347" s="0"/>
      <c r="FJR347" s="0"/>
      <c r="FJS347" s="0"/>
      <c r="FJT347" s="0"/>
      <c r="FJU347" s="0"/>
      <c r="FJV347" s="0"/>
      <c r="FJW347" s="0"/>
      <c r="FJX347" s="0"/>
      <c r="FJY347" s="0"/>
      <c r="FJZ347" s="0"/>
      <c r="FKA347" s="0"/>
      <c r="FKB347" s="0"/>
      <c r="FKC347" s="0"/>
      <c r="FKD347" s="0"/>
      <c r="FKE347" s="0"/>
      <c r="FKF347" s="0"/>
      <c r="FKG347" s="0"/>
      <c r="FKH347" s="0"/>
      <c r="FKI347" s="0"/>
      <c r="FKJ347" s="0"/>
      <c r="FKK347" s="0"/>
      <c r="FKL347" s="0"/>
      <c r="FKM347" s="0"/>
      <c r="FKN347" s="0"/>
      <c r="FKO347" s="0"/>
      <c r="FKP347" s="0"/>
      <c r="FKQ347" s="0"/>
      <c r="FKR347" s="0"/>
      <c r="FKS347" s="0"/>
      <c r="FKT347" s="0"/>
      <c r="FKU347" s="0"/>
      <c r="FKV347" s="0"/>
      <c r="FKW347" s="0"/>
      <c r="FKX347" s="0"/>
      <c r="FKY347" s="0"/>
      <c r="FKZ347" s="0"/>
      <c r="FLA347" s="0"/>
      <c r="FLB347" s="0"/>
      <c r="FLC347" s="0"/>
      <c r="FLD347" s="0"/>
      <c r="FLE347" s="0"/>
      <c r="FLF347" s="0"/>
      <c r="FLG347" s="0"/>
      <c r="FLH347" s="0"/>
      <c r="FLI347" s="0"/>
      <c r="FLJ347" s="0"/>
      <c r="FLK347" s="0"/>
      <c r="FLL347" s="0"/>
      <c r="FLM347" s="0"/>
      <c r="FLN347" s="0"/>
      <c r="FLO347" s="0"/>
      <c r="FLP347" s="0"/>
      <c r="FLQ347" s="0"/>
      <c r="FLR347" s="0"/>
      <c r="FLS347" s="0"/>
      <c r="FLT347" s="0"/>
      <c r="FLU347" s="0"/>
      <c r="FLV347" s="0"/>
      <c r="FLW347" s="0"/>
      <c r="FLX347" s="0"/>
      <c r="FLY347" s="0"/>
      <c r="FLZ347" s="0"/>
      <c r="FMA347" s="0"/>
      <c r="FMB347" s="0"/>
      <c r="FMC347" s="0"/>
      <c r="FMD347" s="0"/>
      <c r="FME347" s="0"/>
      <c r="FMF347" s="0"/>
      <c r="FMG347" s="0"/>
      <c r="FMH347" s="0"/>
      <c r="FMI347" s="0"/>
      <c r="FMJ347" s="0"/>
      <c r="FMK347" s="0"/>
      <c r="FML347" s="0"/>
      <c r="FMM347" s="0"/>
      <c r="FMN347" s="0"/>
      <c r="FMO347" s="0"/>
      <c r="FMP347" s="0"/>
      <c r="FMQ347" s="0"/>
      <c r="FMR347" s="0"/>
      <c r="FMS347" s="0"/>
      <c r="FMT347" s="0"/>
      <c r="FMU347" s="0"/>
      <c r="FMV347" s="0"/>
      <c r="FMW347" s="0"/>
      <c r="FMX347" s="0"/>
      <c r="FMY347" s="0"/>
      <c r="FMZ347" s="0"/>
      <c r="FNA347" s="0"/>
      <c r="FNB347" s="0"/>
      <c r="FNC347" s="0"/>
      <c r="FND347" s="0"/>
      <c r="FNE347" s="0"/>
      <c r="FNF347" s="0"/>
      <c r="FNG347" s="0"/>
      <c r="FNH347" s="0"/>
      <c r="FNI347" s="0"/>
      <c r="FNJ347" s="0"/>
      <c r="FNK347" s="0"/>
      <c r="FNL347" s="0"/>
      <c r="FNM347" s="0"/>
      <c r="FNN347" s="0"/>
      <c r="FNO347" s="0"/>
      <c r="FNP347" s="0"/>
      <c r="FNQ347" s="0"/>
      <c r="FNR347" s="0"/>
      <c r="FNS347" s="0"/>
      <c r="FNT347" s="0"/>
      <c r="FNU347" s="0"/>
      <c r="FNV347" s="0"/>
      <c r="FNW347" s="0"/>
      <c r="FNX347" s="0"/>
      <c r="FNY347" s="0"/>
      <c r="FNZ347" s="0"/>
      <c r="FOA347" s="0"/>
      <c r="FOB347" s="0"/>
      <c r="FOC347" s="0"/>
      <c r="FOD347" s="0"/>
      <c r="FOE347" s="0"/>
      <c r="FOF347" s="0"/>
      <c r="FOG347" s="0"/>
      <c r="FOH347" s="0"/>
      <c r="FOI347" s="0"/>
      <c r="FOJ347" s="0"/>
      <c r="FOK347" s="0"/>
      <c r="FOL347" s="0"/>
      <c r="FOM347" s="0"/>
      <c r="FON347" s="0"/>
      <c r="FOO347" s="0"/>
      <c r="FOP347" s="0"/>
      <c r="FOQ347" s="0"/>
      <c r="FOR347" s="0"/>
      <c r="FOS347" s="0"/>
      <c r="FOT347" s="0"/>
      <c r="FOU347" s="0"/>
      <c r="FOV347" s="0"/>
      <c r="FOW347" s="0"/>
      <c r="FOX347" s="0"/>
      <c r="FOY347" s="0"/>
      <c r="FOZ347" s="0"/>
      <c r="FPA347" s="0"/>
      <c r="FPB347" s="0"/>
      <c r="FPC347" s="0"/>
      <c r="FPD347" s="0"/>
      <c r="FPE347" s="0"/>
      <c r="FPF347" s="0"/>
      <c r="FPG347" s="0"/>
      <c r="FPH347" s="0"/>
      <c r="FPI347" s="0"/>
      <c r="FPJ347" s="0"/>
      <c r="FPK347" s="0"/>
      <c r="FPL347" s="0"/>
      <c r="FPM347" s="0"/>
      <c r="FPN347" s="0"/>
      <c r="FPO347" s="0"/>
      <c r="FPP347" s="0"/>
      <c r="FPQ347" s="0"/>
      <c r="FPR347" s="0"/>
      <c r="FPS347" s="0"/>
      <c r="FPT347" s="0"/>
      <c r="FPU347" s="0"/>
      <c r="FPV347" s="0"/>
      <c r="FPW347" s="0"/>
      <c r="FPX347" s="0"/>
      <c r="FPY347" s="0"/>
      <c r="FPZ347" s="0"/>
      <c r="FQA347" s="0"/>
      <c r="FQB347" s="0"/>
      <c r="FQC347" s="0"/>
      <c r="FQD347" s="0"/>
      <c r="FQE347" s="0"/>
      <c r="FQF347" s="0"/>
      <c r="FQG347" s="0"/>
      <c r="FQH347" s="0"/>
      <c r="FQI347" s="0"/>
      <c r="FQJ347" s="0"/>
      <c r="FQK347" s="0"/>
      <c r="FQL347" s="0"/>
      <c r="FQM347" s="0"/>
      <c r="FQN347" s="0"/>
      <c r="FQO347" s="0"/>
      <c r="FQP347" s="0"/>
      <c r="FQQ347" s="0"/>
      <c r="FQR347" s="0"/>
      <c r="FQS347" s="0"/>
      <c r="FQT347" s="0"/>
      <c r="FQU347" s="0"/>
      <c r="FQV347" s="0"/>
      <c r="FQW347" s="0"/>
      <c r="FQX347" s="0"/>
      <c r="FQY347" s="0"/>
      <c r="FQZ347" s="0"/>
      <c r="FRA347" s="0"/>
      <c r="FRB347" s="0"/>
      <c r="FRC347" s="0"/>
      <c r="FRD347" s="0"/>
      <c r="FRE347" s="0"/>
      <c r="FRF347" s="0"/>
      <c r="FRG347" s="0"/>
      <c r="FRH347" s="0"/>
      <c r="FRI347" s="0"/>
      <c r="FRJ347" s="0"/>
      <c r="FRK347" s="0"/>
      <c r="FRL347" s="0"/>
      <c r="FRM347" s="0"/>
      <c r="FRN347" s="0"/>
      <c r="FRO347" s="0"/>
      <c r="FRP347" s="0"/>
      <c r="FRQ347" s="0"/>
      <c r="FRR347" s="0"/>
      <c r="FRS347" s="0"/>
      <c r="FRT347" s="0"/>
      <c r="FRU347" s="0"/>
      <c r="FRV347" s="0"/>
      <c r="FRW347" s="0"/>
      <c r="FRX347" s="0"/>
      <c r="FRY347" s="0"/>
      <c r="FRZ347" s="0"/>
      <c r="FSA347" s="0"/>
      <c r="FSB347" s="0"/>
      <c r="FSC347" s="0"/>
      <c r="FSD347" s="0"/>
      <c r="FSE347" s="0"/>
      <c r="FSF347" s="0"/>
      <c r="FSG347" s="0"/>
      <c r="FSH347" s="0"/>
      <c r="FSI347" s="0"/>
      <c r="FSJ347" s="0"/>
      <c r="FSK347" s="0"/>
      <c r="FSL347" s="0"/>
      <c r="FSM347" s="0"/>
      <c r="FSN347" s="0"/>
      <c r="FSO347" s="0"/>
      <c r="FSP347" s="0"/>
      <c r="FSQ347" s="0"/>
      <c r="FSR347" s="0"/>
      <c r="FSS347" s="0"/>
      <c r="FST347" s="0"/>
      <c r="FSU347" s="0"/>
      <c r="FSV347" s="0"/>
      <c r="FSW347" s="0"/>
      <c r="FSX347" s="0"/>
      <c r="FSY347" s="0"/>
      <c r="FSZ347" s="0"/>
      <c r="FTA347" s="0"/>
      <c r="FTB347" s="0"/>
      <c r="FTC347" s="0"/>
      <c r="FTD347" s="0"/>
      <c r="FTE347" s="0"/>
      <c r="FTF347" s="0"/>
      <c r="FTG347" s="0"/>
      <c r="FTH347" s="0"/>
      <c r="FTI347" s="0"/>
      <c r="FTJ347" s="0"/>
      <c r="FTK347" s="0"/>
      <c r="FTL347" s="0"/>
      <c r="FTM347" s="0"/>
      <c r="FTN347" s="0"/>
      <c r="FTO347" s="0"/>
      <c r="FTP347" s="0"/>
      <c r="FTQ347" s="0"/>
      <c r="FTR347" s="0"/>
      <c r="FTS347" s="0"/>
      <c r="FTT347" s="0"/>
      <c r="FTU347" s="0"/>
      <c r="FTV347" s="0"/>
      <c r="FTW347" s="0"/>
      <c r="FTX347" s="0"/>
      <c r="FTY347" s="0"/>
      <c r="FTZ347" s="0"/>
      <c r="FUA347" s="0"/>
      <c r="FUB347" s="0"/>
      <c r="FUC347" s="0"/>
      <c r="FUD347" s="0"/>
      <c r="FUE347" s="0"/>
      <c r="FUF347" s="0"/>
      <c r="FUG347" s="0"/>
      <c r="FUH347" s="0"/>
      <c r="FUI347" s="0"/>
      <c r="FUJ347" s="0"/>
      <c r="FUK347" s="0"/>
      <c r="FUL347" s="0"/>
      <c r="FUM347" s="0"/>
      <c r="FUN347" s="0"/>
      <c r="FUO347" s="0"/>
      <c r="FUP347" s="0"/>
      <c r="FUQ347" s="0"/>
      <c r="FUR347" s="0"/>
      <c r="FUS347" s="0"/>
      <c r="FUT347" s="0"/>
      <c r="FUU347" s="0"/>
      <c r="FUV347" s="0"/>
      <c r="FUW347" s="0"/>
      <c r="FUX347" s="0"/>
      <c r="FUY347" s="0"/>
      <c r="FUZ347" s="0"/>
      <c r="FVA347" s="0"/>
      <c r="FVB347" s="0"/>
      <c r="FVC347" s="0"/>
      <c r="FVD347" s="0"/>
      <c r="FVE347" s="0"/>
      <c r="FVF347" s="0"/>
      <c r="FVG347" s="0"/>
      <c r="FVH347" s="0"/>
      <c r="FVI347" s="0"/>
      <c r="FVJ347" s="0"/>
      <c r="FVK347" s="0"/>
      <c r="FVL347" s="0"/>
      <c r="FVM347" s="0"/>
      <c r="FVN347" s="0"/>
      <c r="FVO347" s="0"/>
      <c r="FVP347" s="0"/>
      <c r="FVQ347" s="0"/>
      <c r="FVR347" s="0"/>
      <c r="FVS347" s="0"/>
      <c r="FVT347" s="0"/>
      <c r="FVU347" s="0"/>
      <c r="FVV347" s="0"/>
      <c r="FVW347" s="0"/>
      <c r="FVX347" s="0"/>
      <c r="FVY347" s="0"/>
      <c r="FVZ347" s="0"/>
      <c r="FWA347" s="0"/>
      <c r="FWB347" s="0"/>
      <c r="FWC347" s="0"/>
      <c r="FWD347" s="0"/>
      <c r="FWE347" s="0"/>
      <c r="FWF347" s="0"/>
      <c r="FWG347" s="0"/>
      <c r="FWH347" s="0"/>
      <c r="FWI347" s="0"/>
      <c r="FWJ347" s="0"/>
      <c r="FWK347" s="0"/>
      <c r="FWL347" s="0"/>
      <c r="FWM347" s="0"/>
      <c r="FWN347" s="0"/>
      <c r="FWO347" s="0"/>
      <c r="FWP347" s="0"/>
      <c r="FWQ347" s="0"/>
      <c r="FWR347" s="0"/>
      <c r="FWS347" s="0"/>
      <c r="FWT347" s="0"/>
      <c r="FWU347" s="0"/>
      <c r="FWV347" s="0"/>
      <c r="FWW347" s="0"/>
      <c r="FWX347" s="0"/>
      <c r="FWY347" s="0"/>
      <c r="FWZ347" s="0"/>
      <c r="FXA347" s="0"/>
      <c r="FXB347" s="0"/>
      <c r="FXC347" s="0"/>
      <c r="FXD347" s="0"/>
      <c r="FXE347" s="0"/>
      <c r="FXF347" s="0"/>
      <c r="FXG347" s="0"/>
      <c r="FXH347" s="0"/>
      <c r="FXI347" s="0"/>
      <c r="FXJ347" s="0"/>
      <c r="FXK347" s="0"/>
      <c r="FXL347" s="0"/>
      <c r="FXM347" s="0"/>
      <c r="FXN347" s="0"/>
      <c r="FXO347" s="0"/>
      <c r="FXP347" s="0"/>
      <c r="FXQ347" s="0"/>
      <c r="FXR347" s="0"/>
      <c r="FXS347" s="0"/>
      <c r="FXT347" s="0"/>
      <c r="FXU347" s="0"/>
      <c r="FXV347" s="0"/>
      <c r="FXW347" s="0"/>
      <c r="FXX347" s="0"/>
      <c r="FXY347" s="0"/>
      <c r="FXZ347" s="0"/>
      <c r="FYA347" s="0"/>
      <c r="FYB347" s="0"/>
      <c r="FYC347" s="0"/>
      <c r="FYD347" s="0"/>
      <c r="FYE347" s="0"/>
      <c r="FYF347" s="0"/>
      <c r="FYG347" s="0"/>
      <c r="FYH347" s="0"/>
      <c r="FYI347" s="0"/>
      <c r="FYJ347" s="0"/>
      <c r="FYK347" s="0"/>
      <c r="FYL347" s="0"/>
      <c r="FYM347" s="0"/>
      <c r="FYN347" s="0"/>
      <c r="FYO347" s="0"/>
      <c r="FYP347" s="0"/>
      <c r="FYQ347" s="0"/>
      <c r="FYR347" s="0"/>
      <c r="FYS347" s="0"/>
      <c r="FYT347" s="0"/>
      <c r="FYU347" s="0"/>
      <c r="FYV347" s="0"/>
      <c r="FYW347" s="0"/>
      <c r="FYX347" s="0"/>
      <c r="FYY347" s="0"/>
      <c r="FYZ347" s="0"/>
      <c r="FZA347" s="0"/>
      <c r="FZB347" s="0"/>
      <c r="FZC347" s="0"/>
      <c r="FZD347" s="0"/>
      <c r="FZE347" s="0"/>
      <c r="FZF347" s="0"/>
      <c r="FZG347" s="0"/>
      <c r="FZH347" s="0"/>
      <c r="FZI347" s="0"/>
      <c r="FZJ347" s="0"/>
      <c r="FZK347" s="0"/>
      <c r="FZL347" s="0"/>
      <c r="FZM347" s="0"/>
      <c r="FZN347" s="0"/>
      <c r="FZO347" s="0"/>
      <c r="FZP347" s="0"/>
      <c r="FZQ347" s="0"/>
      <c r="FZR347" s="0"/>
      <c r="FZS347" s="0"/>
      <c r="FZT347" s="0"/>
      <c r="FZU347" s="0"/>
      <c r="FZV347" s="0"/>
      <c r="FZW347" s="0"/>
      <c r="FZX347" s="0"/>
      <c r="FZY347" s="0"/>
      <c r="FZZ347" s="0"/>
      <c r="GAA347" s="0"/>
      <c r="GAB347" s="0"/>
      <c r="GAC347" s="0"/>
      <c r="GAD347" s="0"/>
      <c r="GAE347" s="0"/>
      <c r="GAF347" s="0"/>
      <c r="GAG347" s="0"/>
      <c r="GAH347" s="0"/>
      <c r="GAI347" s="0"/>
      <c r="GAJ347" s="0"/>
      <c r="GAK347" s="0"/>
      <c r="GAL347" s="0"/>
      <c r="GAM347" s="0"/>
      <c r="GAN347" s="0"/>
      <c r="GAO347" s="0"/>
      <c r="GAP347" s="0"/>
      <c r="GAQ347" s="0"/>
      <c r="GAR347" s="0"/>
      <c r="GAS347" s="0"/>
      <c r="GAT347" s="0"/>
      <c r="GAU347" s="0"/>
      <c r="GAV347" s="0"/>
      <c r="GAW347" s="0"/>
      <c r="GAX347" s="0"/>
      <c r="GAY347" s="0"/>
      <c r="GAZ347" s="0"/>
      <c r="GBA347" s="0"/>
      <c r="GBB347" s="0"/>
      <c r="GBC347" s="0"/>
      <c r="GBD347" s="0"/>
      <c r="GBE347" s="0"/>
      <c r="GBF347" s="0"/>
      <c r="GBG347" s="0"/>
      <c r="GBH347" s="0"/>
      <c r="GBI347" s="0"/>
      <c r="GBJ347" s="0"/>
      <c r="GBK347" s="0"/>
      <c r="GBL347" s="0"/>
      <c r="GBM347" s="0"/>
      <c r="GBN347" s="0"/>
      <c r="GBO347" s="0"/>
      <c r="GBP347" s="0"/>
      <c r="GBQ347" s="0"/>
      <c r="GBR347" s="0"/>
      <c r="GBS347" s="0"/>
      <c r="GBT347" s="0"/>
      <c r="GBU347" s="0"/>
      <c r="GBV347" s="0"/>
      <c r="GBW347" s="0"/>
      <c r="GBX347" s="0"/>
      <c r="GBY347" s="0"/>
      <c r="GBZ347" s="0"/>
      <c r="GCA347" s="0"/>
      <c r="GCB347" s="0"/>
      <c r="GCC347" s="0"/>
      <c r="GCD347" s="0"/>
      <c r="GCE347" s="0"/>
      <c r="GCF347" s="0"/>
      <c r="GCG347" s="0"/>
      <c r="GCH347" s="0"/>
      <c r="GCI347" s="0"/>
      <c r="GCJ347" s="0"/>
      <c r="GCK347" s="0"/>
      <c r="GCL347" s="0"/>
      <c r="GCM347" s="0"/>
      <c r="GCN347" s="0"/>
      <c r="GCO347" s="0"/>
      <c r="GCP347" s="0"/>
      <c r="GCQ347" s="0"/>
      <c r="GCR347" s="0"/>
      <c r="GCS347" s="0"/>
      <c r="GCT347" s="0"/>
      <c r="GCU347" s="0"/>
      <c r="GCV347" s="0"/>
      <c r="GCW347" s="0"/>
      <c r="GCX347" s="0"/>
      <c r="GCY347" s="0"/>
      <c r="GCZ347" s="0"/>
      <c r="GDA347" s="0"/>
      <c r="GDB347" s="0"/>
      <c r="GDC347" s="0"/>
      <c r="GDD347" s="0"/>
      <c r="GDE347" s="0"/>
      <c r="GDF347" s="0"/>
      <c r="GDG347" s="0"/>
      <c r="GDH347" s="0"/>
      <c r="GDI347" s="0"/>
      <c r="GDJ347" s="0"/>
      <c r="GDK347" s="0"/>
      <c r="GDL347" s="0"/>
      <c r="GDM347" s="0"/>
      <c r="GDN347" s="0"/>
      <c r="GDO347" s="0"/>
      <c r="GDP347" s="0"/>
      <c r="GDQ347" s="0"/>
      <c r="GDR347" s="0"/>
      <c r="GDS347" s="0"/>
      <c r="GDT347" s="0"/>
      <c r="GDU347" s="0"/>
      <c r="GDV347" s="0"/>
      <c r="GDW347" s="0"/>
      <c r="GDX347" s="0"/>
      <c r="GDY347" s="0"/>
      <c r="GDZ347" s="0"/>
      <c r="GEA347" s="0"/>
      <c r="GEB347" s="0"/>
      <c r="GEC347" s="0"/>
      <c r="GED347" s="0"/>
      <c r="GEE347" s="0"/>
      <c r="GEF347" s="0"/>
      <c r="GEG347" s="0"/>
      <c r="GEH347" s="0"/>
      <c r="GEI347" s="0"/>
      <c r="GEJ347" s="0"/>
      <c r="GEK347" s="0"/>
      <c r="GEL347" s="0"/>
      <c r="GEM347" s="0"/>
      <c r="GEN347" s="0"/>
      <c r="GEO347" s="0"/>
      <c r="GEP347" s="0"/>
      <c r="GEQ347" s="0"/>
      <c r="GER347" s="0"/>
      <c r="GES347" s="0"/>
      <c r="GET347" s="0"/>
      <c r="GEU347" s="0"/>
      <c r="GEV347" s="0"/>
      <c r="GEW347" s="0"/>
      <c r="GEX347" s="0"/>
      <c r="GEY347" s="0"/>
      <c r="GEZ347" s="0"/>
      <c r="GFA347" s="0"/>
      <c r="GFB347" s="0"/>
      <c r="GFC347" s="0"/>
      <c r="GFD347" s="0"/>
      <c r="GFE347" s="0"/>
      <c r="GFF347" s="0"/>
      <c r="GFG347" s="0"/>
      <c r="GFH347" s="0"/>
      <c r="GFI347" s="0"/>
      <c r="GFJ347" s="0"/>
      <c r="GFK347" s="0"/>
      <c r="GFL347" s="0"/>
      <c r="GFM347" s="0"/>
      <c r="GFN347" s="0"/>
      <c r="GFO347" s="0"/>
      <c r="GFP347" s="0"/>
      <c r="GFQ347" s="0"/>
      <c r="GFR347" s="0"/>
      <c r="GFS347" s="0"/>
      <c r="GFT347" s="0"/>
      <c r="GFU347" s="0"/>
      <c r="GFV347" s="0"/>
      <c r="GFW347" s="0"/>
      <c r="GFX347" s="0"/>
      <c r="GFY347" s="0"/>
      <c r="GFZ347" s="0"/>
      <c r="GGA347" s="0"/>
      <c r="GGB347" s="0"/>
      <c r="GGC347" s="0"/>
      <c r="GGD347" s="0"/>
      <c r="GGE347" s="0"/>
      <c r="GGF347" s="0"/>
      <c r="GGG347" s="0"/>
      <c r="GGH347" s="0"/>
      <c r="GGI347" s="0"/>
      <c r="GGJ347" s="0"/>
      <c r="GGK347" s="0"/>
      <c r="GGL347" s="0"/>
      <c r="GGM347" s="0"/>
      <c r="GGN347" s="0"/>
      <c r="GGO347" s="0"/>
      <c r="GGP347" s="0"/>
      <c r="GGQ347" s="0"/>
      <c r="GGR347" s="0"/>
      <c r="GGS347" s="0"/>
      <c r="GGT347" s="0"/>
      <c r="GGU347" s="0"/>
      <c r="GGV347" s="0"/>
      <c r="GGW347" s="0"/>
      <c r="GGX347" s="0"/>
      <c r="GGY347" s="0"/>
      <c r="GGZ347" s="0"/>
      <c r="GHA347" s="0"/>
      <c r="GHB347" s="0"/>
      <c r="GHC347" s="0"/>
      <c r="GHD347" s="0"/>
      <c r="GHE347" s="0"/>
      <c r="GHF347" s="0"/>
      <c r="GHG347" s="0"/>
      <c r="GHH347" s="0"/>
      <c r="GHI347" s="0"/>
      <c r="GHJ347" s="0"/>
      <c r="GHK347" s="0"/>
      <c r="GHL347" s="0"/>
      <c r="GHM347" s="0"/>
      <c r="GHN347" s="0"/>
      <c r="GHO347" s="0"/>
      <c r="GHP347" s="0"/>
      <c r="GHQ347" s="0"/>
      <c r="GHR347" s="0"/>
      <c r="GHS347" s="0"/>
      <c r="GHT347" s="0"/>
      <c r="GHU347" s="0"/>
      <c r="GHV347" s="0"/>
      <c r="GHW347" s="0"/>
      <c r="GHX347" s="0"/>
      <c r="GHY347" s="0"/>
      <c r="GHZ347" s="0"/>
      <c r="GIA347" s="0"/>
      <c r="GIB347" s="0"/>
      <c r="GIC347" s="0"/>
      <c r="GID347" s="0"/>
      <c r="GIE347" s="0"/>
      <c r="GIF347" s="0"/>
      <c r="GIG347" s="0"/>
      <c r="GIH347" s="0"/>
      <c r="GII347" s="0"/>
      <c r="GIJ347" s="0"/>
      <c r="GIK347" s="0"/>
      <c r="GIL347" s="0"/>
      <c r="GIM347" s="0"/>
      <c r="GIN347" s="0"/>
      <c r="GIO347" s="0"/>
      <c r="GIP347" s="0"/>
      <c r="GIQ347" s="0"/>
      <c r="GIR347" s="0"/>
      <c r="GIS347" s="0"/>
      <c r="GIT347" s="0"/>
      <c r="GIU347" s="0"/>
      <c r="GIV347" s="0"/>
      <c r="GIW347" s="0"/>
      <c r="GIX347" s="0"/>
      <c r="GIY347" s="0"/>
      <c r="GIZ347" s="0"/>
      <c r="GJA347" s="0"/>
      <c r="GJB347" s="0"/>
      <c r="GJC347" s="0"/>
      <c r="GJD347" s="0"/>
      <c r="GJE347" s="0"/>
      <c r="GJF347" s="0"/>
      <c r="GJG347" s="0"/>
      <c r="GJH347" s="0"/>
      <c r="GJI347" s="0"/>
      <c r="GJJ347" s="0"/>
      <c r="GJK347" s="0"/>
      <c r="GJL347" s="0"/>
      <c r="GJM347" s="0"/>
      <c r="GJN347" s="0"/>
      <c r="GJO347" s="0"/>
      <c r="GJP347" s="0"/>
      <c r="GJQ347" s="0"/>
      <c r="GJR347" s="0"/>
      <c r="GJS347" s="0"/>
      <c r="GJT347" s="0"/>
      <c r="GJU347" s="0"/>
      <c r="GJV347" s="0"/>
      <c r="GJW347" s="0"/>
      <c r="GJX347" s="0"/>
      <c r="GJY347" s="0"/>
      <c r="GJZ347" s="0"/>
      <c r="GKA347" s="0"/>
      <c r="GKB347" s="0"/>
      <c r="GKC347" s="0"/>
      <c r="GKD347" s="0"/>
      <c r="GKE347" s="0"/>
      <c r="GKF347" s="0"/>
      <c r="GKG347" s="0"/>
      <c r="GKH347" s="0"/>
      <c r="GKI347" s="0"/>
      <c r="GKJ347" s="0"/>
      <c r="GKK347" s="0"/>
      <c r="GKL347" s="0"/>
      <c r="GKM347" s="0"/>
      <c r="GKN347" s="0"/>
      <c r="GKO347" s="0"/>
      <c r="GKP347" s="0"/>
      <c r="GKQ347" s="0"/>
      <c r="GKR347" s="0"/>
      <c r="GKS347" s="0"/>
      <c r="GKT347" s="0"/>
      <c r="GKU347" s="0"/>
      <c r="GKV347" s="0"/>
      <c r="GKW347" s="0"/>
      <c r="GKX347" s="0"/>
      <c r="GKY347" s="0"/>
      <c r="GKZ347" s="0"/>
      <c r="GLA347" s="0"/>
      <c r="GLB347" s="0"/>
      <c r="GLC347" s="0"/>
      <c r="GLD347" s="0"/>
      <c r="GLE347" s="0"/>
      <c r="GLF347" s="0"/>
      <c r="GLG347" s="0"/>
      <c r="GLH347" s="0"/>
      <c r="GLI347" s="0"/>
      <c r="GLJ347" s="0"/>
      <c r="GLK347" s="0"/>
      <c r="GLL347" s="0"/>
      <c r="GLM347" s="0"/>
      <c r="GLN347" s="0"/>
      <c r="GLO347" s="0"/>
      <c r="GLP347" s="0"/>
      <c r="GLQ347" s="0"/>
      <c r="GLR347" s="0"/>
      <c r="GLS347" s="0"/>
      <c r="GLT347" s="0"/>
      <c r="GLU347" s="0"/>
      <c r="GLV347" s="0"/>
      <c r="GLW347" s="0"/>
      <c r="GLX347" s="0"/>
      <c r="GLY347" s="0"/>
      <c r="GLZ347" s="0"/>
      <c r="GMA347" s="0"/>
      <c r="GMB347" s="0"/>
      <c r="GMC347" s="0"/>
      <c r="GMD347" s="0"/>
      <c r="GME347" s="0"/>
      <c r="GMF347" s="0"/>
      <c r="GMG347" s="0"/>
      <c r="GMH347" s="0"/>
      <c r="GMI347" s="0"/>
      <c r="GMJ347" s="0"/>
      <c r="GMK347" s="0"/>
      <c r="GML347" s="0"/>
      <c r="GMM347" s="0"/>
      <c r="GMN347" s="0"/>
      <c r="GMO347" s="0"/>
      <c r="GMP347" s="0"/>
      <c r="GMQ347" s="0"/>
      <c r="GMR347" s="0"/>
      <c r="GMS347" s="0"/>
      <c r="GMT347" s="0"/>
      <c r="GMU347" s="0"/>
      <c r="GMV347" s="0"/>
      <c r="GMW347" s="0"/>
      <c r="GMX347" s="0"/>
      <c r="GMY347" s="0"/>
      <c r="GMZ347" s="0"/>
      <c r="GNA347" s="0"/>
      <c r="GNB347" s="0"/>
      <c r="GNC347" s="0"/>
      <c r="GND347" s="0"/>
      <c r="GNE347" s="0"/>
      <c r="GNF347" s="0"/>
      <c r="GNG347" s="0"/>
      <c r="GNH347" s="0"/>
      <c r="GNI347" s="0"/>
      <c r="GNJ347" s="0"/>
      <c r="GNK347" s="0"/>
      <c r="GNL347" s="0"/>
      <c r="GNM347" s="0"/>
      <c r="GNN347" s="0"/>
      <c r="GNO347" s="0"/>
      <c r="GNP347" s="0"/>
      <c r="GNQ347" s="0"/>
      <c r="GNR347" s="0"/>
      <c r="GNS347" s="0"/>
      <c r="GNT347" s="0"/>
      <c r="GNU347" s="0"/>
      <c r="GNV347" s="0"/>
      <c r="GNW347" s="0"/>
      <c r="GNX347" s="0"/>
      <c r="GNY347" s="0"/>
      <c r="GNZ347" s="0"/>
      <c r="GOA347" s="0"/>
      <c r="GOB347" s="0"/>
      <c r="GOC347" s="0"/>
      <c r="GOD347" s="0"/>
      <c r="GOE347" s="0"/>
      <c r="GOF347" s="0"/>
      <c r="GOG347" s="0"/>
      <c r="GOH347" s="0"/>
      <c r="GOI347" s="0"/>
      <c r="GOJ347" s="0"/>
      <c r="GOK347" s="0"/>
      <c r="GOL347" s="0"/>
      <c r="GOM347" s="0"/>
      <c r="GON347" s="0"/>
      <c r="GOO347" s="0"/>
      <c r="GOP347" s="0"/>
      <c r="GOQ347" s="0"/>
      <c r="GOR347" s="0"/>
      <c r="GOS347" s="0"/>
      <c r="GOT347" s="0"/>
      <c r="GOU347" s="0"/>
      <c r="GOV347" s="0"/>
      <c r="GOW347" s="0"/>
      <c r="GOX347" s="0"/>
      <c r="GOY347" s="0"/>
      <c r="GOZ347" s="0"/>
      <c r="GPA347" s="0"/>
      <c r="GPB347" s="0"/>
      <c r="GPC347" s="0"/>
      <c r="GPD347" s="0"/>
      <c r="GPE347" s="0"/>
      <c r="GPF347" s="0"/>
      <c r="GPG347" s="0"/>
      <c r="GPH347" s="0"/>
      <c r="GPI347" s="0"/>
      <c r="GPJ347" s="0"/>
      <c r="GPK347" s="0"/>
      <c r="GPL347" s="0"/>
      <c r="GPM347" s="0"/>
      <c r="GPN347" s="0"/>
      <c r="GPO347" s="0"/>
      <c r="GPP347" s="0"/>
      <c r="GPQ347" s="0"/>
      <c r="GPR347" s="0"/>
      <c r="GPS347" s="0"/>
      <c r="GPT347" s="0"/>
      <c r="GPU347" s="0"/>
      <c r="GPV347" s="0"/>
      <c r="GPW347" s="0"/>
      <c r="GPX347" s="0"/>
      <c r="GPY347" s="0"/>
      <c r="GPZ347" s="0"/>
      <c r="GQA347" s="0"/>
      <c r="GQB347" s="0"/>
      <c r="GQC347" s="0"/>
      <c r="GQD347" s="0"/>
      <c r="GQE347" s="0"/>
      <c r="GQF347" s="0"/>
      <c r="GQG347" s="0"/>
      <c r="GQH347" s="0"/>
      <c r="GQI347" s="0"/>
      <c r="GQJ347" s="0"/>
      <c r="GQK347" s="0"/>
      <c r="GQL347" s="0"/>
      <c r="GQM347" s="0"/>
      <c r="GQN347" s="0"/>
      <c r="GQO347" s="0"/>
      <c r="GQP347" s="0"/>
      <c r="GQQ347" s="0"/>
      <c r="GQR347" s="0"/>
      <c r="GQS347" s="0"/>
      <c r="GQT347" s="0"/>
      <c r="GQU347" s="0"/>
      <c r="GQV347" s="0"/>
      <c r="GQW347" s="0"/>
      <c r="GQX347" s="0"/>
      <c r="GQY347" s="0"/>
      <c r="GQZ347" s="0"/>
      <c r="GRA347" s="0"/>
      <c r="GRB347" s="0"/>
      <c r="GRC347" s="0"/>
      <c r="GRD347" s="0"/>
      <c r="GRE347" s="0"/>
      <c r="GRF347" s="0"/>
      <c r="GRG347" s="0"/>
      <c r="GRH347" s="0"/>
      <c r="GRI347" s="0"/>
      <c r="GRJ347" s="0"/>
      <c r="GRK347" s="0"/>
      <c r="GRL347" s="0"/>
      <c r="GRM347" s="0"/>
      <c r="GRN347" s="0"/>
      <c r="GRO347" s="0"/>
      <c r="GRP347" s="0"/>
      <c r="GRQ347" s="0"/>
      <c r="GRR347" s="0"/>
      <c r="GRS347" s="0"/>
      <c r="GRT347" s="0"/>
      <c r="GRU347" s="0"/>
      <c r="GRV347" s="0"/>
      <c r="GRW347" s="0"/>
      <c r="GRX347" s="0"/>
      <c r="GRY347" s="0"/>
      <c r="GRZ347" s="0"/>
      <c r="GSA347" s="0"/>
      <c r="GSB347" s="0"/>
      <c r="GSC347" s="0"/>
      <c r="GSD347" s="0"/>
      <c r="GSE347" s="0"/>
      <c r="GSF347" s="0"/>
      <c r="GSG347" s="0"/>
      <c r="GSH347" s="0"/>
      <c r="GSI347" s="0"/>
      <c r="GSJ347" s="0"/>
      <c r="GSK347" s="0"/>
      <c r="GSL347" s="0"/>
      <c r="GSM347" s="0"/>
      <c r="GSN347" s="0"/>
      <c r="GSO347" s="0"/>
      <c r="GSP347" s="0"/>
      <c r="GSQ347" s="0"/>
      <c r="GSR347" s="0"/>
      <c r="GSS347" s="0"/>
      <c r="GST347" s="0"/>
      <c r="GSU347" s="0"/>
      <c r="GSV347" s="0"/>
      <c r="GSW347" s="0"/>
      <c r="GSX347" s="0"/>
      <c r="GSY347" s="0"/>
      <c r="GSZ347" s="0"/>
      <c r="GTA347" s="0"/>
      <c r="GTB347" s="0"/>
      <c r="GTC347" s="0"/>
      <c r="GTD347" s="0"/>
      <c r="GTE347" s="0"/>
      <c r="GTF347" s="0"/>
      <c r="GTG347" s="0"/>
      <c r="GTH347" s="0"/>
      <c r="GTI347" s="0"/>
      <c r="GTJ347" s="0"/>
      <c r="GTK347" s="0"/>
      <c r="GTL347" s="0"/>
      <c r="GTM347" s="0"/>
      <c r="GTN347" s="0"/>
      <c r="GTO347" s="0"/>
      <c r="GTP347" s="0"/>
      <c r="GTQ347" s="0"/>
      <c r="GTR347" s="0"/>
      <c r="GTS347" s="0"/>
      <c r="GTT347" s="0"/>
      <c r="GTU347" s="0"/>
      <c r="GTV347" s="0"/>
      <c r="GTW347" s="0"/>
      <c r="GTX347" s="0"/>
      <c r="GTY347" s="0"/>
      <c r="GTZ347" s="0"/>
      <c r="GUA347" s="0"/>
      <c r="GUB347" s="0"/>
      <c r="GUC347" s="0"/>
      <c r="GUD347" s="0"/>
      <c r="GUE347" s="0"/>
      <c r="GUF347" s="0"/>
      <c r="GUG347" s="0"/>
      <c r="GUH347" s="0"/>
      <c r="GUI347" s="0"/>
      <c r="GUJ347" s="0"/>
      <c r="GUK347" s="0"/>
      <c r="GUL347" s="0"/>
      <c r="GUM347" s="0"/>
      <c r="GUN347" s="0"/>
      <c r="GUO347" s="0"/>
      <c r="GUP347" s="0"/>
      <c r="GUQ347" s="0"/>
      <c r="GUR347" s="0"/>
      <c r="GUS347" s="0"/>
      <c r="GUT347" s="0"/>
      <c r="GUU347" s="0"/>
      <c r="GUV347" s="0"/>
      <c r="GUW347" s="0"/>
      <c r="GUX347" s="0"/>
      <c r="GUY347" s="0"/>
      <c r="GUZ347" s="0"/>
      <c r="GVA347" s="0"/>
      <c r="GVB347" s="0"/>
      <c r="GVC347" s="0"/>
      <c r="GVD347" s="0"/>
      <c r="GVE347" s="0"/>
      <c r="GVF347" s="0"/>
      <c r="GVG347" s="0"/>
      <c r="GVH347" s="0"/>
      <c r="GVI347" s="0"/>
      <c r="GVJ347" s="0"/>
      <c r="GVK347" s="0"/>
      <c r="GVL347" s="0"/>
      <c r="GVM347" s="0"/>
      <c r="GVN347" s="0"/>
      <c r="GVO347" s="0"/>
      <c r="GVP347" s="0"/>
      <c r="GVQ347" s="0"/>
      <c r="GVR347" s="0"/>
      <c r="GVS347" s="0"/>
      <c r="GVT347" s="0"/>
      <c r="GVU347" s="0"/>
      <c r="GVV347" s="0"/>
      <c r="GVW347" s="0"/>
      <c r="GVX347" s="0"/>
      <c r="GVY347" s="0"/>
      <c r="GVZ347" s="0"/>
      <c r="GWA347" s="0"/>
      <c r="GWB347" s="0"/>
      <c r="GWC347" s="0"/>
      <c r="GWD347" s="0"/>
      <c r="GWE347" s="0"/>
      <c r="GWF347" s="0"/>
      <c r="GWG347" s="0"/>
      <c r="GWH347" s="0"/>
      <c r="GWI347" s="0"/>
      <c r="GWJ347" s="0"/>
      <c r="GWK347" s="0"/>
      <c r="GWL347" s="0"/>
      <c r="GWM347" s="0"/>
      <c r="GWN347" s="0"/>
      <c r="GWO347" s="0"/>
      <c r="GWP347" s="0"/>
      <c r="GWQ347" s="0"/>
      <c r="GWR347" s="0"/>
      <c r="GWS347" s="0"/>
      <c r="GWT347" s="0"/>
      <c r="GWU347" s="0"/>
      <c r="GWV347" s="0"/>
      <c r="GWW347" s="0"/>
      <c r="GWX347" s="0"/>
      <c r="GWY347" s="0"/>
      <c r="GWZ347" s="0"/>
      <c r="GXA347" s="0"/>
      <c r="GXB347" s="0"/>
      <c r="GXC347" s="0"/>
      <c r="GXD347" s="0"/>
      <c r="GXE347" s="0"/>
      <c r="GXF347" s="0"/>
      <c r="GXG347" s="0"/>
      <c r="GXH347" s="0"/>
      <c r="GXI347" s="0"/>
      <c r="GXJ347" s="0"/>
      <c r="GXK347" s="0"/>
      <c r="GXL347" s="0"/>
      <c r="GXM347" s="0"/>
      <c r="GXN347" s="0"/>
      <c r="GXO347" s="0"/>
      <c r="GXP347" s="0"/>
      <c r="GXQ347" s="0"/>
      <c r="GXR347" s="0"/>
      <c r="GXS347" s="0"/>
      <c r="GXT347" s="0"/>
      <c r="GXU347" s="0"/>
      <c r="GXV347" s="0"/>
      <c r="GXW347" s="0"/>
      <c r="GXX347" s="0"/>
      <c r="GXY347" s="0"/>
      <c r="GXZ347" s="0"/>
      <c r="GYA347" s="0"/>
      <c r="GYB347" s="0"/>
      <c r="GYC347" s="0"/>
      <c r="GYD347" s="0"/>
      <c r="GYE347" s="0"/>
      <c r="GYF347" s="0"/>
      <c r="GYG347" s="0"/>
      <c r="GYH347" s="0"/>
      <c r="GYI347" s="0"/>
      <c r="GYJ347" s="0"/>
      <c r="GYK347" s="0"/>
      <c r="GYL347" s="0"/>
      <c r="GYM347" s="0"/>
      <c r="GYN347" s="0"/>
      <c r="GYO347" s="0"/>
      <c r="GYP347" s="0"/>
      <c r="GYQ347" s="0"/>
      <c r="GYR347" s="0"/>
      <c r="GYS347" s="0"/>
      <c r="GYT347" s="0"/>
      <c r="GYU347" s="0"/>
      <c r="GYV347" s="0"/>
      <c r="GYW347" s="0"/>
      <c r="GYX347" s="0"/>
      <c r="GYY347" s="0"/>
      <c r="GYZ347" s="0"/>
      <c r="GZA347" s="0"/>
      <c r="GZB347" s="0"/>
      <c r="GZC347" s="0"/>
      <c r="GZD347" s="0"/>
      <c r="GZE347" s="0"/>
      <c r="GZF347" s="0"/>
      <c r="GZG347" s="0"/>
      <c r="GZH347" s="0"/>
      <c r="GZI347" s="0"/>
      <c r="GZJ347" s="0"/>
      <c r="GZK347" s="0"/>
      <c r="GZL347" s="0"/>
      <c r="GZM347" s="0"/>
      <c r="GZN347" s="0"/>
      <c r="GZO347" s="0"/>
      <c r="GZP347" s="0"/>
      <c r="GZQ347" s="0"/>
      <c r="GZR347" s="0"/>
      <c r="GZS347" s="0"/>
      <c r="GZT347" s="0"/>
      <c r="GZU347" s="0"/>
      <c r="GZV347" s="0"/>
      <c r="GZW347" s="0"/>
      <c r="GZX347" s="0"/>
      <c r="GZY347" s="0"/>
      <c r="GZZ347" s="0"/>
      <c r="HAA347" s="0"/>
      <c r="HAB347" s="0"/>
      <c r="HAC347" s="0"/>
      <c r="HAD347" s="0"/>
      <c r="HAE347" s="0"/>
      <c r="HAF347" s="0"/>
      <c r="HAG347" s="0"/>
      <c r="HAH347" s="0"/>
      <c r="HAI347" s="0"/>
      <c r="HAJ347" s="0"/>
      <c r="HAK347" s="0"/>
      <c r="HAL347" s="0"/>
      <c r="HAM347" s="0"/>
      <c r="HAN347" s="0"/>
      <c r="HAO347" s="0"/>
      <c r="HAP347" s="0"/>
      <c r="HAQ347" s="0"/>
      <c r="HAR347" s="0"/>
      <c r="HAS347" s="0"/>
      <c r="HAT347" s="0"/>
      <c r="HAU347" s="0"/>
      <c r="HAV347" s="0"/>
      <c r="HAW347" s="0"/>
      <c r="HAX347" s="0"/>
      <c r="HAY347" s="0"/>
      <c r="HAZ347" s="0"/>
      <c r="HBA347" s="0"/>
      <c r="HBB347" s="0"/>
      <c r="HBC347" s="0"/>
      <c r="HBD347" s="0"/>
      <c r="HBE347" s="0"/>
      <c r="HBF347" s="0"/>
      <c r="HBG347" s="0"/>
      <c r="HBH347" s="0"/>
      <c r="HBI347" s="0"/>
      <c r="HBJ347" s="0"/>
      <c r="HBK347" s="0"/>
      <c r="HBL347" s="0"/>
      <c r="HBM347" s="0"/>
      <c r="HBN347" s="0"/>
      <c r="HBO347" s="0"/>
      <c r="HBP347" s="0"/>
      <c r="HBQ347" s="0"/>
      <c r="HBR347" s="0"/>
      <c r="HBS347" s="0"/>
      <c r="HBT347" s="0"/>
      <c r="HBU347" s="0"/>
      <c r="HBV347" s="0"/>
      <c r="HBW347" s="0"/>
      <c r="HBX347" s="0"/>
      <c r="HBY347" s="0"/>
      <c r="HBZ347" s="0"/>
      <c r="HCA347" s="0"/>
      <c r="HCB347" s="0"/>
      <c r="HCC347" s="0"/>
      <c r="HCD347" s="0"/>
      <c r="HCE347" s="0"/>
      <c r="HCF347" s="0"/>
      <c r="HCG347" s="0"/>
      <c r="HCH347" s="0"/>
      <c r="HCI347" s="0"/>
      <c r="HCJ347" s="0"/>
      <c r="HCK347" s="0"/>
      <c r="HCL347" s="0"/>
      <c r="HCM347" s="0"/>
      <c r="HCN347" s="0"/>
      <c r="HCO347" s="0"/>
      <c r="HCP347" s="0"/>
      <c r="HCQ347" s="0"/>
      <c r="HCR347" s="0"/>
      <c r="HCS347" s="0"/>
      <c r="HCT347" s="0"/>
      <c r="HCU347" s="0"/>
      <c r="HCV347" s="0"/>
      <c r="HCW347" s="0"/>
      <c r="HCX347" s="0"/>
      <c r="HCY347" s="0"/>
      <c r="HCZ347" s="0"/>
      <c r="HDA347" s="0"/>
      <c r="HDB347" s="0"/>
      <c r="HDC347" s="0"/>
      <c r="HDD347" s="0"/>
      <c r="HDE347" s="0"/>
      <c r="HDF347" s="0"/>
      <c r="HDG347" s="0"/>
      <c r="HDH347" s="0"/>
      <c r="HDI347" s="0"/>
      <c r="HDJ347" s="0"/>
      <c r="HDK347" s="0"/>
      <c r="HDL347" s="0"/>
      <c r="HDM347" s="0"/>
      <c r="HDN347" s="0"/>
      <c r="HDO347" s="0"/>
      <c r="HDP347" s="0"/>
      <c r="HDQ347" s="0"/>
      <c r="HDR347" s="0"/>
      <c r="HDS347" s="0"/>
      <c r="HDT347" s="0"/>
      <c r="HDU347" s="0"/>
      <c r="HDV347" s="0"/>
      <c r="HDW347" s="0"/>
      <c r="HDX347" s="0"/>
      <c r="HDY347" s="0"/>
      <c r="HDZ347" s="0"/>
      <c r="HEA347" s="0"/>
      <c r="HEB347" s="0"/>
      <c r="HEC347" s="0"/>
      <c r="HED347" s="0"/>
      <c r="HEE347" s="0"/>
      <c r="HEF347" s="0"/>
      <c r="HEG347" s="0"/>
      <c r="HEH347" s="0"/>
      <c r="HEI347" s="0"/>
      <c r="HEJ347" s="0"/>
      <c r="HEK347" s="0"/>
      <c r="HEL347" s="0"/>
      <c r="HEM347" s="0"/>
      <c r="HEN347" s="0"/>
      <c r="HEO347" s="0"/>
      <c r="HEP347" s="0"/>
      <c r="HEQ347" s="0"/>
      <c r="HER347" s="0"/>
      <c r="HES347" s="0"/>
      <c r="HET347" s="0"/>
      <c r="HEU347" s="0"/>
      <c r="HEV347" s="0"/>
      <c r="HEW347" s="0"/>
      <c r="HEX347" s="0"/>
      <c r="HEY347" s="0"/>
      <c r="HEZ347" s="0"/>
      <c r="HFA347" s="0"/>
      <c r="HFB347" s="0"/>
      <c r="HFC347" s="0"/>
      <c r="HFD347" s="0"/>
      <c r="HFE347" s="0"/>
      <c r="HFF347" s="0"/>
      <c r="HFG347" s="0"/>
      <c r="HFH347" s="0"/>
      <c r="HFI347" s="0"/>
      <c r="HFJ347" s="0"/>
      <c r="HFK347" s="0"/>
      <c r="HFL347" s="0"/>
      <c r="HFM347" s="0"/>
      <c r="HFN347" s="0"/>
      <c r="HFO347" s="0"/>
      <c r="HFP347" s="0"/>
      <c r="HFQ347" s="0"/>
      <c r="HFR347" s="0"/>
      <c r="HFS347" s="0"/>
      <c r="HFT347" s="0"/>
      <c r="HFU347" s="0"/>
      <c r="HFV347" s="0"/>
      <c r="HFW347" s="0"/>
      <c r="HFX347" s="0"/>
      <c r="HFY347" s="0"/>
      <c r="HFZ347" s="0"/>
      <c r="HGA347" s="0"/>
      <c r="HGB347" s="0"/>
      <c r="HGC347" s="0"/>
      <c r="HGD347" s="0"/>
      <c r="HGE347" s="0"/>
      <c r="HGF347" s="0"/>
      <c r="HGG347" s="0"/>
      <c r="HGH347" s="0"/>
      <c r="HGI347" s="0"/>
      <c r="HGJ347" s="0"/>
      <c r="HGK347" s="0"/>
      <c r="HGL347" s="0"/>
      <c r="HGM347" s="0"/>
      <c r="HGN347" s="0"/>
      <c r="HGO347" s="0"/>
      <c r="HGP347" s="0"/>
      <c r="HGQ347" s="0"/>
      <c r="HGR347" s="0"/>
      <c r="HGS347" s="0"/>
      <c r="HGT347" s="0"/>
      <c r="HGU347" s="0"/>
      <c r="HGV347" s="0"/>
      <c r="HGW347" s="0"/>
      <c r="HGX347" s="0"/>
      <c r="HGY347" s="0"/>
      <c r="HGZ347" s="0"/>
      <c r="HHA347" s="0"/>
      <c r="HHB347" s="0"/>
      <c r="HHC347" s="0"/>
      <c r="HHD347" s="0"/>
      <c r="HHE347" s="0"/>
      <c r="HHF347" s="0"/>
      <c r="HHG347" s="0"/>
      <c r="HHH347" s="0"/>
      <c r="HHI347" s="0"/>
      <c r="HHJ347" s="0"/>
      <c r="HHK347" s="0"/>
      <c r="HHL347" s="0"/>
      <c r="HHM347" s="0"/>
      <c r="HHN347" s="0"/>
      <c r="HHO347" s="0"/>
      <c r="HHP347" s="0"/>
      <c r="HHQ347" s="0"/>
      <c r="HHR347" s="0"/>
      <c r="HHS347" s="0"/>
      <c r="HHT347" s="0"/>
      <c r="HHU347" s="0"/>
      <c r="HHV347" s="0"/>
      <c r="HHW347" s="0"/>
      <c r="HHX347" s="0"/>
      <c r="HHY347" s="0"/>
      <c r="HHZ347" s="0"/>
      <c r="HIA347" s="0"/>
      <c r="HIB347" s="0"/>
      <c r="HIC347" s="0"/>
      <c r="HID347" s="0"/>
      <c r="HIE347" s="0"/>
      <c r="HIF347" s="0"/>
      <c r="HIG347" s="0"/>
      <c r="HIH347" s="0"/>
      <c r="HII347" s="0"/>
      <c r="HIJ347" s="0"/>
      <c r="HIK347" s="0"/>
      <c r="HIL347" s="0"/>
      <c r="HIM347" s="0"/>
      <c r="HIN347" s="0"/>
      <c r="HIO347" s="0"/>
      <c r="HIP347" s="0"/>
      <c r="HIQ347" s="0"/>
      <c r="HIR347" s="0"/>
      <c r="HIS347" s="0"/>
      <c r="HIT347" s="0"/>
      <c r="HIU347" s="0"/>
      <c r="HIV347" s="0"/>
      <c r="HIW347" s="0"/>
      <c r="HIX347" s="0"/>
      <c r="HIY347" s="0"/>
      <c r="HIZ347" s="0"/>
      <c r="HJA347" s="0"/>
      <c r="HJB347" s="0"/>
      <c r="HJC347" s="0"/>
      <c r="HJD347" s="0"/>
      <c r="HJE347" s="0"/>
      <c r="HJF347" s="0"/>
      <c r="HJG347" s="0"/>
      <c r="HJH347" s="0"/>
      <c r="HJI347" s="0"/>
      <c r="HJJ347" s="0"/>
      <c r="HJK347" s="0"/>
      <c r="HJL347" s="0"/>
      <c r="HJM347" s="0"/>
      <c r="HJN347" s="0"/>
      <c r="HJO347" s="0"/>
      <c r="HJP347" s="0"/>
      <c r="HJQ347" s="0"/>
      <c r="HJR347" s="0"/>
      <c r="HJS347" s="0"/>
      <c r="HJT347" s="0"/>
      <c r="HJU347" s="0"/>
      <c r="HJV347" s="0"/>
      <c r="HJW347" s="0"/>
      <c r="HJX347" s="0"/>
      <c r="HJY347" s="0"/>
      <c r="HJZ347" s="0"/>
      <c r="HKA347" s="0"/>
      <c r="HKB347" s="0"/>
      <c r="HKC347" s="0"/>
      <c r="HKD347" s="0"/>
      <c r="HKE347" s="0"/>
      <c r="HKF347" s="0"/>
      <c r="HKG347" s="0"/>
      <c r="HKH347" s="0"/>
      <c r="HKI347" s="0"/>
      <c r="HKJ347" s="0"/>
      <c r="HKK347" s="0"/>
      <c r="HKL347" s="0"/>
      <c r="HKM347" s="0"/>
      <c r="HKN347" s="0"/>
      <c r="HKO347" s="0"/>
      <c r="HKP347" s="0"/>
      <c r="HKQ347" s="0"/>
      <c r="HKR347" s="0"/>
      <c r="HKS347" s="0"/>
      <c r="HKT347" s="0"/>
      <c r="HKU347" s="0"/>
      <c r="HKV347" s="0"/>
      <c r="HKW347" s="0"/>
      <c r="HKX347" s="0"/>
      <c r="HKY347" s="0"/>
      <c r="HKZ347" s="0"/>
      <c r="HLA347" s="0"/>
      <c r="HLB347" s="0"/>
      <c r="HLC347" s="0"/>
      <c r="HLD347" s="0"/>
      <c r="HLE347" s="0"/>
      <c r="HLF347" s="0"/>
      <c r="HLG347" s="0"/>
      <c r="HLH347" s="0"/>
      <c r="HLI347" s="0"/>
      <c r="HLJ347" s="0"/>
      <c r="HLK347" s="0"/>
      <c r="HLL347" s="0"/>
      <c r="HLM347" s="0"/>
      <c r="HLN347" s="0"/>
      <c r="HLO347" s="0"/>
      <c r="HLP347" s="0"/>
      <c r="HLQ347" s="0"/>
      <c r="HLR347" s="0"/>
      <c r="HLS347" s="0"/>
      <c r="HLT347" s="0"/>
      <c r="HLU347" s="0"/>
      <c r="HLV347" s="0"/>
      <c r="HLW347" s="0"/>
      <c r="HLX347" s="0"/>
      <c r="HLY347" s="0"/>
      <c r="HLZ347" s="0"/>
      <c r="HMA347" s="0"/>
      <c r="HMB347" s="0"/>
      <c r="HMC347" s="0"/>
      <c r="HMD347" s="0"/>
      <c r="HME347" s="0"/>
      <c r="HMF347" s="0"/>
      <c r="HMG347" s="0"/>
      <c r="HMH347" s="0"/>
      <c r="HMI347" s="0"/>
      <c r="HMJ347" s="0"/>
      <c r="HMK347" s="0"/>
      <c r="HML347" s="0"/>
      <c r="HMM347" s="0"/>
      <c r="HMN347" s="0"/>
      <c r="HMO347" s="0"/>
      <c r="HMP347" s="0"/>
      <c r="HMQ347" s="0"/>
      <c r="HMR347" s="0"/>
      <c r="HMS347" s="0"/>
      <c r="HMT347" s="0"/>
      <c r="HMU347" s="0"/>
      <c r="HMV347" s="0"/>
      <c r="HMW347" s="0"/>
      <c r="HMX347" s="0"/>
      <c r="HMY347" s="0"/>
      <c r="HMZ347" s="0"/>
      <c r="HNA347" s="0"/>
      <c r="HNB347" s="0"/>
      <c r="HNC347" s="0"/>
      <c r="HND347" s="0"/>
      <c r="HNE347" s="0"/>
      <c r="HNF347" s="0"/>
      <c r="HNG347" s="0"/>
      <c r="HNH347" s="0"/>
      <c r="HNI347" s="0"/>
      <c r="HNJ347" s="0"/>
      <c r="HNK347" s="0"/>
      <c r="HNL347" s="0"/>
      <c r="HNM347" s="0"/>
      <c r="HNN347" s="0"/>
      <c r="HNO347" s="0"/>
      <c r="HNP347" s="0"/>
      <c r="HNQ347" s="0"/>
      <c r="HNR347" s="0"/>
      <c r="HNS347" s="0"/>
      <c r="HNT347" s="0"/>
      <c r="HNU347" s="0"/>
      <c r="HNV347" s="0"/>
      <c r="HNW347" s="0"/>
      <c r="HNX347" s="0"/>
      <c r="HNY347" s="0"/>
      <c r="HNZ347" s="0"/>
      <c r="HOA347" s="0"/>
      <c r="HOB347" s="0"/>
      <c r="HOC347" s="0"/>
      <c r="HOD347" s="0"/>
      <c r="HOE347" s="0"/>
      <c r="HOF347" s="0"/>
      <c r="HOG347" s="0"/>
      <c r="HOH347" s="0"/>
      <c r="HOI347" s="0"/>
      <c r="HOJ347" s="0"/>
      <c r="HOK347" s="0"/>
      <c r="HOL347" s="0"/>
      <c r="HOM347" s="0"/>
      <c r="HON347" s="0"/>
      <c r="HOO347" s="0"/>
      <c r="HOP347" s="0"/>
      <c r="HOQ347" s="0"/>
      <c r="HOR347" s="0"/>
      <c r="HOS347" s="0"/>
      <c r="HOT347" s="0"/>
      <c r="HOU347" s="0"/>
      <c r="HOV347" s="0"/>
      <c r="HOW347" s="0"/>
      <c r="HOX347" s="0"/>
      <c r="HOY347" s="0"/>
      <c r="HOZ347" s="0"/>
      <c r="HPA347" s="0"/>
      <c r="HPB347" s="0"/>
      <c r="HPC347" s="0"/>
      <c r="HPD347" s="0"/>
      <c r="HPE347" s="0"/>
      <c r="HPF347" s="0"/>
      <c r="HPG347" s="0"/>
      <c r="HPH347" s="0"/>
      <c r="HPI347" s="0"/>
      <c r="HPJ347" s="0"/>
      <c r="HPK347" s="0"/>
      <c r="HPL347" s="0"/>
      <c r="HPM347" s="0"/>
      <c r="HPN347" s="0"/>
      <c r="HPO347" s="0"/>
      <c r="HPP347" s="0"/>
      <c r="HPQ347" s="0"/>
      <c r="HPR347" s="0"/>
      <c r="HPS347" s="0"/>
      <c r="HPT347" s="0"/>
      <c r="HPU347" s="0"/>
      <c r="HPV347" s="0"/>
      <c r="HPW347" s="0"/>
      <c r="HPX347" s="0"/>
      <c r="HPY347" s="0"/>
      <c r="HPZ347" s="0"/>
      <c r="HQA347" s="0"/>
      <c r="HQB347" s="0"/>
      <c r="HQC347" s="0"/>
      <c r="HQD347" s="0"/>
      <c r="HQE347" s="0"/>
      <c r="HQF347" s="0"/>
      <c r="HQG347" s="0"/>
      <c r="HQH347" s="0"/>
      <c r="HQI347" s="0"/>
      <c r="HQJ347" s="0"/>
      <c r="HQK347" s="0"/>
      <c r="HQL347" s="0"/>
      <c r="HQM347" s="0"/>
      <c r="HQN347" s="0"/>
      <c r="HQO347" s="0"/>
      <c r="HQP347" s="0"/>
      <c r="HQQ347" s="0"/>
      <c r="HQR347" s="0"/>
      <c r="HQS347" s="0"/>
      <c r="HQT347" s="0"/>
      <c r="HQU347" s="0"/>
      <c r="HQV347" s="0"/>
      <c r="HQW347" s="0"/>
      <c r="HQX347" s="0"/>
      <c r="HQY347" s="0"/>
      <c r="HQZ347" s="0"/>
      <c r="HRA347" s="0"/>
      <c r="HRB347" s="0"/>
      <c r="HRC347" s="0"/>
      <c r="HRD347" s="0"/>
      <c r="HRE347" s="0"/>
      <c r="HRF347" s="0"/>
      <c r="HRG347" s="0"/>
      <c r="HRH347" s="0"/>
      <c r="HRI347" s="0"/>
      <c r="HRJ347" s="0"/>
      <c r="HRK347" s="0"/>
      <c r="HRL347" s="0"/>
      <c r="HRM347" s="0"/>
      <c r="HRN347" s="0"/>
      <c r="HRO347" s="0"/>
      <c r="HRP347" s="0"/>
      <c r="HRQ347" s="0"/>
      <c r="HRR347" s="0"/>
      <c r="HRS347" s="0"/>
      <c r="HRT347" s="0"/>
      <c r="HRU347" s="0"/>
      <c r="HRV347" s="0"/>
      <c r="HRW347" s="0"/>
      <c r="HRX347" s="0"/>
      <c r="HRY347" s="0"/>
      <c r="HRZ347" s="0"/>
      <c r="HSA347" s="0"/>
      <c r="HSB347" s="0"/>
      <c r="HSC347" s="0"/>
      <c r="HSD347" s="0"/>
      <c r="HSE347" s="0"/>
      <c r="HSF347" s="0"/>
      <c r="HSG347" s="0"/>
      <c r="HSH347" s="0"/>
      <c r="HSI347" s="0"/>
      <c r="HSJ347" s="0"/>
      <c r="HSK347" s="0"/>
      <c r="HSL347" s="0"/>
      <c r="HSM347" s="0"/>
      <c r="HSN347" s="0"/>
      <c r="HSO347" s="0"/>
      <c r="HSP347" s="0"/>
      <c r="HSQ347" s="0"/>
      <c r="HSR347" s="0"/>
      <c r="HSS347" s="0"/>
      <c r="HST347" s="0"/>
      <c r="HSU347" s="0"/>
      <c r="HSV347" s="0"/>
      <c r="HSW347" s="0"/>
      <c r="HSX347" s="0"/>
      <c r="HSY347" s="0"/>
      <c r="HSZ347" s="0"/>
      <c r="HTA347" s="0"/>
      <c r="HTB347" s="0"/>
      <c r="HTC347" s="0"/>
      <c r="HTD347" s="0"/>
      <c r="HTE347" s="0"/>
      <c r="HTF347" s="0"/>
      <c r="HTG347" s="0"/>
      <c r="HTH347" s="0"/>
      <c r="HTI347" s="0"/>
      <c r="HTJ347" s="0"/>
      <c r="HTK347" s="0"/>
      <c r="HTL347" s="0"/>
      <c r="HTM347" s="0"/>
      <c r="HTN347" s="0"/>
      <c r="HTO347" s="0"/>
      <c r="HTP347" s="0"/>
      <c r="HTQ347" s="0"/>
      <c r="HTR347" s="0"/>
      <c r="HTS347" s="0"/>
      <c r="HTT347" s="0"/>
      <c r="HTU347" s="0"/>
      <c r="HTV347" s="0"/>
      <c r="HTW347" s="0"/>
      <c r="HTX347" s="0"/>
      <c r="HTY347" s="0"/>
      <c r="HTZ347" s="0"/>
      <c r="HUA347" s="0"/>
      <c r="HUB347" s="0"/>
      <c r="HUC347" s="0"/>
      <c r="HUD347" s="0"/>
      <c r="HUE347" s="0"/>
      <c r="HUF347" s="0"/>
      <c r="HUG347" s="0"/>
      <c r="HUH347" s="0"/>
      <c r="HUI347" s="0"/>
      <c r="HUJ347" s="0"/>
      <c r="HUK347" s="0"/>
      <c r="HUL347" s="0"/>
      <c r="HUM347" s="0"/>
      <c r="HUN347" s="0"/>
      <c r="HUO347" s="0"/>
      <c r="HUP347" s="0"/>
      <c r="HUQ347" s="0"/>
      <c r="HUR347" s="0"/>
      <c r="HUS347" s="0"/>
      <c r="HUT347" s="0"/>
      <c r="HUU347" s="0"/>
      <c r="HUV347" s="0"/>
      <c r="HUW347" s="0"/>
      <c r="HUX347" s="0"/>
      <c r="HUY347" s="0"/>
      <c r="HUZ347" s="0"/>
      <c r="HVA347" s="0"/>
      <c r="HVB347" s="0"/>
      <c r="HVC347" s="0"/>
      <c r="HVD347" s="0"/>
      <c r="HVE347" s="0"/>
      <c r="HVF347" s="0"/>
      <c r="HVG347" s="0"/>
      <c r="HVH347" s="0"/>
      <c r="HVI347" s="0"/>
      <c r="HVJ347" s="0"/>
      <c r="HVK347" s="0"/>
      <c r="HVL347" s="0"/>
      <c r="HVM347" s="0"/>
      <c r="HVN347" s="0"/>
      <c r="HVO347" s="0"/>
      <c r="HVP347" s="0"/>
      <c r="HVQ347" s="0"/>
      <c r="HVR347" s="0"/>
      <c r="HVS347" s="0"/>
      <c r="HVT347" s="0"/>
      <c r="HVU347" s="0"/>
      <c r="HVV347" s="0"/>
      <c r="HVW347" s="0"/>
      <c r="HVX347" s="0"/>
      <c r="HVY347" s="0"/>
      <c r="HVZ347" s="0"/>
      <c r="HWA347" s="0"/>
      <c r="HWB347" s="0"/>
      <c r="HWC347" s="0"/>
      <c r="HWD347" s="0"/>
      <c r="HWE347" s="0"/>
      <c r="HWF347" s="0"/>
      <c r="HWG347" s="0"/>
      <c r="HWH347" s="0"/>
      <c r="HWI347" s="0"/>
      <c r="HWJ347" s="0"/>
      <c r="HWK347" s="0"/>
      <c r="HWL347" s="0"/>
      <c r="HWM347" s="0"/>
      <c r="HWN347" s="0"/>
      <c r="HWO347" s="0"/>
      <c r="HWP347" s="0"/>
      <c r="HWQ347" s="0"/>
      <c r="HWR347" s="0"/>
      <c r="HWS347" s="0"/>
      <c r="HWT347" s="0"/>
      <c r="HWU347" s="0"/>
      <c r="HWV347" s="0"/>
      <c r="HWW347" s="0"/>
      <c r="HWX347" s="0"/>
      <c r="HWY347" s="0"/>
      <c r="HWZ347" s="0"/>
      <c r="HXA347" s="0"/>
      <c r="HXB347" s="0"/>
      <c r="HXC347" s="0"/>
      <c r="HXD347" s="0"/>
      <c r="HXE347" s="0"/>
      <c r="HXF347" s="0"/>
      <c r="HXG347" s="0"/>
      <c r="HXH347" s="0"/>
      <c r="HXI347" s="0"/>
      <c r="HXJ347" s="0"/>
      <c r="HXK347" s="0"/>
      <c r="HXL347" s="0"/>
      <c r="HXM347" s="0"/>
      <c r="HXN347" s="0"/>
      <c r="HXO347" s="0"/>
      <c r="HXP347" s="0"/>
      <c r="HXQ347" s="0"/>
      <c r="HXR347" s="0"/>
      <c r="HXS347" s="0"/>
      <c r="HXT347" s="0"/>
      <c r="HXU347" s="0"/>
      <c r="HXV347" s="0"/>
      <c r="HXW347" s="0"/>
      <c r="HXX347" s="0"/>
      <c r="HXY347" s="0"/>
      <c r="HXZ347" s="0"/>
      <c r="HYA347" s="0"/>
      <c r="HYB347" s="0"/>
      <c r="HYC347" s="0"/>
      <c r="HYD347" s="0"/>
      <c r="HYE347" s="0"/>
      <c r="HYF347" s="0"/>
      <c r="HYG347" s="0"/>
      <c r="HYH347" s="0"/>
      <c r="HYI347" s="0"/>
      <c r="HYJ347" s="0"/>
      <c r="HYK347" s="0"/>
      <c r="HYL347" s="0"/>
      <c r="HYM347" s="0"/>
      <c r="HYN347" s="0"/>
      <c r="HYO347" s="0"/>
      <c r="HYP347" s="0"/>
      <c r="HYQ347" s="0"/>
      <c r="HYR347" s="0"/>
      <c r="HYS347" s="0"/>
      <c r="HYT347" s="0"/>
      <c r="HYU347" s="0"/>
      <c r="HYV347" s="0"/>
      <c r="HYW347" s="0"/>
      <c r="HYX347" s="0"/>
      <c r="HYY347" s="0"/>
      <c r="HYZ347" s="0"/>
      <c r="HZA347" s="0"/>
      <c r="HZB347" s="0"/>
      <c r="HZC347" s="0"/>
      <c r="HZD347" s="0"/>
      <c r="HZE347" s="0"/>
      <c r="HZF347" s="0"/>
      <c r="HZG347" s="0"/>
      <c r="HZH347" s="0"/>
      <c r="HZI347" s="0"/>
      <c r="HZJ347" s="0"/>
      <c r="HZK347" s="0"/>
      <c r="HZL347" s="0"/>
      <c r="HZM347" s="0"/>
      <c r="HZN347" s="0"/>
      <c r="HZO347" s="0"/>
      <c r="HZP347" s="0"/>
      <c r="HZQ347" s="0"/>
      <c r="HZR347" s="0"/>
      <c r="HZS347" s="0"/>
      <c r="HZT347" s="0"/>
      <c r="HZU347" s="0"/>
      <c r="HZV347" s="0"/>
      <c r="HZW347" s="0"/>
      <c r="HZX347" s="0"/>
      <c r="HZY347" s="0"/>
      <c r="HZZ347" s="0"/>
      <c r="IAA347" s="0"/>
      <c r="IAB347" s="0"/>
      <c r="IAC347" s="0"/>
      <c r="IAD347" s="0"/>
      <c r="IAE347" s="0"/>
      <c r="IAF347" s="0"/>
      <c r="IAG347" s="0"/>
      <c r="IAH347" s="0"/>
      <c r="IAI347" s="0"/>
      <c r="IAJ347" s="0"/>
      <c r="IAK347" s="0"/>
      <c r="IAL347" s="0"/>
      <c r="IAM347" s="0"/>
      <c r="IAN347" s="0"/>
      <c r="IAO347" s="0"/>
      <c r="IAP347" s="0"/>
      <c r="IAQ347" s="0"/>
      <c r="IAR347" s="0"/>
      <c r="IAS347" s="0"/>
      <c r="IAT347" s="0"/>
      <c r="IAU347" s="0"/>
      <c r="IAV347" s="0"/>
      <c r="IAW347" s="0"/>
      <c r="IAX347" s="0"/>
      <c r="IAY347" s="0"/>
      <c r="IAZ347" s="0"/>
      <c r="IBA347" s="0"/>
      <c r="IBB347" s="0"/>
      <c r="IBC347" s="0"/>
      <c r="IBD347" s="0"/>
      <c r="IBE347" s="0"/>
      <c r="IBF347" s="0"/>
      <c r="IBG347" s="0"/>
      <c r="IBH347" s="0"/>
      <c r="IBI347" s="0"/>
      <c r="IBJ347" s="0"/>
      <c r="IBK347" s="0"/>
      <c r="IBL347" s="0"/>
      <c r="IBM347" s="0"/>
      <c r="IBN347" s="0"/>
      <c r="IBO347" s="0"/>
      <c r="IBP347" s="0"/>
      <c r="IBQ347" s="0"/>
      <c r="IBR347" s="0"/>
      <c r="IBS347" s="0"/>
      <c r="IBT347" s="0"/>
      <c r="IBU347" s="0"/>
      <c r="IBV347" s="0"/>
      <c r="IBW347" s="0"/>
      <c r="IBX347" s="0"/>
      <c r="IBY347" s="0"/>
      <c r="IBZ347" s="0"/>
      <c r="ICA347" s="0"/>
      <c r="ICB347" s="0"/>
      <c r="ICC347" s="0"/>
      <c r="ICD347" s="0"/>
      <c r="ICE347" s="0"/>
      <c r="ICF347" s="0"/>
      <c r="ICG347" s="0"/>
      <c r="ICH347" s="0"/>
      <c r="ICI347" s="0"/>
      <c r="ICJ347" s="0"/>
      <c r="ICK347" s="0"/>
      <c r="ICL347" s="0"/>
      <c r="ICM347" s="0"/>
      <c r="ICN347" s="0"/>
      <c r="ICO347" s="0"/>
      <c r="ICP347" s="0"/>
      <c r="ICQ347" s="0"/>
      <c r="ICR347" s="0"/>
      <c r="ICS347" s="0"/>
      <c r="ICT347" s="0"/>
      <c r="ICU347" s="0"/>
      <c r="ICV347" s="0"/>
      <c r="ICW347" s="0"/>
      <c r="ICX347" s="0"/>
      <c r="ICY347" s="0"/>
      <c r="ICZ347" s="0"/>
      <c r="IDA347" s="0"/>
      <c r="IDB347" s="0"/>
      <c r="IDC347" s="0"/>
      <c r="IDD347" s="0"/>
      <c r="IDE347" s="0"/>
      <c r="IDF347" s="0"/>
      <c r="IDG347" s="0"/>
      <c r="IDH347" s="0"/>
      <c r="IDI347" s="0"/>
      <c r="IDJ347" s="0"/>
      <c r="IDK347" s="0"/>
      <c r="IDL347" s="0"/>
      <c r="IDM347" s="0"/>
      <c r="IDN347" s="0"/>
      <c r="IDO347" s="0"/>
      <c r="IDP347" s="0"/>
      <c r="IDQ347" s="0"/>
      <c r="IDR347" s="0"/>
      <c r="IDS347" s="0"/>
      <c r="IDT347" s="0"/>
      <c r="IDU347" s="0"/>
      <c r="IDV347" s="0"/>
      <c r="IDW347" s="0"/>
      <c r="IDX347" s="0"/>
      <c r="IDY347" s="0"/>
      <c r="IDZ347" s="0"/>
      <c r="IEA347" s="0"/>
      <c r="IEB347" s="0"/>
      <c r="IEC347" s="0"/>
      <c r="IED347" s="0"/>
      <c r="IEE347" s="0"/>
      <c r="IEF347" s="0"/>
      <c r="IEG347" s="0"/>
      <c r="IEH347" s="0"/>
      <c r="IEI347" s="0"/>
      <c r="IEJ347" s="0"/>
      <c r="IEK347" s="0"/>
      <c r="IEL347" s="0"/>
      <c r="IEM347" s="0"/>
      <c r="IEN347" s="0"/>
      <c r="IEO347" s="0"/>
      <c r="IEP347" s="0"/>
      <c r="IEQ347" s="0"/>
      <c r="IER347" s="0"/>
      <c r="IES347" s="0"/>
      <c r="IET347" s="0"/>
      <c r="IEU347" s="0"/>
      <c r="IEV347" s="0"/>
      <c r="IEW347" s="0"/>
      <c r="IEX347" s="0"/>
      <c r="IEY347" s="0"/>
      <c r="IEZ347" s="0"/>
      <c r="IFA347" s="0"/>
      <c r="IFB347" s="0"/>
      <c r="IFC347" s="0"/>
      <c r="IFD347" s="0"/>
      <c r="IFE347" s="0"/>
      <c r="IFF347" s="0"/>
      <c r="IFG347" s="0"/>
      <c r="IFH347" s="0"/>
      <c r="IFI347" s="0"/>
      <c r="IFJ347" s="0"/>
      <c r="IFK347" s="0"/>
      <c r="IFL347" s="0"/>
      <c r="IFM347" s="0"/>
      <c r="IFN347" s="0"/>
      <c r="IFO347" s="0"/>
      <c r="IFP347" s="0"/>
      <c r="IFQ347" s="0"/>
      <c r="IFR347" s="0"/>
      <c r="IFS347" s="0"/>
      <c r="IFT347" s="0"/>
      <c r="IFU347" s="0"/>
      <c r="IFV347" s="0"/>
      <c r="IFW347" s="0"/>
      <c r="IFX347" s="0"/>
      <c r="IFY347" s="0"/>
      <c r="IFZ347" s="0"/>
      <c r="IGA347" s="0"/>
      <c r="IGB347" s="0"/>
      <c r="IGC347" s="0"/>
      <c r="IGD347" s="0"/>
      <c r="IGE347" s="0"/>
      <c r="IGF347" s="0"/>
      <c r="IGG347" s="0"/>
      <c r="IGH347" s="0"/>
      <c r="IGI347" s="0"/>
      <c r="IGJ347" s="0"/>
      <c r="IGK347" s="0"/>
      <c r="IGL347" s="0"/>
      <c r="IGM347" s="0"/>
      <c r="IGN347" s="0"/>
      <c r="IGO347" s="0"/>
      <c r="IGP347" s="0"/>
      <c r="IGQ347" s="0"/>
      <c r="IGR347" s="0"/>
      <c r="IGS347" s="0"/>
      <c r="IGT347" s="0"/>
      <c r="IGU347" s="0"/>
      <c r="IGV347" s="0"/>
      <c r="IGW347" s="0"/>
      <c r="IGX347" s="0"/>
      <c r="IGY347" s="0"/>
      <c r="IGZ347" s="0"/>
      <c r="IHA347" s="0"/>
      <c r="IHB347" s="0"/>
      <c r="IHC347" s="0"/>
      <c r="IHD347" s="0"/>
      <c r="IHE347" s="0"/>
      <c r="IHF347" s="0"/>
      <c r="IHG347" s="0"/>
      <c r="IHH347" s="0"/>
      <c r="IHI347" s="0"/>
      <c r="IHJ347" s="0"/>
      <c r="IHK347" s="0"/>
      <c r="IHL347" s="0"/>
      <c r="IHM347" s="0"/>
      <c r="IHN347" s="0"/>
      <c r="IHO347" s="0"/>
      <c r="IHP347" s="0"/>
      <c r="IHQ347" s="0"/>
      <c r="IHR347" s="0"/>
      <c r="IHS347" s="0"/>
      <c r="IHT347" s="0"/>
      <c r="IHU347" s="0"/>
      <c r="IHV347" s="0"/>
      <c r="IHW347" s="0"/>
      <c r="IHX347" s="0"/>
      <c r="IHY347" s="0"/>
      <c r="IHZ347" s="0"/>
      <c r="IIA347" s="0"/>
      <c r="IIB347" s="0"/>
      <c r="IIC347" s="0"/>
      <c r="IID347" s="0"/>
      <c r="IIE347" s="0"/>
      <c r="IIF347" s="0"/>
      <c r="IIG347" s="0"/>
      <c r="IIH347" s="0"/>
      <c r="III347" s="0"/>
      <c r="IIJ347" s="0"/>
      <c r="IIK347" s="0"/>
      <c r="IIL347" s="0"/>
      <c r="IIM347" s="0"/>
      <c r="IIN347" s="0"/>
      <c r="IIO347" s="0"/>
      <c r="IIP347" s="0"/>
      <c r="IIQ347" s="0"/>
      <c r="IIR347" s="0"/>
      <c r="IIS347" s="0"/>
      <c r="IIT347" s="0"/>
      <c r="IIU347" s="0"/>
      <c r="IIV347" s="0"/>
      <c r="IIW347" s="0"/>
      <c r="IIX347" s="0"/>
      <c r="IIY347" s="0"/>
      <c r="IIZ347" s="0"/>
      <c r="IJA347" s="0"/>
      <c r="IJB347" s="0"/>
      <c r="IJC347" s="0"/>
      <c r="IJD347" s="0"/>
      <c r="IJE347" s="0"/>
      <c r="IJF347" s="0"/>
      <c r="IJG347" s="0"/>
      <c r="IJH347" s="0"/>
      <c r="IJI347" s="0"/>
      <c r="IJJ347" s="0"/>
      <c r="IJK347" s="0"/>
      <c r="IJL347" s="0"/>
      <c r="IJM347" s="0"/>
      <c r="IJN347" s="0"/>
      <c r="IJO347" s="0"/>
      <c r="IJP347" s="0"/>
      <c r="IJQ347" s="0"/>
      <c r="IJR347" s="0"/>
      <c r="IJS347" s="0"/>
      <c r="IJT347" s="0"/>
      <c r="IJU347" s="0"/>
      <c r="IJV347" s="0"/>
      <c r="IJW347" s="0"/>
      <c r="IJX347" s="0"/>
      <c r="IJY347" s="0"/>
      <c r="IJZ347" s="0"/>
      <c r="IKA347" s="0"/>
      <c r="IKB347" s="0"/>
      <c r="IKC347" s="0"/>
      <c r="IKD347" s="0"/>
      <c r="IKE347" s="0"/>
      <c r="IKF347" s="0"/>
      <c r="IKG347" s="0"/>
      <c r="IKH347" s="0"/>
      <c r="IKI347" s="0"/>
      <c r="IKJ347" s="0"/>
      <c r="IKK347" s="0"/>
      <c r="IKL347" s="0"/>
      <c r="IKM347" s="0"/>
      <c r="IKN347" s="0"/>
      <c r="IKO347" s="0"/>
      <c r="IKP347" s="0"/>
      <c r="IKQ347" s="0"/>
      <c r="IKR347" s="0"/>
      <c r="IKS347" s="0"/>
      <c r="IKT347" s="0"/>
      <c r="IKU347" s="0"/>
      <c r="IKV347" s="0"/>
      <c r="IKW347" s="0"/>
      <c r="IKX347" s="0"/>
      <c r="IKY347" s="0"/>
      <c r="IKZ347" s="0"/>
      <c r="ILA347" s="0"/>
      <c r="ILB347" s="0"/>
      <c r="ILC347" s="0"/>
      <c r="ILD347" s="0"/>
      <c r="ILE347" s="0"/>
      <c r="ILF347" s="0"/>
      <c r="ILG347" s="0"/>
      <c r="ILH347" s="0"/>
      <c r="ILI347" s="0"/>
      <c r="ILJ347" s="0"/>
      <c r="ILK347" s="0"/>
      <c r="ILL347" s="0"/>
      <c r="ILM347" s="0"/>
      <c r="ILN347" s="0"/>
      <c r="ILO347" s="0"/>
      <c r="ILP347" s="0"/>
      <c r="ILQ347" s="0"/>
      <c r="ILR347" s="0"/>
      <c r="ILS347" s="0"/>
      <c r="ILT347" s="0"/>
      <c r="ILU347" s="0"/>
      <c r="ILV347" s="0"/>
      <c r="ILW347" s="0"/>
      <c r="ILX347" s="0"/>
      <c r="ILY347" s="0"/>
      <c r="ILZ347" s="0"/>
      <c r="IMA347" s="0"/>
      <c r="IMB347" s="0"/>
      <c r="IMC347" s="0"/>
      <c r="IMD347" s="0"/>
      <c r="IME347" s="0"/>
      <c r="IMF347" s="0"/>
      <c r="IMG347" s="0"/>
      <c r="IMH347" s="0"/>
      <c r="IMI347" s="0"/>
      <c r="IMJ347" s="0"/>
      <c r="IMK347" s="0"/>
      <c r="IML347" s="0"/>
      <c r="IMM347" s="0"/>
      <c r="IMN347" s="0"/>
      <c r="IMO347" s="0"/>
      <c r="IMP347" s="0"/>
      <c r="IMQ347" s="0"/>
      <c r="IMR347" s="0"/>
      <c r="IMS347" s="0"/>
      <c r="IMT347" s="0"/>
      <c r="IMU347" s="0"/>
      <c r="IMV347" s="0"/>
      <c r="IMW347" s="0"/>
      <c r="IMX347" s="0"/>
      <c r="IMY347" s="0"/>
      <c r="IMZ347" s="0"/>
      <c r="INA347" s="0"/>
      <c r="INB347" s="0"/>
      <c r="INC347" s="0"/>
      <c r="IND347" s="0"/>
      <c r="INE347" s="0"/>
      <c r="INF347" s="0"/>
      <c r="ING347" s="0"/>
      <c r="INH347" s="0"/>
      <c r="INI347" s="0"/>
      <c r="INJ347" s="0"/>
      <c r="INK347" s="0"/>
      <c r="INL347" s="0"/>
      <c r="INM347" s="0"/>
      <c r="INN347" s="0"/>
      <c r="INO347" s="0"/>
      <c r="INP347" s="0"/>
      <c r="INQ347" s="0"/>
      <c r="INR347" s="0"/>
      <c r="INS347" s="0"/>
      <c r="INT347" s="0"/>
      <c r="INU347" s="0"/>
      <c r="INV347" s="0"/>
      <c r="INW347" s="0"/>
      <c r="INX347" s="0"/>
      <c r="INY347" s="0"/>
      <c r="INZ347" s="0"/>
      <c r="IOA347" s="0"/>
      <c r="IOB347" s="0"/>
      <c r="IOC347" s="0"/>
      <c r="IOD347" s="0"/>
      <c r="IOE347" s="0"/>
      <c r="IOF347" s="0"/>
      <c r="IOG347" s="0"/>
      <c r="IOH347" s="0"/>
      <c r="IOI347" s="0"/>
      <c r="IOJ347" s="0"/>
      <c r="IOK347" s="0"/>
      <c r="IOL347" s="0"/>
      <c r="IOM347" s="0"/>
      <c r="ION347" s="0"/>
      <c r="IOO347" s="0"/>
      <c r="IOP347" s="0"/>
      <c r="IOQ347" s="0"/>
      <c r="IOR347" s="0"/>
      <c r="IOS347" s="0"/>
      <c r="IOT347" s="0"/>
      <c r="IOU347" s="0"/>
      <c r="IOV347" s="0"/>
      <c r="IOW347" s="0"/>
      <c r="IOX347" s="0"/>
      <c r="IOY347" s="0"/>
      <c r="IOZ347" s="0"/>
      <c r="IPA347" s="0"/>
      <c r="IPB347" s="0"/>
      <c r="IPC347" s="0"/>
      <c r="IPD347" s="0"/>
      <c r="IPE347" s="0"/>
      <c r="IPF347" s="0"/>
      <c r="IPG347" s="0"/>
      <c r="IPH347" s="0"/>
      <c r="IPI347" s="0"/>
      <c r="IPJ347" s="0"/>
      <c r="IPK347" s="0"/>
      <c r="IPL347" s="0"/>
      <c r="IPM347" s="0"/>
      <c r="IPN347" s="0"/>
      <c r="IPO347" s="0"/>
      <c r="IPP347" s="0"/>
      <c r="IPQ347" s="0"/>
      <c r="IPR347" s="0"/>
      <c r="IPS347" s="0"/>
      <c r="IPT347" s="0"/>
      <c r="IPU347" s="0"/>
      <c r="IPV347" s="0"/>
      <c r="IPW347" s="0"/>
      <c r="IPX347" s="0"/>
      <c r="IPY347" s="0"/>
      <c r="IPZ347" s="0"/>
      <c r="IQA347" s="0"/>
      <c r="IQB347" s="0"/>
      <c r="IQC347" s="0"/>
      <c r="IQD347" s="0"/>
      <c r="IQE347" s="0"/>
      <c r="IQF347" s="0"/>
      <c r="IQG347" s="0"/>
      <c r="IQH347" s="0"/>
      <c r="IQI347" s="0"/>
      <c r="IQJ347" s="0"/>
      <c r="IQK347" s="0"/>
      <c r="IQL347" s="0"/>
      <c r="IQM347" s="0"/>
      <c r="IQN347" s="0"/>
      <c r="IQO347" s="0"/>
      <c r="IQP347" s="0"/>
      <c r="IQQ347" s="0"/>
      <c r="IQR347" s="0"/>
      <c r="IQS347" s="0"/>
      <c r="IQT347" s="0"/>
      <c r="IQU347" s="0"/>
      <c r="IQV347" s="0"/>
      <c r="IQW347" s="0"/>
      <c r="IQX347" s="0"/>
      <c r="IQY347" s="0"/>
      <c r="IQZ347" s="0"/>
      <c r="IRA347" s="0"/>
      <c r="IRB347" s="0"/>
      <c r="IRC347" s="0"/>
      <c r="IRD347" s="0"/>
      <c r="IRE347" s="0"/>
      <c r="IRF347" s="0"/>
      <c r="IRG347" s="0"/>
      <c r="IRH347" s="0"/>
      <c r="IRI347" s="0"/>
      <c r="IRJ347" s="0"/>
      <c r="IRK347" s="0"/>
      <c r="IRL347" s="0"/>
      <c r="IRM347" s="0"/>
      <c r="IRN347" s="0"/>
      <c r="IRO347" s="0"/>
      <c r="IRP347" s="0"/>
      <c r="IRQ347" s="0"/>
      <c r="IRR347" s="0"/>
      <c r="IRS347" s="0"/>
      <c r="IRT347" s="0"/>
      <c r="IRU347" s="0"/>
      <c r="IRV347" s="0"/>
      <c r="IRW347" s="0"/>
      <c r="IRX347" s="0"/>
      <c r="IRY347" s="0"/>
      <c r="IRZ347" s="0"/>
      <c r="ISA347" s="0"/>
      <c r="ISB347" s="0"/>
      <c r="ISC347" s="0"/>
      <c r="ISD347" s="0"/>
      <c r="ISE347" s="0"/>
      <c r="ISF347" s="0"/>
      <c r="ISG347" s="0"/>
      <c r="ISH347" s="0"/>
      <c r="ISI347" s="0"/>
      <c r="ISJ347" s="0"/>
      <c r="ISK347" s="0"/>
      <c r="ISL347" s="0"/>
      <c r="ISM347" s="0"/>
      <c r="ISN347" s="0"/>
      <c r="ISO347" s="0"/>
      <c r="ISP347" s="0"/>
      <c r="ISQ347" s="0"/>
      <c r="ISR347" s="0"/>
      <c r="ISS347" s="0"/>
      <c r="IST347" s="0"/>
      <c r="ISU347" s="0"/>
      <c r="ISV347" s="0"/>
      <c r="ISW347" s="0"/>
      <c r="ISX347" s="0"/>
      <c r="ISY347" s="0"/>
      <c r="ISZ347" s="0"/>
      <c r="ITA347" s="0"/>
      <c r="ITB347" s="0"/>
      <c r="ITC347" s="0"/>
      <c r="ITD347" s="0"/>
      <c r="ITE347" s="0"/>
      <c r="ITF347" s="0"/>
      <c r="ITG347" s="0"/>
      <c r="ITH347" s="0"/>
      <c r="ITI347" s="0"/>
      <c r="ITJ347" s="0"/>
      <c r="ITK347" s="0"/>
      <c r="ITL347" s="0"/>
      <c r="ITM347" s="0"/>
      <c r="ITN347" s="0"/>
      <c r="ITO347" s="0"/>
      <c r="ITP347" s="0"/>
      <c r="ITQ347" s="0"/>
      <c r="ITR347" s="0"/>
      <c r="ITS347" s="0"/>
      <c r="ITT347" s="0"/>
      <c r="ITU347" s="0"/>
      <c r="ITV347" s="0"/>
      <c r="ITW347" s="0"/>
      <c r="ITX347" s="0"/>
      <c r="ITY347" s="0"/>
      <c r="ITZ347" s="0"/>
      <c r="IUA347" s="0"/>
      <c r="IUB347" s="0"/>
      <c r="IUC347" s="0"/>
      <c r="IUD347" s="0"/>
      <c r="IUE347" s="0"/>
      <c r="IUF347" s="0"/>
      <c r="IUG347" s="0"/>
      <c r="IUH347" s="0"/>
      <c r="IUI347" s="0"/>
      <c r="IUJ347" s="0"/>
      <c r="IUK347" s="0"/>
      <c r="IUL347" s="0"/>
      <c r="IUM347" s="0"/>
      <c r="IUN347" s="0"/>
      <c r="IUO347" s="0"/>
      <c r="IUP347" s="0"/>
      <c r="IUQ347" s="0"/>
      <c r="IUR347" s="0"/>
      <c r="IUS347" s="0"/>
      <c r="IUT347" s="0"/>
      <c r="IUU347" s="0"/>
      <c r="IUV347" s="0"/>
      <c r="IUW347" s="0"/>
      <c r="IUX347" s="0"/>
      <c r="IUY347" s="0"/>
      <c r="IUZ347" s="0"/>
      <c r="IVA347" s="0"/>
      <c r="IVB347" s="0"/>
      <c r="IVC347" s="0"/>
      <c r="IVD347" s="0"/>
      <c r="IVE347" s="0"/>
      <c r="IVF347" s="0"/>
      <c r="IVG347" s="0"/>
      <c r="IVH347" s="0"/>
      <c r="IVI347" s="0"/>
      <c r="IVJ347" s="0"/>
      <c r="IVK347" s="0"/>
      <c r="IVL347" s="0"/>
      <c r="IVM347" s="0"/>
      <c r="IVN347" s="0"/>
      <c r="IVO347" s="0"/>
      <c r="IVP347" s="0"/>
      <c r="IVQ347" s="0"/>
      <c r="IVR347" s="0"/>
      <c r="IVS347" s="0"/>
      <c r="IVT347" s="0"/>
      <c r="IVU347" s="0"/>
      <c r="IVV347" s="0"/>
      <c r="IVW347" s="0"/>
      <c r="IVX347" s="0"/>
      <c r="IVY347" s="0"/>
      <c r="IVZ347" s="0"/>
      <c r="IWA347" s="0"/>
      <c r="IWB347" s="0"/>
      <c r="IWC347" s="0"/>
      <c r="IWD347" s="0"/>
      <c r="IWE347" s="0"/>
      <c r="IWF347" s="0"/>
      <c r="IWG347" s="0"/>
      <c r="IWH347" s="0"/>
      <c r="IWI347" s="0"/>
      <c r="IWJ347" s="0"/>
      <c r="IWK347" s="0"/>
      <c r="IWL347" s="0"/>
      <c r="IWM347" s="0"/>
      <c r="IWN347" s="0"/>
      <c r="IWO347" s="0"/>
      <c r="IWP347" s="0"/>
      <c r="IWQ347" s="0"/>
      <c r="IWR347" s="0"/>
      <c r="IWS347" s="0"/>
      <c r="IWT347" s="0"/>
      <c r="IWU347" s="0"/>
      <c r="IWV347" s="0"/>
      <c r="IWW347" s="0"/>
      <c r="IWX347" s="0"/>
      <c r="IWY347" s="0"/>
      <c r="IWZ347" s="0"/>
      <c r="IXA347" s="0"/>
      <c r="IXB347" s="0"/>
      <c r="IXC347" s="0"/>
      <c r="IXD347" s="0"/>
      <c r="IXE347" s="0"/>
      <c r="IXF347" s="0"/>
      <c r="IXG347" s="0"/>
      <c r="IXH347" s="0"/>
      <c r="IXI347" s="0"/>
      <c r="IXJ347" s="0"/>
      <c r="IXK347" s="0"/>
      <c r="IXL347" s="0"/>
      <c r="IXM347" s="0"/>
      <c r="IXN347" s="0"/>
      <c r="IXO347" s="0"/>
      <c r="IXP347" s="0"/>
      <c r="IXQ347" s="0"/>
      <c r="IXR347" s="0"/>
      <c r="IXS347" s="0"/>
      <c r="IXT347" s="0"/>
      <c r="IXU347" s="0"/>
      <c r="IXV347" s="0"/>
      <c r="IXW347" s="0"/>
      <c r="IXX347" s="0"/>
      <c r="IXY347" s="0"/>
      <c r="IXZ347" s="0"/>
      <c r="IYA347" s="0"/>
      <c r="IYB347" s="0"/>
      <c r="IYC347" s="0"/>
      <c r="IYD347" s="0"/>
      <c r="IYE347" s="0"/>
      <c r="IYF347" s="0"/>
      <c r="IYG347" s="0"/>
      <c r="IYH347" s="0"/>
      <c r="IYI347" s="0"/>
      <c r="IYJ347" s="0"/>
      <c r="IYK347" s="0"/>
      <c r="IYL347" s="0"/>
      <c r="IYM347" s="0"/>
      <c r="IYN347" s="0"/>
      <c r="IYO347" s="0"/>
      <c r="IYP347" s="0"/>
      <c r="IYQ347" s="0"/>
      <c r="IYR347" s="0"/>
      <c r="IYS347" s="0"/>
      <c r="IYT347" s="0"/>
      <c r="IYU347" s="0"/>
      <c r="IYV347" s="0"/>
      <c r="IYW347" s="0"/>
      <c r="IYX347" s="0"/>
      <c r="IYY347" s="0"/>
      <c r="IYZ347" s="0"/>
      <c r="IZA347" s="0"/>
      <c r="IZB347" s="0"/>
      <c r="IZC347" s="0"/>
      <c r="IZD347" s="0"/>
      <c r="IZE347" s="0"/>
      <c r="IZF347" s="0"/>
      <c r="IZG347" s="0"/>
      <c r="IZH347" s="0"/>
      <c r="IZI347" s="0"/>
      <c r="IZJ347" s="0"/>
      <c r="IZK347" s="0"/>
      <c r="IZL347" s="0"/>
      <c r="IZM347" s="0"/>
      <c r="IZN347" s="0"/>
      <c r="IZO347" s="0"/>
      <c r="IZP347" s="0"/>
      <c r="IZQ347" s="0"/>
      <c r="IZR347" s="0"/>
      <c r="IZS347" s="0"/>
      <c r="IZT347" s="0"/>
      <c r="IZU347" s="0"/>
      <c r="IZV347" s="0"/>
      <c r="IZW347" s="0"/>
      <c r="IZX347" s="0"/>
      <c r="IZY347" s="0"/>
      <c r="IZZ347" s="0"/>
      <c r="JAA347" s="0"/>
      <c r="JAB347" s="0"/>
      <c r="JAC347" s="0"/>
      <c r="JAD347" s="0"/>
      <c r="JAE347" s="0"/>
      <c r="JAF347" s="0"/>
      <c r="JAG347" s="0"/>
      <c r="JAH347" s="0"/>
      <c r="JAI347" s="0"/>
      <c r="JAJ347" s="0"/>
      <c r="JAK347" s="0"/>
      <c r="JAL347" s="0"/>
      <c r="JAM347" s="0"/>
      <c r="JAN347" s="0"/>
      <c r="JAO347" s="0"/>
      <c r="JAP347" s="0"/>
      <c r="JAQ347" s="0"/>
      <c r="JAR347" s="0"/>
      <c r="JAS347" s="0"/>
      <c r="JAT347" s="0"/>
      <c r="JAU347" s="0"/>
      <c r="JAV347" s="0"/>
      <c r="JAW347" s="0"/>
      <c r="JAX347" s="0"/>
      <c r="JAY347" s="0"/>
      <c r="JAZ347" s="0"/>
      <c r="JBA347" s="0"/>
      <c r="JBB347" s="0"/>
      <c r="JBC347" s="0"/>
      <c r="JBD347" s="0"/>
      <c r="JBE347" s="0"/>
      <c r="JBF347" s="0"/>
      <c r="JBG347" s="0"/>
      <c r="JBH347" s="0"/>
      <c r="JBI347" s="0"/>
      <c r="JBJ347" s="0"/>
      <c r="JBK347" s="0"/>
      <c r="JBL347" s="0"/>
      <c r="JBM347" s="0"/>
      <c r="JBN347" s="0"/>
      <c r="JBO347" s="0"/>
      <c r="JBP347" s="0"/>
      <c r="JBQ347" s="0"/>
      <c r="JBR347" s="0"/>
      <c r="JBS347" s="0"/>
      <c r="JBT347" s="0"/>
      <c r="JBU347" s="0"/>
      <c r="JBV347" s="0"/>
      <c r="JBW347" s="0"/>
      <c r="JBX347" s="0"/>
      <c r="JBY347" s="0"/>
      <c r="JBZ347" s="0"/>
      <c r="JCA347" s="0"/>
      <c r="JCB347" s="0"/>
      <c r="JCC347" s="0"/>
      <c r="JCD347" s="0"/>
      <c r="JCE347" s="0"/>
      <c r="JCF347" s="0"/>
      <c r="JCG347" s="0"/>
      <c r="JCH347" s="0"/>
      <c r="JCI347" s="0"/>
      <c r="JCJ347" s="0"/>
      <c r="JCK347" s="0"/>
      <c r="JCL347" s="0"/>
      <c r="JCM347" s="0"/>
      <c r="JCN347" s="0"/>
      <c r="JCO347" s="0"/>
      <c r="JCP347" s="0"/>
      <c r="JCQ347" s="0"/>
      <c r="JCR347" s="0"/>
      <c r="JCS347" s="0"/>
      <c r="JCT347" s="0"/>
      <c r="JCU347" s="0"/>
      <c r="JCV347" s="0"/>
      <c r="JCW347" s="0"/>
      <c r="JCX347" s="0"/>
      <c r="JCY347" s="0"/>
      <c r="JCZ347" s="0"/>
      <c r="JDA347" s="0"/>
      <c r="JDB347" s="0"/>
      <c r="JDC347" s="0"/>
      <c r="JDD347" s="0"/>
      <c r="JDE347" s="0"/>
      <c r="JDF347" s="0"/>
      <c r="JDG347" s="0"/>
      <c r="JDH347" s="0"/>
      <c r="JDI347" s="0"/>
      <c r="JDJ347" s="0"/>
      <c r="JDK347" s="0"/>
      <c r="JDL347" s="0"/>
      <c r="JDM347" s="0"/>
      <c r="JDN347" s="0"/>
      <c r="JDO347" s="0"/>
      <c r="JDP347" s="0"/>
      <c r="JDQ347" s="0"/>
      <c r="JDR347" s="0"/>
      <c r="JDS347" s="0"/>
      <c r="JDT347" s="0"/>
      <c r="JDU347" s="0"/>
      <c r="JDV347" s="0"/>
      <c r="JDW347" s="0"/>
      <c r="JDX347" s="0"/>
      <c r="JDY347" s="0"/>
      <c r="JDZ347" s="0"/>
      <c r="JEA347" s="0"/>
      <c r="JEB347" s="0"/>
      <c r="JEC347" s="0"/>
      <c r="JED347" s="0"/>
      <c r="JEE347" s="0"/>
      <c r="JEF347" s="0"/>
      <c r="JEG347" s="0"/>
      <c r="JEH347" s="0"/>
      <c r="JEI347" s="0"/>
      <c r="JEJ347" s="0"/>
      <c r="JEK347" s="0"/>
      <c r="JEL347" s="0"/>
      <c r="JEM347" s="0"/>
      <c r="JEN347" s="0"/>
      <c r="JEO347" s="0"/>
      <c r="JEP347" s="0"/>
      <c r="JEQ347" s="0"/>
      <c r="JER347" s="0"/>
      <c r="JES347" s="0"/>
      <c r="JET347" s="0"/>
      <c r="JEU347" s="0"/>
      <c r="JEV347" s="0"/>
      <c r="JEW347" s="0"/>
      <c r="JEX347" s="0"/>
      <c r="JEY347" s="0"/>
      <c r="JEZ347" s="0"/>
      <c r="JFA347" s="0"/>
      <c r="JFB347" s="0"/>
      <c r="JFC347" s="0"/>
      <c r="JFD347" s="0"/>
      <c r="JFE347" s="0"/>
      <c r="JFF347" s="0"/>
      <c r="JFG347" s="0"/>
      <c r="JFH347" s="0"/>
      <c r="JFI347" s="0"/>
      <c r="JFJ347" s="0"/>
      <c r="JFK347" s="0"/>
      <c r="JFL347" s="0"/>
      <c r="JFM347" s="0"/>
      <c r="JFN347" s="0"/>
      <c r="JFO347" s="0"/>
      <c r="JFP347" s="0"/>
      <c r="JFQ347" s="0"/>
      <c r="JFR347" s="0"/>
      <c r="JFS347" s="0"/>
      <c r="JFT347" s="0"/>
      <c r="JFU347" s="0"/>
      <c r="JFV347" s="0"/>
      <c r="JFW347" s="0"/>
      <c r="JFX347" s="0"/>
      <c r="JFY347" s="0"/>
      <c r="JFZ347" s="0"/>
      <c r="JGA347" s="0"/>
      <c r="JGB347" s="0"/>
      <c r="JGC347" s="0"/>
      <c r="JGD347" s="0"/>
      <c r="JGE347" s="0"/>
      <c r="JGF347" s="0"/>
      <c r="JGG347" s="0"/>
      <c r="JGH347" s="0"/>
      <c r="JGI347" s="0"/>
      <c r="JGJ347" s="0"/>
      <c r="JGK347" s="0"/>
      <c r="JGL347" s="0"/>
      <c r="JGM347" s="0"/>
      <c r="JGN347" s="0"/>
      <c r="JGO347" s="0"/>
      <c r="JGP347" s="0"/>
      <c r="JGQ347" s="0"/>
      <c r="JGR347" s="0"/>
      <c r="JGS347" s="0"/>
      <c r="JGT347" s="0"/>
      <c r="JGU347" s="0"/>
      <c r="JGV347" s="0"/>
      <c r="JGW347" s="0"/>
      <c r="JGX347" s="0"/>
      <c r="JGY347" s="0"/>
      <c r="JGZ347" s="0"/>
      <c r="JHA347" s="0"/>
      <c r="JHB347" s="0"/>
      <c r="JHC347" s="0"/>
      <c r="JHD347" s="0"/>
      <c r="JHE347" s="0"/>
      <c r="JHF347" s="0"/>
      <c r="JHG347" s="0"/>
      <c r="JHH347" s="0"/>
      <c r="JHI347" s="0"/>
      <c r="JHJ347" s="0"/>
      <c r="JHK347" s="0"/>
      <c r="JHL347" s="0"/>
      <c r="JHM347" s="0"/>
      <c r="JHN347" s="0"/>
      <c r="JHO347" s="0"/>
      <c r="JHP347" s="0"/>
      <c r="JHQ347" s="0"/>
      <c r="JHR347" s="0"/>
      <c r="JHS347" s="0"/>
      <c r="JHT347" s="0"/>
      <c r="JHU347" s="0"/>
      <c r="JHV347" s="0"/>
      <c r="JHW347" s="0"/>
      <c r="JHX347" s="0"/>
      <c r="JHY347" s="0"/>
      <c r="JHZ347" s="0"/>
      <c r="JIA347" s="0"/>
      <c r="JIB347" s="0"/>
      <c r="JIC347" s="0"/>
      <c r="JID347" s="0"/>
      <c r="JIE347" s="0"/>
      <c r="JIF347" s="0"/>
      <c r="JIG347" s="0"/>
      <c r="JIH347" s="0"/>
      <c r="JII347" s="0"/>
      <c r="JIJ347" s="0"/>
      <c r="JIK347" s="0"/>
      <c r="JIL347" s="0"/>
      <c r="JIM347" s="0"/>
      <c r="JIN347" s="0"/>
      <c r="JIO347" s="0"/>
      <c r="JIP347" s="0"/>
      <c r="JIQ347" s="0"/>
      <c r="JIR347" s="0"/>
      <c r="JIS347" s="0"/>
      <c r="JIT347" s="0"/>
      <c r="JIU347" s="0"/>
      <c r="JIV347" s="0"/>
      <c r="JIW347" s="0"/>
      <c r="JIX347" s="0"/>
      <c r="JIY347" s="0"/>
      <c r="JIZ347" s="0"/>
      <c r="JJA347" s="0"/>
      <c r="JJB347" s="0"/>
      <c r="JJC347" s="0"/>
      <c r="JJD347" s="0"/>
      <c r="JJE347" s="0"/>
      <c r="JJF347" s="0"/>
      <c r="JJG347" s="0"/>
      <c r="JJH347" s="0"/>
      <c r="JJI347" s="0"/>
      <c r="JJJ347" s="0"/>
      <c r="JJK347" s="0"/>
      <c r="JJL347" s="0"/>
      <c r="JJM347" s="0"/>
      <c r="JJN347" s="0"/>
      <c r="JJO347" s="0"/>
      <c r="JJP347" s="0"/>
      <c r="JJQ347" s="0"/>
      <c r="JJR347" s="0"/>
      <c r="JJS347" s="0"/>
      <c r="JJT347" s="0"/>
      <c r="JJU347" s="0"/>
      <c r="JJV347" s="0"/>
      <c r="JJW347" s="0"/>
      <c r="JJX347" s="0"/>
      <c r="JJY347" s="0"/>
      <c r="JJZ347" s="0"/>
      <c r="JKA347" s="0"/>
      <c r="JKB347" s="0"/>
      <c r="JKC347" s="0"/>
      <c r="JKD347" s="0"/>
      <c r="JKE347" s="0"/>
      <c r="JKF347" s="0"/>
      <c r="JKG347" s="0"/>
      <c r="JKH347" s="0"/>
      <c r="JKI347" s="0"/>
      <c r="JKJ347" s="0"/>
      <c r="JKK347" s="0"/>
      <c r="JKL347" s="0"/>
      <c r="JKM347" s="0"/>
      <c r="JKN347" s="0"/>
      <c r="JKO347" s="0"/>
      <c r="JKP347" s="0"/>
      <c r="JKQ347" s="0"/>
      <c r="JKR347" s="0"/>
      <c r="JKS347" s="0"/>
      <c r="JKT347" s="0"/>
      <c r="JKU347" s="0"/>
      <c r="JKV347" s="0"/>
      <c r="JKW347" s="0"/>
      <c r="JKX347" s="0"/>
      <c r="JKY347" s="0"/>
      <c r="JKZ347" s="0"/>
      <c r="JLA347" s="0"/>
      <c r="JLB347" s="0"/>
      <c r="JLC347" s="0"/>
      <c r="JLD347" s="0"/>
      <c r="JLE347" s="0"/>
      <c r="JLF347" s="0"/>
      <c r="JLG347" s="0"/>
      <c r="JLH347" s="0"/>
      <c r="JLI347" s="0"/>
      <c r="JLJ347" s="0"/>
      <c r="JLK347" s="0"/>
      <c r="JLL347" s="0"/>
      <c r="JLM347" s="0"/>
      <c r="JLN347" s="0"/>
      <c r="JLO347" s="0"/>
      <c r="JLP347" s="0"/>
      <c r="JLQ347" s="0"/>
      <c r="JLR347" s="0"/>
      <c r="JLS347" s="0"/>
      <c r="JLT347" s="0"/>
      <c r="JLU347" s="0"/>
      <c r="JLV347" s="0"/>
      <c r="JLW347" s="0"/>
      <c r="JLX347" s="0"/>
      <c r="JLY347" s="0"/>
      <c r="JLZ347" s="0"/>
      <c r="JMA347" s="0"/>
      <c r="JMB347" s="0"/>
      <c r="JMC347" s="0"/>
      <c r="JMD347" s="0"/>
      <c r="JME347" s="0"/>
      <c r="JMF347" s="0"/>
      <c r="JMG347" s="0"/>
      <c r="JMH347" s="0"/>
      <c r="JMI347" s="0"/>
      <c r="JMJ347" s="0"/>
      <c r="JMK347" s="0"/>
      <c r="JML347" s="0"/>
      <c r="JMM347" s="0"/>
      <c r="JMN347" s="0"/>
      <c r="JMO347" s="0"/>
      <c r="JMP347" s="0"/>
      <c r="JMQ347" s="0"/>
      <c r="JMR347" s="0"/>
      <c r="JMS347" s="0"/>
      <c r="JMT347" s="0"/>
      <c r="JMU347" s="0"/>
      <c r="JMV347" s="0"/>
      <c r="JMW347" s="0"/>
      <c r="JMX347" s="0"/>
      <c r="JMY347" s="0"/>
      <c r="JMZ347" s="0"/>
      <c r="JNA347" s="0"/>
      <c r="JNB347" s="0"/>
      <c r="JNC347" s="0"/>
      <c r="JND347" s="0"/>
      <c r="JNE347" s="0"/>
      <c r="JNF347" s="0"/>
      <c r="JNG347" s="0"/>
      <c r="JNH347" s="0"/>
      <c r="JNI347" s="0"/>
      <c r="JNJ347" s="0"/>
      <c r="JNK347" s="0"/>
      <c r="JNL347" s="0"/>
      <c r="JNM347" s="0"/>
      <c r="JNN347" s="0"/>
      <c r="JNO347" s="0"/>
      <c r="JNP347" s="0"/>
      <c r="JNQ347" s="0"/>
      <c r="JNR347" s="0"/>
      <c r="JNS347" s="0"/>
      <c r="JNT347" s="0"/>
      <c r="JNU347" s="0"/>
      <c r="JNV347" s="0"/>
      <c r="JNW347" s="0"/>
      <c r="JNX347" s="0"/>
      <c r="JNY347" s="0"/>
      <c r="JNZ347" s="0"/>
      <c r="JOA347" s="0"/>
      <c r="JOB347" s="0"/>
      <c r="JOC347" s="0"/>
      <c r="JOD347" s="0"/>
      <c r="JOE347" s="0"/>
      <c r="JOF347" s="0"/>
      <c r="JOG347" s="0"/>
      <c r="JOH347" s="0"/>
      <c r="JOI347" s="0"/>
      <c r="JOJ347" s="0"/>
      <c r="JOK347" s="0"/>
      <c r="JOL347" s="0"/>
      <c r="JOM347" s="0"/>
      <c r="JON347" s="0"/>
      <c r="JOO347" s="0"/>
      <c r="JOP347" s="0"/>
      <c r="JOQ347" s="0"/>
      <c r="JOR347" s="0"/>
      <c r="JOS347" s="0"/>
      <c r="JOT347" s="0"/>
      <c r="JOU347" s="0"/>
      <c r="JOV347" s="0"/>
      <c r="JOW347" s="0"/>
      <c r="JOX347" s="0"/>
      <c r="JOY347" s="0"/>
      <c r="JOZ347" s="0"/>
      <c r="JPA347" s="0"/>
      <c r="JPB347" s="0"/>
      <c r="JPC347" s="0"/>
      <c r="JPD347" s="0"/>
      <c r="JPE347" s="0"/>
      <c r="JPF347" s="0"/>
      <c r="JPG347" s="0"/>
      <c r="JPH347" s="0"/>
      <c r="JPI347" s="0"/>
      <c r="JPJ347" s="0"/>
      <c r="JPK347" s="0"/>
      <c r="JPL347" s="0"/>
      <c r="JPM347" s="0"/>
      <c r="JPN347" s="0"/>
      <c r="JPO347" s="0"/>
      <c r="JPP347" s="0"/>
      <c r="JPQ347" s="0"/>
      <c r="JPR347" s="0"/>
      <c r="JPS347" s="0"/>
      <c r="JPT347" s="0"/>
      <c r="JPU347" s="0"/>
      <c r="JPV347" s="0"/>
      <c r="JPW347" s="0"/>
      <c r="JPX347" s="0"/>
      <c r="JPY347" s="0"/>
      <c r="JPZ347" s="0"/>
      <c r="JQA347" s="0"/>
      <c r="JQB347" s="0"/>
      <c r="JQC347" s="0"/>
      <c r="JQD347" s="0"/>
      <c r="JQE347" s="0"/>
      <c r="JQF347" s="0"/>
      <c r="JQG347" s="0"/>
      <c r="JQH347" s="0"/>
      <c r="JQI347" s="0"/>
      <c r="JQJ347" s="0"/>
      <c r="JQK347" s="0"/>
      <c r="JQL347" s="0"/>
      <c r="JQM347" s="0"/>
      <c r="JQN347" s="0"/>
      <c r="JQO347" s="0"/>
      <c r="JQP347" s="0"/>
      <c r="JQQ347" s="0"/>
      <c r="JQR347" s="0"/>
      <c r="JQS347" s="0"/>
      <c r="JQT347" s="0"/>
      <c r="JQU347" s="0"/>
      <c r="JQV347" s="0"/>
      <c r="JQW347" s="0"/>
      <c r="JQX347" s="0"/>
      <c r="JQY347" s="0"/>
      <c r="JQZ347" s="0"/>
      <c r="JRA347" s="0"/>
      <c r="JRB347" s="0"/>
      <c r="JRC347" s="0"/>
      <c r="JRD347" s="0"/>
      <c r="JRE347" s="0"/>
      <c r="JRF347" s="0"/>
      <c r="JRG347" s="0"/>
      <c r="JRH347" s="0"/>
      <c r="JRI347" s="0"/>
      <c r="JRJ347" s="0"/>
      <c r="JRK347" s="0"/>
      <c r="JRL347" s="0"/>
      <c r="JRM347" s="0"/>
      <c r="JRN347" s="0"/>
      <c r="JRO347" s="0"/>
      <c r="JRP347" s="0"/>
      <c r="JRQ347" s="0"/>
      <c r="JRR347" s="0"/>
      <c r="JRS347" s="0"/>
      <c r="JRT347" s="0"/>
      <c r="JRU347" s="0"/>
      <c r="JRV347" s="0"/>
      <c r="JRW347" s="0"/>
      <c r="JRX347" s="0"/>
      <c r="JRY347" s="0"/>
      <c r="JRZ347" s="0"/>
      <c r="JSA347" s="0"/>
      <c r="JSB347" s="0"/>
      <c r="JSC347" s="0"/>
      <c r="JSD347" s="0"/>
      <c r="JSE347" s="0"/>
      <c r="JSF347" s="0"/>
      <c r="JSG347" s="0"/>
      <c r="JSH347" s="0"/>
      <c r="JSI347" s="0"/>
      <c r="JSJ347" s="0"/>
      <c r="JSK347" s="0"/>
      <c r="JSL347" s="0"/>
      <c r="JSM347" s="0"/>
      <c r="JSN347" s="0"/>
      <c r="JSO347" s="0"/>
      <c r="JSP347" s="0"/>
      <c r="JSQ347" s="0"/>
      <c r="JSR347" s="0"/>
      <c r="JSS347" s="0"/>
      <c r="JST347" s="0"/>
      <c r="JSU347" s="0"/>
      <c r="JSV347" s="0"/>
      <c r="JSW347" s="0"/>
      <c r="JSX347" s="0"/>
      <c r="JSY347" s="0"/>
      <c r="JSZ347" s="0"/>
      <c r="JTA347" s="0"/>
      <c r="JTB347" s="0"/>
      <c r="JTC347" s="0"/>
      <c r="JTD347" s="0"/>
      <c r="JTE347" s="0"/>
      <c r="JTF347" s="0"/>
      <c r="JTG347" s="0"/>
      <c r="JTH347" s="0"/>
      <c r="JTI347" s="0"/>
      <c r="JTJ347" s="0"/>
      <c r="JTK347" s="0"/>
      <c r="JTL347" s="0"/>
      <c r="JTM347" s="0"/>
      <c r="JTN347" s="0"/>
      <c r="JTO347" s="0"/>
      <c r="JTP347" s="0"/>
      <c r="JTQ347" s="0"/>
      <c r="JTR347" s="0"/>
      <c r="JTS347" s="0"/>
      <c r="JTT347" s="0"/>
      <c r="JTU347" s="0"/>
      <c r="JTV347" s="0"/>
      <c r="JTW347" s="0"/>
      <c r="JTX347" s="0"/>
      <c r="JTY347" s="0"/>
      <c r="JTZ347" s="0"/>
      <c r="JUA347" s="0"/>
      <c r="JUB347" s="0"/>
      <c r="JUC347" s="0"/>
      <c r="JUD347" s="0"/>
      <c r="JUE347" s="0"/>
      <c r="JUF347" s="0"/>
      <c r="JUG347" s="0"/>
      <c r="JUH347" s="0"/>
      <c r="JUI347" s="0"/>
      <c r="JUJ347" s="0"/>
      <c r="JUK347" s="0"/>
      <c r="JUL347" s="0"/>
      <c r="JUM347" s="0"/>
      <c r="JUN347" s="0"/>
      <c r="JUO347" s="0"/>
      <c r="JUP347" s="0"/>
      <c r="JUQ347" s="0"/>
      <c r="JUR347" s="0"/>
      <c r="JUS347" s="0"/>
      <c r="JUT347" s="0"/>
      <c r="JUU347" s="0"/>
      <c r="JUV347" s="0"/>
      <c r="JUW347" s="0"/>
      <c r="JUX347" s="0"/>
      <c r="JUY347" s="0"/>
      <c r="JUZ347" s="0"/>
      <c r="JVA347" s="0"/>
      <c r="JVB347" s="0"/>
      <c r="JVC347" s="0"/>
      <c r="JVD347" s="0"/>
      <c r="JVE347" s="0"/>
      <c r="JVF347" s="0"/>
      <c r="JVG347" s="0"/>
      <c r="JVH347" s="0"/>
      <c r="JVI347" s="0"/>
      <c r="JVJ347" s="0"/>
      <c r="JVK347" s="0"/>
      <c r="JVL347" s="0"/>
      <c r="JVM347" s="0"/>
      <c r="JVN347" s="0"/>
      <c r="JVO347" s="0"/>
      <c r="JVP347" s="0"/>
      <c r="JVQ347" s="0"/>
      <c r="JVR347" s="0"/>
      <c r="JVS347" s="0"/>
      <c r="JVT347" s="0"/>
      <c r="JVU347" s="0"/>
      <c r="JVV347" s="0"/>
      <c r="JVW347" s="0"/>
      <c r="JVX347" s="0"/>
      <c r="JVY347" s="0"/>
      <c r="JVZ347" s="0"/>
      <c r="JWA347" s="0"/>
      <c r="JWB347" s="0"/>
      <c r="JWC347" s="0"/>
      <c r="JWD347" s="0"/>
      <c r="JWE347" s="0"/>
      <c r="JWF347" s="0"/>
      <c r="JWG347" s="0"/>
      <c r="JWH347" s="0"/>
      <c r="JWI347" s="0"/>
      <c r="JWJ347" s="0"/>
      <c r="JWK347" s="0"/>
      <c r="JWL347" s="0"/>
      <c r="JWM347" s="0"/>
      <c r="JWN347" s="0"/>
      <c r="JWO347" s="0"/>
      <c r="JWP347" s="0"/>
      <c r="JWQ347" s="0"/>
      <c r="JWR347" s="0"/>
      <c r="JWS347" s="0"/>
      <c r="JWT347" s="0"/>
      <c r="JWU347" s="0"/>
      <c r="JWV347" s="0"/>
      <c r="JWW347" s="0"/>
      <c r="JWX347" s="0"/>
      <c r="JWY347" s="0"/>
      <c r="JWZ347" s="0"/>
      <c r="JXA347" s="0"/>
      <c r="JXB347" s="0"/>
      <c r="JXC347" s="0"/>
      <c r="JXD347" s="0"/>
      <c r="JXE347" s="0"/>
      <c r="JXF347" s="0"/>
      <c r="JXG347" s="0"/>
      <c r="JXH347" s="0"/>
      <c r="JXI347" s="0"/>
      <c r="JXJ347" s="0"/>
      <c r="JXK347" s="0"/>
      <c r="JXL347" s="0"/>
      <c r="JXM347" s="0"/>
      <c r="JXN347" s="0"/>
      <c r="JXO347" s="0"/>
      <c r="JXP347" s="0"/>
      <c r="JXQ347" s="0"/>
      <c r="JXR347" s="0"/>
      <c r="JXS347" s="0"/>
      <c r="JXT347" s="0"/>
      <c r="JXU347" s="0"/>
      <c r="JXV347" s="0"/>
      <c r="JXW347" s="0"/>
      <c r="JXX347" s="0"/>
      <c r="JXY347" s="0"/>
      <c r="JXZ347" s="0"/>
      <c r="JYA347" s="0"/>
      <c r="JYB347" s="0"/>
      <c r="JYC347" s="0"/>
      <c r="JYD347" s="0"/>
      <c r="JYE347" s="0"/>
      <c r="JYF347" s="0"/>
      <c r="JYG347" s="0"/>
      <c r="JYH347" s="0"/>
      <c r="JYI347" s="0"/>
      <c r="JYJ347" s="0"/>
      <c r="JYK347" s="0"/>
      <c r="JYL347" s="0"/>
      <c r="JYM347" s="0"/>
      <c r="JYN347" s="0"/>
      <c r="JYO347" s="0"/>
      <c r="JYP347" s="0"/>
      <c r="JYQ347" s="0"/>
      <c r="JYR347" s="0"/>
      <c r="JYS347" s="0"/>
      <c r="JYT347" s="0"/>
      <c r="JYU347" s="0"/>
      <c r="JYV347" s="0"/>
      <c r="JYW347" s="0"/>
      <c r="JYX347" s="0"/>
      <c r="JYY347" s="0"/>
      <c r="JYZ347" s="0"/>
      <c r="JZA347" s="0"/>
      <c r="JZB347" s="0"/>
      <c r="JZC347" s="0"/>
      <c r="JZD347" s="0"/>
      <c r="JZE347" s="0"/>
      <c r="JZF347" s="0"/>
      <c r="JZG347" s="0"/>
      <c r="JZH347" s="0"/>
      <c r="JZI347" s="0"/>
      <c r="JZJ347" s="0"/>
      <c r="JZK347" s="0"/>
      <c r="JZL347" s="0"/>
      <c r="JZM347" s="0"/>
      <c r="JZN347" s="0"/>
      <c r="JZO347" s="0"/>
      <c r="JZP347" s="0"/>
      <c r="JZQ347" s="0"/>
      <c r="JZR347" s="0"/>
      <c r="JZS347" s="0"/>
      <c r="JZT347" s="0"/>
      <c r="JZU347" s="0"/>
      <c r="JZV347" s="0"/>
      <c r="JZW347" s="0"/>
      <c r="JZX347" s="0"/>
      <c r="JZY347" s="0"/>
      <c r="JZZ347" s="0"/>
      <c r="KAA347" s="0"/>
      <c r="KAB347" s="0"/>
      <c r="KAC347" s="0"/>
      <c r="KAD347" s="0"/>
      <c r="KAE347" s="0"/>
      <c r="KAF347" s="0"/>
      <c r="KAG347" s="0"/>
      <c r="KAH347" s="0"/>
      <c r="KAI347" s="0"/>
      <c r="KAJ347" s="0"/>
      <c r="KAK347" s="0"/>
      <c r="KAL347" s="0"/>
      <c r="KAM347" s="0"/>
      <c r="KAN347" s="0"/>
      <c r="KAO347" s="0"/>
      <c r="KAP347" s="0"/>
      <c r="KAQ347" s="0"/>
      <c r="KAR347" s="0"/>
      <c r="KAS347" s="0"/>
      <c r="KAT347" s="0"/>
      <c r="KAU347" s="0"/>
      <c r="KAV347" s="0"/>
      <c r="KAW347" s="0"/>
      <c r="KAX347" s="0"/>
      <c r="KAY347" s="0"/>
      <c r="KAZ347" s="0"/>
      <c r="KBA347" s="0"/>
      <c r="KBB347" s="0"/>
      <c r="KBC347" s="0"/>
      <c r="KBD347" s="0"/>
      <c r="KBE347" s="0"/>
      <c r="KBF347" s="0"/>
      <c r="KBG347" s="0"/>
      <c r="KBH347" s="0"/>
      <c r="KBI347" s="0"/>
      <c r="KBJ347" s="0"/>
      <c r="KBK347" s="0"/>
      <c r="KBL347" s="0"/>
      <c r="KBM347" s="0"/>
      <c r="KBN347" s="0"/>
      <c r="KBO347" s="0"/>
      <c r="KBP347" s="0"/>
      <c r="KBQ347" s="0"/>
      <c r="KBR347" s="0"/>
      <c r="KBS347" s="0"/>
      <c r="KBT347" s="0"/>
      <c r="KBU347" s="0"/>
      <c r="KBV347" s="0"/>
      <c r="KBW347" s="0"/>
      <c r="KBX347" s="0"/>
      <c r="KBY347" s="0"/>
      <c r="KBZ347" s="0"/>
      <c r="KCA347" s="0"/>
      <c r="KCB347" s="0"/>
      <c r="KCC347" s="0"/>
      <c r="KCD347" s="0"/>
      <c r="KCE347" s="0"/>
      <c r="KCF347" s="0"/>
      <c r="KCG347" s="0"/>
      <c r="KCH347" s="0"/>
      <c r="KCI347" s="0"/>
      <c r="KCJ347" s="0"/>
      <c r="KCK347" s="0"/>
      <c r="KCL347" s="0"/>
      <c r="KCM347" s="0"/>
      <c r="KCN347" s="0"/>
      <c r="KCO347" s="0"/>
      <c r="KCP347" s="0"/>
      <c r="KCQ347" s="0"/>
      <c r="KCR347" s="0"/>
      <c r="KCS347" s="0"/>
      <c r="KCT347" s="0"/>
      <c r="KCU347" s="0"/>
      <c r="KCV347" s="0"/>
      <c r="KCW347" s="0"/>
      <c r="KCX347" s="0"/>
      <c r="KCY347" s="0"/>
      <c r="KCZ347" s="0"/>
      <c r="KDA347" s="0"/>
      <c r="KDB347" s="0"/>
      <c r="KDC347" s="0"/>
      <c r="KDD347" s="0"/>
      <c r="KDE347" s="0"/>
      <c r="KDF347" s="0"/>
      <c r="KDG347" s="0"/>
      <c r="KDH347" s="0"/>
      <c r="KDI347" s="0"/>
      <c r="KDJ347" s="0"/>
      <c r="KDK347" s="0"/>
      <c r="KDL347" s="0"/>
      <c r="KDM347" s="0"/>
      <c r="KDN347" s="0"/>
      <c r="KDO347" s="0"/>
      <c r="KDP347" s="0"/>
      <c r="KDQ347" s="0"/>
      <c r="KDR347" s="0"/>
      <c r="KDS347" s="0"/>
      <c r="KDT347" s="0"/>
      <c r="KDU347" s="0"/>
      <c r="KDV347" s="0"/>
      <c r="KDW347" s="0"/>
      <c r="KDX347" s="0"/>
      <c r="KDY347" s="0"/>
      <c r="KDZ347" s="0"/>
      <c r="KEA347" s="0"/>
      <c r="KEB347" s="0"/>
      <c r="KEC347" s="0"/>
      <c r="KED347" s="0"/>
      <c r="KEE347" s="0"/>
      <c r="KEF347" s="0"/>
      <c r="KEG347" s="0"/>
      <c r="KEH347" s="0"/>
      <c r="KEI347" s="0"/>
      <c r="KEJ347" s="0"/>
      <c r="KEK347" s="0"/>
      <c r="KEL347" s="0"/>
      <c r="KEM347" s="0"/>
      <c r="KEN347" s="0"/>
      <c r="KEO347" s="0"/>
      <c r="KEP347" s="0"/>
      <c r="KEQ347" s="0"/>
      <c r="KER347" s="0"/>
      <c r="KES347" s="0"/>
      <c r="KET347" s="0"/>
      <c r="KEU347" s="0"/>
      <c r="KEV347" s="0"/>
      <c r="KEW347" s="0"/>
      <c r="KEX347" s="0"/>
      <c r="KEY347" s="0"/>
      <c r="KEZ347" s="0"/>
      <c r="KFA347" s="0"/>
      <c r="KFB347" s="0"/>
      <c r="KFC347" s="0"/>
      <c r="KFD347" s="0"/>
      <c r="KFE347" s="0"/>
      <c r="KFF347" s="0"/>
      <c r="KFG347" s="0"/>
      <c r="KFH347" s="0"/>
      <c r="KFI347" s="0"/>
      <c r="KFJ347" s="0"/>
      <c r="KFK347" s="0"/>
      <c r="KFL347" s="0"/>
      <c r="KFM347" s="0"/>
      <c r="KFN347" s="0"/>
      <c r="KFO347" s="0"/>
      <c r="KFP347" s="0"/>
      <c r="KFQ347" s="0"/>
      <c r="KFR347" s="0"/>
      <c r="KFS347" s="0"/>
      <c r="KFT347" s="0"/>
      <c r="KFU347" s="0"/>
      <c r="KFV347" s="0"/>
      <c r="KFW347" s="0"/>
      <c r="KFX347" s="0"/>
      <c r="KFY347" s="0"/>
      <c r="KFZ347" s="0"/>
      <c r="KGA347" s="0"/>
      <c r="KGB347" s="0"/>
      <c r="KGC347" s="0"/>
      <c r="KGD347" s="0"/>
      <c r="KGE347" s="0"/>
      <c r="KGF347" s="0"/>
      <c r="KGG347" s="0"/>
      <c r="KGH347" s="0"/>
      <c r="KGI347" s="0"/>
      <c r="KGJ347" s="0"/>
      <c r="KGK347" s="0"/>
      <c r="KGL347" s="0"/>
      <c r="KGM347" s="0"/>
      <c r="KGN347" s="0"/>
      <c r="KGO347" s="0"/>
      <c r="KGP347" s="0"/>
      <c r="KGQ347" s="0"/>
      <c r="KGR347" s="0"/>
      <c r="KGS347" s="0"/>
      <c r="KGT347" s="0"/>
      <c r="KGU347" s="0"/>
      <c r="KGV347" s="0"/>
      <c r="KGW347" s="0"/>
      <c r="KGX347" s="0"/>
      <c r="KGY347" s="0"/>
      <c r="KGZ347" s="0"/>
      <c r="KHA347" s="0"/>
      <c r="KHB347" s="0"/>
      <c r="KHC347" s="0"/>
      <c r="KHD347" s="0"/>
      <c r="KHE347" s="0"/>
      <c r="KHF347" s="0"/>
      <c r="KHG347" s="0"/>
      <c r="KHH347" s="0"/>
      <c r="KHI347" s="0"/>
      <c r="KHJ347" s="0"/>
      <c r="KHK347" s="0"/>
      <c r="KHL347" s="0"/>
      <c r="KHM347" s="0"/>
      <c r="KHN347" s="0"/>
      <c r="KHO347" s="0"/>
      <c r="KHP347" s="0"/>
      <c r="KHQ347" s="0"/>
      <c r="KHR347" s="0"/>
      <c r="KHS347" s="0"/>
      <c r="KHT347" s="0"/>
      <c r="KHU347" s="0"/>
      <c r="KHV347" s="0"/>
      <c r="KHW347" s="0"/>
      <c r="KHX347" s="0"/>
      <c r="KHY347" s="0"/>
      <c r="KHZ347" s="0"/>
      <c r="KIA347" s="0"/>
      <c r="KIB347" s="0"/>
      <c r="KIC347" s="0"/>
      <c r="KID347" s="0"/>
      <c r="KIE347" s="0"/>
      <c r="KIF347" s="0"/>
      <c r="KIG347" s="0"/>
      <c r="KIH347" s="0"/>
      <c r="KII347" s="0"/>
      <c r="KIJ347" s="0"/>
      <c r="KIK347" s="0"/>
      <c r="KIL347" s="0"/>
      <c r="KIM347" s="0"/>
      <c r="KIN347" s="0"/>
      <c r="KIO347" s="0"/>
      <c r="KIP347" s="0"/>
      <c r="KIQ347" s="0"/>
      <c r="KIR347" s="0"/>
      <c r="KIS347" s="0"/>
      <c r="KIT347" s="0"/>
      <c r="KIU347" s="0"/>
      <c r="KIV347" s="0"/>
      <c r="KIW347" s="0"/>
      <c r="KIX347" s="0"/>
      <c r="KIY347" s="0"/>
      <c r="KIZ347" s="0"/>
      <c r="KJA347" s="0"/>
      <c r="KJB347" s="0"/>
      <c r="KJC347" s="0"/>
      <c r="KJD347" s="0"/>
      <c r="KJE347" s="0"/>
      <c r="KJF347" s="0"/>
      <c r="KJG347" s="0"/>
      <c r="KJH347" s="0"/>
      <c r="KJI347" s="0"/>
      <c r="KJJ347" s="0"/>
      <c r="KJK347" s="0"/>
      <c r="KJL347" s="0"/>
      <c r="KJM347" s="0"/>
      <c r="KJN347" s="0"/>
      <c r="KJO347" s="0"/>
      <c r="KJP347" s="0"/>
      <c r="KJQ347" s="0"/>
      <c r="KJR347" s="0"/>
      <c r="KJS347" s="0"/>
      <c r="KJT347" s="0"/>
      <c r="KJU347" s="0"/>
      <c r="KJV347" s="0"/>
      <c r="KJW347" s="0"/>
      <c r="KJX347" s="0"/>
      <c r="KJY347" s="0"/>
      <c r="KJZ347" s="0"/>
      <c r="KKA347" s="0"/>
      <c r="KKB347" s="0"/>
      <c r="KKC347" s="0"/>
      <c r="KKD347" s="0"/>
      <c r="KKE347" s="0"/>
      <c r="KKF347" s="0"/>
      <c r="KKG347" s="0"/>
      <c r="KKH347" s="0"/>
      <c r="KKI347" s="0"/>
      <c r="KKJ347" s="0"/>
      <c r="KKK347" s="0"/>
      <c r="KKL347" s="0"/>
      <c r="KKM347" s="0"/>
      <c r="KKN347" s="0"/>
      <c r="KKO347" s="0"/>
      <c r="KKP347" s="0"/>
      <c r="KKQ347" s="0"/>
      <c r="KKR347" s="0"/>
      <c r="KKS347" s="0"/>
      <c r="KKT347" s="0"/>
      <c r="KKU347" s="0"/>
      <c r="KKV347" s="0"/>
      <c r="KKW347" s="0"/>
      <c r="KKX347" s="0"/>
      <c r="KKY347" s="0"/>
      <c r="KKZ347" s="0"/>
      <c r="KLA347" s="0"/>
      <c r="KLB347" s="0"/>
      <c r="KLC347" s="0"/>
      <c r="KLD347" s="0"/>
      <c r="KLE347" s="0"/>
      <c r="KLF347" s="0"/>
      <c r="KLG347" s="0"/>
      <c r="KLH347" s="0"/>
      <c r="KLI347" s="0"/>
      <c r="KLJ347" s="0"/>
      <c r="KLK347" s="0"/>
      <c r="KLL347" s="0"/>
      <c r="KLM347" s="0"/>
      <c r="KLN347" s="0"/>
      <c r="KLO347" s="0"/>
      <c r="KLP347" s="0"/>
      <c r="KLQ347" s="0"/>
      <c r="KLR347" s="0"/>
      <c r="KLS347" s="0"/>
      <c r="KLT347" s="0"/>
      <c r="KLU347" s="0"/>
      <c r="KLV347" s="0"/>
      <c r="KLW347" s="0"/>
      <c r="KLX347" s="0"/>
      <c r="KLY347" s="0"/>
      <c r="KLZ347" s="0"/>
      <c r="KMA347" s="0"/>
      <c r="KMB347" s="0"/>
      <c r="KMC347" s="0"/>
      <c r="KMD347" s="0"/>
      <c r="KME347" s="0"/>
      <c r="KMF347" s="0"/>
      <c r="KMG347" s="0"/>
      <c r="KMH347" s="0"/>
      <c r="KMI347" s="0"/>
      <c r="KMJ347" s="0"/>
      <c r="KMK347" s="0"/>
      <c r="KML347" s="0"/>
      <c r="KMM347" s="0"/>
      <c r="KMN347" s="0"/>
      <c r="KMO347" s="0"/>
      <c r="KMP347" s="0"/>
      <c r="KMQ347" s="0"/>
      <c r="KMR347" s="0"/>
      <c r="KMS347" s="0"/>
      <c r="KMT347" s="0"/>
      <c r="KMU347" s="0"/>
      <c r="KMV347" s="0"/>
      <c r="KMW347" s="0"/>
      <c r="KMX347" s="0"/>
      <c r="KMY347" s="0"/>
      <c r="KMZ347" s="0"/>
      <c r="KNA347" s="0"/>
      <c r="KNB347" s="0"/>
      <c r="KNC347" s="0"/>
      <c r="KND347" s="0"/>
      <c r="KNE347" s="0"/>
      <c r="KNF347" s="0"/>
      <c r="KNG347" s="0"/>
      <c r="KNH347" s="0"/>
      <c r="KNI347" s="0"/>
      <c r="KNJ347" s="0"/>
      <c r="KNK347" s="0"/>
      <c r="KNL347" s="0"/>
      <c r="KNM347" s="0"/>
      <c r="KNN347" s="0"/>
      <c r="KNO347" s="0"/>
      <c r="KNP347" s="0"/>
      <c r="KNQ347" s="0"/>
      <c r="KNR347" s="0"/>
      <c r="KNS347" s="0"/>
      <c r="KNT347" s="0"/>
      <c r="KNU347" s="0"/>
      <c r="KNV347" s="0"/>
      <c r="KNW347" s="0"/>
      <c r="KNX347" s="0"/>
      <c r="KNY347" s="0"/>
      <c r="KNZ347" s="0"/>
      <c r="KOA347" s="0"/>
      <c r="KOB347" s="0"/>
      <c r="KOC347" s="0"/>
      <c r="KOD347" s="0"/>
      <c r="KOE347" s="0"/>
      <c r="KOF347" s="0"/>
      <c r="KOG347" s="0"/>
      <c r="KOH347" s="0"/>
      <c r="KOI347" s="0"/>
      <c r="KOJ347" s="0"/>
      <c r="KOK347" s="0"/>
      <c r="KOL347" s="0"/>
      <c r="KOM347" s="0"/>
      <c r="KON347" s="0"/>
      <c r="KOO347" s="0"/>
      <c r="KOP347" s="0"/>
      <c r="KOQ347" s="0"/>
      <c r="KOR347" s="0"/>
      <c r="KOS347" s="0"/>
      <c r="KOT347" s="0"/>
      <c r="KOU347" s="0"/>
      <c r="KOV347" s="0"/>
      <c r="KOW347" s="0"/>
      <c r="KOX347" s="0"/>
      <c r="KOY347" s="0"/>
      <c r="KOZ347" s="0"/>
      <c r="KPA347" s="0"/>
      <c r="KPB347" s="0"/>
      <c r="KPC347" s="0"/>
      <c r="KPD347" s="0"/>
      <c r="KPE347" s="0"/>
      <c r="KPF347" s="0"/>
      <c r="KPG347" s="0"/>
      <c r="KPH347" s="0"/>
      <c r="KPI347" s="0"/>
      <c r="KPJ347" s="0"/>
      <c r="KPK347" s="0"/>
      <c r="KPL347" s="0"/>
      <c r="KPM347" s="0"/>
      <c r="KPN347" s="0"/>
      <c r="KPO347" s="0"/>
      <c r="KPP347" s="0"/>
      <c r="KPQ347" s="0"/>
      <c r="KPR347" s="0"/>
      <c r="KPS347" s="0"/>
      <c r="KPT347" s="0"/>
      <c r="KPU347" s="0"/>
      <c r="KPV347" s="0"/>
      <c r="KPW347" s="0"/>
      <c r="KPX347" s="0"/>
      <c r="KPY347" s="0"/>
      <c r="KPZ347" s="0"/>
      <c r="KQA347" s="0"/>
      <c r="KQB347" s="0"/>
      <c r="KQC347" s="0"/>
      <c r="KQD347" s="0"/>
      <c r="KQE347" s="0"/>
      <c r="KQF347" s="0"/>
      <c r="KQG347" s="0"/>
      <c r="KQH347" s="0"/>
      <c r="KQI347" s="0"/>
      <c r="KQJ347" s="0"/>
      <c r="KQK347" s="0"/>
      <c r="KQL347" s="0"/>
      <c r="KQM347" s="0"/>
      <c r="KQN347" s="0"/>
      <c r="KQO347" s="0"/>
      <c r="KQP347" s="0"/>
      <c r="KQQ347" s="0"/>
      <c r="KQR347" s="0"/>
      <c r="KQS347" s="0"/>
      <c r="KQT347" s="0"/>
      <c r="KQU347" s="0"/>
      <c r="KQV347" s="0"/>
      <c r="KQW347" s="0"/>
      <c r="KQX347" s="0"/>
      <c r="KQY347" s="0"/>
      <c r="KQZ347" s="0"/>
      <c r="KRA347" s="0"/>
      <c r="KRB347" s="0"/>
      <c r="KRC347" s="0"/>
      <c r="KRD347" s="0"/>
      <c r="KRE347" s="0"/>
      <c r="KRF347" s="0"/>
      <c r="KRG347" s="0"/>
      <c r="KRH347" s="0"/>
      <c r="KRI347" s="0"/>
      <c r="KRJ347" s="0"/>
      <c r="KRK347" s="0"/>
      <c r="KRL347" s="0"/>
      <c r="KRM347" s="0"/>
      <c r="KRN347" s="0"/>
      <c r="KRO347" s="0"/>
      <c r="KRP347" s="0"/>
      <c r="KRQ347" s="0"/>
      <c r="KRR347" s="0"/>
      <c r="KRS347" s="0"/>
      <c r="KRT347" s="0"/>
      <c r="KRU347" s="0"/>
      <c r="KRV347" s="0"/>
      <c r="KRW347" s="0"/>
      <c r="KRX347" s="0"/>
      <c r="KRY347" s="0"/>
      <c r="KRZ347" s="0"/>
      <c r="KSA347" s="0"/>
      <c r="KSB347" s="0"/>
      <c r="KSC347" s="0"/>
      <c r="KSD347" s="0"/>
      <c r="KSE347" s="0"/>
      <c r="KSF347" s="0"/>
      <c r="KSG347" s="0"/>
      <c r="KSH347" s="0"/>
      <c r="KSI347" s="0"/>
      <c r="KSJ347" s="0"/>
      <c r="KSK347" s="0"/>
      <c r="KSL347" s="0"/>
      <c r="KSM347" s="0"/>
      <c r="KSN347" s="0"/>
      <c r="KSO347" s="0"/>
      <c r="KSP347" s="0"/>
      <c r="KSQ347" s="0"/>
      <c r="KSR347" s="0"/>
      <c r="KSS347" s="0"/>
      <c r="KST347" s="0"/>
      <c r="KSU347" s="0"/>
      <c r="KSV347" s="0"/>
      <c r="KSW347" s="0"/>
      <c r="KSX347" s="0"/>
      <c r="KSY347" s="0"/>
      <c r="KSZ347" s="0"/>
      <c r="KTA347" s="0"/>
      <c r="KTB347" s="0"/>
      <c r="KTC347" s="0"/>
      <c r="KTD347" s="0"/>
      <c r="KTE347" s="0"/>
      <c r="KTF347" s="0"/>
      <c r="KTG347" s="0"/>
      <c r="KTH347" s="0"/>
      <c r="KTI347" s="0"/>
      <c r="KTJ347" s="0"/>
      <c r="KTK347" s="0"/>
      <c r="KTL347" s="0"/>
      <c r="KTM347" s="0"/>
      <c r="KTN347" s="0"/>
      <c r="KTO347" s="0"/>
      <c r="KTP347" s="0"/>
      <c r="KTQ347" s="0"/>
      <c r="KTR347" s="0"/>
      <c r="KTS347" s="0"/>
      <c r="KTT347" s="0"/>
      <c r="KTU347" s="0"/>
      <c r="KTV347" s="0"/>
      <c r="KTW347" s="0"/>
      <c r="KTX347" s="0"/>
      <c r="KTY347" s="0"/>
      <c r="KTZ347" s="0"/>
      <c r="KUA347" s="0"/>
      <c r="KUB347" s="0"/>
      <c r="KUC347" s="0"/>
      <c r="KUD347" s="0"/>
      <c r="KUE347" s="0"/>
      <c r="KUF347" s="0"/>
      <c r="KUG347" s="0"/>
      <c r="KUH347" s="0"/>
      <c r="KUI347" s="0"/>
      <c r="KUJ347" s="0"/>
      <c r="KUK347" s="0"/>
      <c r="KUL347" s="0"/>
      <c r="KUM347" s="0"/>
      <c r="KUN347" s="0"/>
      <c r="KUO347" s="0"/>
      <c r="KUP347" s="0"/>
      <c r="KUQ347" s="0"/>
      <c r="KUR347" s="0"/>
      <c r="KUS347" s="0"/>
      <c r="KUT347" s="0"/>
      <c r="KUU347" s="0"/>
      <c r="KUV347" s="0"/>
      <c r="KUW347" s="0"/>
      <c r="KUX347" s="0"/>
      <c r="KUY347" s="0"/>
      <c r="KUZ347" s="0"/>
      <c r="KVA347" s="0"/>
      <c r="KVB347" s="0"/>
      <c r="KVC347" s="0"/>
      <c r="KVD347" s="0"/>
      <c r="KVE347" s="0"/>
      <c r="KVF347" s="0"/>
      <c r="KVG347" s="0"/>
      <c r="KVH347" s="0"/>
      <c r="KVI347" s="0"/>
      <c r="KVJ347" s="0"/>
      <c r="KVK347" s="0"/>
      <c r="KVL347" s="0"/>
      <c r="KVM347" s="0"/>
      <c r="KVN347" s="0"/>
      <c r="KVO347" s="0"/>
      <c r="KVP347" s="0"/>
      <c r="KVQ347" s="0"/>
      <c r="KVR347" s="0"/>
      <c r="KVS347" s="0"/>
      <c r="KVT347" s="0"/>
      <c r="KVU347" s="0"/>
      <c r="KVV347" s="0"/>
      <c r="KVW347" s="0"/>
      <c r="KVX347" s="0"/>
      <c r="KVY347" s="0"/>
      <c r="KVZ347" s="0"/>
      <c r="KWA347" s="0"/>
      <c r="KWB347" s="0"/>
      <c r="KWC347" s="0"/>
      <c r="KWD347" s="0"/>
      <c r="KWE347" s="0"/>
      <c r="KWF347" s="0"/>
      <c r="KWG347" s="0"/>
      <c r="KWH347" s="0"/>
      <c r="KWI347" s="0"/>
      <c r="KWJ347" s="0"/>
      <c r="KWK347" s="0"/>
      <c r="KWL347" s="0"/>
      <c r="KWM347" s="0"/>
      <c r="KWN347" s="0"/>
      <c r="KWO347" s="0"/>
      <c r="KWP347" s="0"/>
      <c r="KWQ347" s="0"/>
      <c r="KWR347" s="0"/>
      <c r="KWS347" s="0"/>
      <c r="KWT347" s="0"/>
      <c r="KWU347" s="0"/>
      <c r="KWV347" s="0"/>
      <c r="KWW347" s="0"/>
      <c r="KWX347" s="0"/>
      <c r="KWY347" s="0"/>
      <c r="KWZ347" s="0"/>
      <c r="KXA347" s="0"/>
      <c r="KXB347" s="0"/>
      <c r="KXC347" s="0"/>
      <c r="KXD347" s="0"/>
      <c r="KXE347" s="0"/>
      <c r="KXF347" s="0"/>
      <c r="KXG347" s="0"/>
      <c r="KXH347" s="0"/>
      <c r="KXI347" s="0"/>
      <c r="KXJ347" s="0"/>
      <c r="KXK347" s="0"/>
      <c r="KXL347" s="0"/>
      <c r="KXM347" s="0"/>
      <c r="KXN347" s="0"/>
      <c r="KXO347" s="0"/>
      <c r="KXP347" s="0"/>
      <c r="KXQ347" s="0"/>
      <c r="KXR347" s="0"/>
      <c r="KXS347" s="0"/>
      <c r="KXT347" s="0"/>
      <c r="KXU347" s="0"/>
      <c r="KXV347" s="0"/>
      <c r="KXW347" s="0"/>
      <c r="KXX347" s="0"/>
      <c r="KXY347" s="0"/>
      <c r="KXZ347" s="0"/>
      <c r="KYA347" s="0"/>
      <c r="KYB347" s="0"/>
      <c r="KYC347" s="0"/>
      <c r="KYD347" s="0"/>
      <c r="KYE347" s="0"/>
      <c r="KYF347" s="0"/>
      <c r="KYG347" s="0"/>
      <c r="KYH347" s="0"/>
      <c r="KYI347" s="0"/>
      <c r="KYJ347" s="0"/>
      <c r="KYK347" s="0"/>
      <c r="KYL347" s="0"/>
      <c r="KYM347" s="0"/>
      <c r="KYN347" s="0"/>
      <c r="KYO347" s="0"/>
      <c r="KYP347" s="0"/>
      <c r="KYQ347" s="0"/>
      <c r="KYR347" s="0"/>
      <c r="KYS347" s="0"/>
      <c r="KYT347" s="0"/>
      <c r="KYU347" s="0"/>
      <c r="KYV347" s="0"/>
      <c r="KYW347" s="0"/>
      <c r="KYX347" s="0"/>
      <c r="KYY347" s="0"/>
      <c r="KYZ347" s="0"/>
      <c r="KZA347" s="0"/>
      <c r="KZB347" s="0"/>
      <c r="KZC347" s="0"/>
      <c r="KZD347" s="0"/>
      <c r="KZE347" s="0"/>
      <c r="KZF347" s="0"/>
      <c r="KZG347" s="0"/>
      <c r="KZH347" s="0"/>
      <c r="KZI347" s="0"/>
      <c r="KZJ347" s="0"/>
      <c r="KZK347" s="0"/>
      <c r="KZL347" s="0"/>
      <c r="KZM347" s="0"/>
      <c r="KZN347" s="0"/>
      <c r="KZO347" s="0"/>
      <c r="KZP347" s="0"/>
      <c r="KZQ347" s="0"/>
      <c r="KZR347" s="0"/>
      <c r="KZS347" s="0"/>
      <c r="KZT347" s="0"/>
      <c r="KZU347" s="0"/>
      <c r="KZV347" s="0"/>
      <c r="KZW347" s="0"/>
      <c r="KZX347" s="0"/>
      <c r="KZY347" s="0"/>
      <c r="KZZ347" s="0"/>
      <c r="LAA347" s="0"/>
      <c r="LAB347" s="0"/>
      <c r="LAC347" s="0"/>
      <c r="LAD347" s="0"/>
      <c r="LAE347" s="0"/>
      <c r="LAF347" s="0"/>
      <c r="LAG347" s="0"/>
      <c r="LAH347" s="0"/>
      <c r="LAI347" s="0"/>
      <c r="LAJ347" s="0"/>
      <c r="LAK347" s="0"/>
      <c r="LAL347" s="0"/>
      <c r="LAM347" s="0"/>
      <c r="LAN347" s="0"/>
      <c r="LAO347" s="0"/>
      <c r="LAP347" s="0"/>
      <c r="LAQ347" s="0"/>
      <c r="LAR347" s="0"/>
      <c r="LAS347" s="0"/>
      <c r="LAT347" s="0"/>
      <c r="LAU347" s="0"/>
      <c r="LAV347" s="0"/>
      <c r="LAW347" s="0"/>
      <c r="LAX347" s="0"/>
      <c r="LAY347" s="0"/>
      <c r="LAZ347" s="0"/>
      <c r="LBA347" s="0"/>
      <c r="LBB347" s="0"/>
      <c r="LBC347" s="0"/>
      <c r="LBD347" s="0"/>
      <c r="LBE347" s="0"/>
      <c r="LBF347" s="0"/>
      <c r="LBG347" s="0"/>
      <c r="LBH347" s="0"/>
      <c r="LBI347" s="0"/>
      <c r="LBJ347" s="0"/>
      <c r="LBK347" s="0"/>
      <c r="LBL347" s="0"/>
      <c r="LBM347" s="0"/>
      <c r="LBN347" s="0"/>
      <c r="LBO347" s="0"/>
      <c r="LBP347" s="0"/>
      <c r="LBQ347" s="0"/>
      <c r="LBR347" s="0"/>
      <c r="LBS347" s="0"/>
      <c r="LBT347" s="0"/>
      <c r="LBU347" s="0"/>
      <c r="LBV347" s="0"/>
      <c r="LBW347" s="0"/>
      <c r="LBX347" s="0"/>
      <c r="LBY347" s="0"/>
      <c r="LBZ347" s="0"/>
      <c r="LCA347" s="0"/>
      <c r="LCB347" s="0"/>
      <c r="LCC347" s="0"/>
      <c r="LCD347" s="0"/>
      <c r="LCE347" s="0"/>
      <c r="LCF347" s="0"/>
      <c r="LCG347" s="0"/>
      <c r="LCH347" s="0"/>
      <c r="LCI347" s="0"/>
      <c r="LCJ347" s="0"/>
      <c r="LCK347" s="0"/>
      <c r="LCL347" s="0"/>
      <c r="LCM347" s="0"/>
      <c r="LCN347" s="0"/>
      <c r="LCO347" s="0"/>
      <c r="LCP347" s="0"/>
      <c r="LCQ347" s="0"/>
      <c r="LCR347" s="0"/>
      <c r="LCS347" s="0"/>
      <c r="LCT347" s="0"/>
      <c r="LCU347" s="0"/>
      <c r="LCV347" s="0"/>
      <c r="LCW347" s="0"/>
      <c r="LCX347" s="0"/>
      <c r="LCY347" s="0"/>
      <c r="LCZ347" s="0"/>
      <c r="LDA347" s="0"/>
      <c r="LDB347" s="0"/>
      <c r="LDC347" s="0"/>
      <c r="LDD347" s="0"/>
      <c r="LDE347" s="0"/>
      <c r="LDF347" s="0"/>
      <c r="LDG347" s="0"/>
      <c r="LDH347" s="0"/>
      <c r="LDI347" s="0"/>
      <c r="LDJ347" s="0"/>
      <c r="LDK347" s="0"/>
      <c r="LDL347" s="0"/>
      <c r="LDM347" s="0"/>
      <c r="LDN347" s="0"/>
      <c r="LDO347" s="0"/>
      <c r="LDP347" s="0"/>
      <c r="LDQ347" s="0"/>
      <c r="LDR347" s="0"/>
      <c r="LDS347" s="0"/>
      <c r="LDT347" s="0"/>
      <c r="LDU347" s="0"/>
      <c r="LDV347" s="0"/>
      <c r="LDW347" s="0"/>
      <c r="LDX347" s="0"/>
      <c r="LDY347" s="0"/>
      <c r="LDZ347" s="0"/>
      <c r="LEA347" s="0"/>
      <c r="LEB347" s="0"/>
      <c r="LEC347" s="0"/>
      <c r="LED347" s="0"/>
      <c r="LEE347" s="0"/>
      <c r="LEF347" s="0"/>
      <c r="LEG347" s="0"/>
      <c r="LEH347" s="0"/>
      <c r="LEI347" s="0"/>
      <c r="LEJ347" s="0"/>
      <c r="LEK347" s="0"/>
      <c r="LEL347" s="0"/>
      <c r="LEM347" s="0"/>
      <c r="LEN347" s="0"/>
      <c r="LEO347" s="0"/>
      <c r="LEP347" s="0"/>
      <c r="LEQ347" s="0"/>
      <c r="LER347" s="0"/>
      <c r="LES347" s="0"/>
      <c r="LET347" s="0"/>
      <c r="LEU347" s="0"/>
      <c r="LEV347" s="0"/>
      <c r="LEW347" s="0"/>
      <c r="LEX347" s="0"/>
      <c r="LEY347" s="0"/>
      <c r="LEZ347" s="0"/>
      <c r="LFA347" s="0"/>
      <c r="LFB347" s="0"/>
      <c r="LFC347" s="0"/>
      <c r="LFD347" s="0"/>
      <c r="LFE347" s="0"/>
      <c r="LFF347" s="0"/>
      <c r="LFG347" s="0"/>
      <c r="LFH347" s="0"/>
      <c r="LFI347" s="0"/>
      <c r="LFJ347" s="0"/>
      <c r="LFK347" s="0"/>
      <c r="LFL347" s="0"/>
      <c r="LFM347" s="0"/>
      <c r="LFN347" s="0"/>
      <c r="LFO347" s="0"/>
      <c r="LFP347" s="0"/>
      <c r="LFQ347" s="0"/>
      <c r="LFR347" s="0"/>
      <c r="LFS347" s="0"/>
      <c r="LFT347" s="0"/>
      <c r="LFU347" s="0"/>
      <c r="LFV347" s="0"/>
      <c r="LFW347" s="0"/>
      <c r="LFX347" s="0"/>
      <c r="LFY347" s="0"/>
      <c r="LFZ347" s="0"/>
      <c r="LGA347" s="0"/>
      <c r="LGB347" s="0"/>
      <c r="LGC347" s="0"/>
      <c r="LGD347" s="0"/>
      <c r="LGE347" s="0"/>
      <c r="LGF347" s="0"/>
      <c r="LGG347" s="0"/>
      <c r="LGH347" s="0"/>
      <c r="LGI347" s="0"/>
      <c r="LGJ347" s="0"/>
      <c r="LGK347" s="0"/>
      <c r="LGL347" s="0"/>
      <c r="LGM347" s="0"/>
      <c r="LGN347" s="0"/>
      <c r="LGO347" s="0"/>
      <c r="LGP347" s="0"/>
      <c r="LGQ347" s="0"/>
      <c r="LGR347" s="0"/>
      <c r="LGS347" s="0"/>
      <c r="LGT347" s="0"/>
      <c r="LGU347" s="0"/>
      <c r="LGV347" s="0"/>
      <c r="LGW347" s="0"/>
      <c r="LGX347" s="0"/>
      <c r="LGY347" s="0"/>
      <c r="LGZ347" s="0"/>
      <c r="LHA347" s="0"/>
      <c r="LHB347" s="0"/>
      <c r="LHC347" s="0"/>
      <c r="LHD347" s="0"/>
      <c r="LHE347" s="0"/>
      <c r="LHF347" s="0"/>
      <c r="LHG347" s="0"/>
      <c r="LHH347" s="0"/>
      <c r="LHI347" s="0"/>
      <c r="LHJ347" s="0"/>
      <c r="LHK347" s="0"/>
      <c r="LHL347" s="0"/>
      <c r="LHM347" s="0"/>
      <c r="LHN347" s="0"/>
      <c r="LHO347" s="0"/>
      <c r="LHP347" s="0"/>
      <c r="LHQ347" s="0"/>
      <c r="LHR347" s="0"/>
      <c r="LHS347" s="0"/>
      <c r="LHT347" s="0"/>
      <c r="LHU347" s="0"/>
      <c r="LHV347" s="0"/>
      <c r="LHW347" s="0"/>
      <c r="LHX347" s="0"/>
      <c r="LHY347" s="0"/>
      <c r="LHZ347" s="0"/>
      <c r="LIA347" s="0"/>
      <c r="LIB347" s="0"/>
      <c r="LIC347" s="0"/>
      <c r="LID347" s="0"/>
      <c r="LIE347" s="0"/>
      <c r="LIF347" s="0"/>
      <c r="LIG347" s="0"/>
      <c r="LIH347" s="0"/>
      <c r="LII347" s="0"/>
      <c r="LIJ347" s="0"/>
      <c r="LIK347" s="0"/>
      <c r="LIL347" s="0"/>
      <c r="LIM347" s="0"/>
      <c r="LIN347" s="0"/>
      <c r="LIO347" s="0"/>
      <c r="LIP347" s="0"/>
      <c r="LIQ347" s="0"/>
      <c r="LIR347" s="0"/>
      <c r="LIS347" s="0"/>
      <c r="LIT347" s="0"/>
      <c r="LIU347" s="0"/>
      <c r="LIV347" s="0"/>
      <c r="LIW347" s="0"/>
      <c r="LIX347" s="0"/>
      <c r="LIY347" s="0"/>
      <c r="LIZ347" s="0"/>
      <c r="LJA347" s="0"/>
      <c r="LJB347" s="0"/>
      <c r="LJC347" s="0"/>
      <c r="LJD347" s="0"/>
      <c r="LJE347" s="0"/>
      <c r="LJF347" s="0"/>
      <c r="LJG347" s="0"/>
      <c r="LJH347" s="0"/>
      <c r="LJI347" s="0"/>
      <c r="LJJ347" s="0"/>
      <c r="LJK347" s="0"/>
      <c r="LJL347" s="0"/>
      <c r="LJM347" s="0"/>
      <c r="LJN347" s="0"/>
      <c r="LJO347" s="0"/>
      <c r="LJP347" s="0"/>
      <c r="LJQ347" s="0"/>
      <c r="LJR347" s="0"/>
      <c r="LJS347" s="0"/>
      <c r="LJT347" s="0"/>
      <c r="LJU347" s="0"/>
      <c r="LJV347" s="0"/>
      <c r="LJW347" s="0"/>
      <c r="LJX347" s="0"/>
      <c r="LJY347" s="0"/>
      <c r="LJZ347" s="0"/>
      <c r="LKA347" s="0"/>
      <c r="LKB347" s="0"/>
      <c r="LKC347" s="0"/>
      <c r="LKD347" s="0"/>
      <c r="LKE347" s="0"/>
      <c r="LKF347" s="0"/>
      <c r="LKG347" s="0"/>
      <c r="LKH347" s="0"/>
      <c r="LKI347" s="0"/>
      <c r="LKJ347" s="0"/>
      <c r="LKK347" s="0"/>
      <c r="LKL347" s="0"/>
      <c r="LKM347" s="0"/>
      <c r="LKN347" s="0"/>
      <c r="LKO347" s="0"/>
      <c r="LKP347" s="0"/>
      <c r="LKQ347" s="0"/>
      <c r="LKR347" s="0"/>
      <c r="LKS347" s="0"/>
      <c r="LKT347" s="0"/>
      <c r="LKU347" s="0"/>
      <c r="LKV347" s="0"/>
      <c r="LKW347" s="0"/>
      <c r="LKX347" s="0"/>
      <c r="LKY347" s="0"/>
      <c r="LKZ347" s="0"/>
      <c r="LLA347" s="0"/>
      <c r="LLB347" s="0"/>
      <c r="LLC347" s="0"/>
      <c r="LLD347" s="0"/>
      <c r="LLE347" s="0"/>
      <c r="LLF347" s="0"/>
      <c r="LLG347" s="0"/>
      <c r="LLH347" s="0"/>
      <c r="LLI347" s="0"/>
      <c r="LLJ347" s="0"/>
      <c r="LLK347" s="0"/>
      <c r="LLL347" s="0"/>
      <c r="LLM347" s="0"/>
      <c r="LLN347" s="0"/>
      <c r="LLO347" s="0"/>
      <c r="LLP347" s="0"/>
      <c r="LLQ347" s="0"/>
      <c r="LLR347" s="0"/>
      <c r="LLS347" s="0"/>
      <c r="LLT347" s="0"/>
      <c r="LLU347" s="0"/>
      <c r="LLV347" s="0"/>
      <c r="LLW347" s="0"/>
      <c r="LLX347" s="0"/>
      <c r="LLY347" s="0"/>
      <c r="LLZ347" s="0"/>
      <c r="LMA347" s="0"/>
      <c r="LMB347" s="0"/>
      <c r="LMC347" s="0"/>
      <c r="LMD347" s="0"/>
      <c r="LME347" s="0"/>
      <c r="LMF347" s="0"/>
      <c r="LMG347" s="0"/>
      <c r="LMH347" s="0"/>
      <c r="LMI347" s="0"/>
      <c r="LMJ347" s="0"/>
      <c r="LMK347" s="0"/>
      <c r="LML347" s="0"/>
      <c r="LMM347" s="0"/>
      <c r="LMN347" s="0"/>
      <c r="LMO347" s="0"/>
      <c r="LMP347" s="0"/>
      <c r="LMQ347" s="0"/>
      <c r="LMR347" s="0"/>
      <c r="LMS347" s="0"/>
      <c r="LMT347" s="0"/>
      <c r="LMU347" s="0"/>
      <c r="LMV347" s="0"/>
      <c r="LMW347" s="0"/>
      <c r="LMX347" s="0"/>
      <c r="LMY347" s="0"/>
      <c r="LMZ347" s="0"/>
      <c r="LNA347" s="0"/>
      <c r="LNB347" s="0"/>
      <c r="LNC347" s="0"/>
      <c r="LND347" s="0"/>
      <c r="LNE347" s="0"/>
      <c r="LNF347" s="0"/>
      <c r="LNG347" s="0"/>
      <c r="LNH347" s="0"/>
      <c r="LNI347" s="0"/>
      <c r="LNJ347" s="0"/>
      <c r="LNK347" s="0"/>
      <c r="LNL347" s="0"/>
      <c r="LNM347" s="0"/>
      <c r="LNN347" s="0"/>
      <c r="LNO347" s="0"/>
      <c r="LNP347" s="0"/>
      <c r="LNQ347" s="0"/>
      <c r="LNR347" s="0"/>
      <c r="LNS347" s="0"/>
      <c r="LNT347" s="0"/>
      <c r="LNU347" s="0"/>
      <c r="LNV347" s="0"/>
      <c r="LNW347" s="0"/>
      <c r="LNX347" s="0"/>
      <c r="LNY347" s="0"/>
      <c r="LNZ347" s="0"/>
      <c r="LOA347" s="0"/>
      <c r="LOB347" s="0"/>
      <c r="LOC347" s="0"/>
      <c r="LOD347" s="0"/>
      <c r="LOE347" s="0"/>
      <c r="LOF347" s="0"/>
      <c r="LOG347" s="0"/>
      <c r="LOH347" s="0"/>
      <c r="LOI347" s="0"/>
      <c r="LOJ347" s="0"/>
      <c r="LOK347" s="0"/>
      <c r="LOL347" s="0"/>
      <c r="LOM347" s="0"/>
      <c r="LON347" s="0"/>
      <c r="LOO347" s="0"/>
      <c r="LOP347" s="0"/>
      <c r="LOQ347" s="0"/>
      <c r="LOR347" s="0"/>
      <c r="LOS347" s="0"/>
      <c r="LOT347" s="0"/>
      <c r="LOU347" s="0"/>
      <c r="LOV347" s="0"/>
      <c r="LOW347" s="0"/>
      <c r="LOX347" s="0"/>
      <c r="LOY347" s="0"/>
      <c r="LOZ347" s="0"/>
      <c r="LPA347" s="0"/>
      <c r="LPB347" s="0"/>
      <c r="LPC347" s="0"/>
      <c r="LPD347" s="0"/>
      <c r="LPE347" s="0"/>
      <c r="LPF347" s="0"/>
      <c r="LPG347" s="0"/>
      <c r="LPH347" s="0"/>
      <c r="LPI347" s="0"/>
      <c r="LPJ347" s="0"/>
      <c r="LPK347" s="0"/>
      <c r="LPL347" s="0"/>
      <c r="LPM347" s="0"/>
      <c r="LPN347" s="0"/>
      <c r="LPO347" s="0"/>
      <c r="LPP347" s="0"/>
      <c r="LPQ347" s="0"/>
      <c r="LPR347" s="0"/>
      <c r="LPS347" s="0"/>
      <c r="LPT347" s="0"/>
      <c r="LPU347" s="0"/>
      <c r="LPV347" s="0"/>
      <c r="LPW347" s="0"/>
      <c r="LPX347" s="0"/>
      <c r="LPY347" s="0"/>
      <c r="LPZ347" s="0"/>
      <c r="LQA347" s="0"/>
      <c r="LQB347" s="0"/>
      <c r="LQC347" s="0"/>
      <c r="LQD347" s="0"/>
      <c r="LQE347" s="0"/>
      <c r="LQF347" s="0"/>
      <c r="LQG347" s="0"/>
      <c r="LQH347" s="0"/>
      <c r="LQI347" s="0"/>
      <c r="LQJ347" s="0"/>
      <c r="LQK347" s="0"/>
      <c r="LQL347" s="0"/>
      <c r="LQM347" s="0"/>
      <c r="LQN347" s="0"/>
      <c r="LQO347" s="0"/>
      <c r="LQP347" s="0"/>
      <c r="LQQ347" s="0"/>
      <c r="LQR347" s="0"/>
      <c r="LQS347" s="0"/>
      <c r="LQT347" s="0"/>
      <c r="LQU347" s="0"/>
      <c r="LQV347" s="0"/>
      <c r="LQW347" s="0"/>
      <c r="LQX347" s="0"/>
      <c r="LQY347" s="0"/>
      <c r="LQZ347" s="0"/>
      <c r="LRA347" s="0"/>
      <c r="LRB347" s="0"/>
      <c r="LRC347" s="0"/>
      <c r="LRD347" s="0"/>
      <c r="LRE347" s="0"/>
      <c r="LRF347" s="0"/>
      <c r="LRG347" s="0"/>
      <c r="LRH347" s="0"/>
      <c r="LRI347" s="0"/>
      <c r="LRJ347" s="0"/>
      <c r="LRK347" s="0"/>
      <c r="LRL347" s="0"/>
      <c r="LRM347" s="0"/>
      <c r="LRN347" s="0"/>
      <c r="LRO347" s="0"/>
      <c r="LRP347" s="0"/>
      <c r="LRQ347" s="0"/>
      <c r="LRR347" s="0"/>
      <c r="LRS347" s="0"/>
      <c r="LRT347" s="0"/>
      <c r="LRU347" s="0"/>
      <c r="LRV347" s="0"/>
      <c r="LRW347" s="0"/>
      <c r="LRX347" s="0"/>
      <c r="LRY347" s="0"/>
      <c r="LRZ347" s="0"/>
      <c r="LSA347" s="0"/>
      <c r="LSB347" s="0"/>
      <c r="LSC347" s="0"/>
      <c r="LSD347" s="0"/>
      <c r="LSE347" s="0"/>
      <c r="LSF347" s="0"/>
      <c r="LSG347" s="0"/>
      <c r="LSH347" s="0"/>
      <c r="LSI347" s="0"/>
      <c r="LSJ347" s="0"/>
      <c r="LSK347" s="0"/>
      <c r="LSL347" s="0"/>
      <c r="LSM347" s="0"/>
      <c r="LSN347" s="0"/>
      <c r="LSO347" s="0"/>
      <c r="LSP347" s="0"/>
      <c r="LSQ347" s="0"/>
      <c r="LSR347" s="0"/>
      <c r="LSS347" s="0"/>
      <c r="LST347" s="0"/>
      <c r="LSU347" s="0"/>
      <c r="LSV347" s="0"/>
      <c r="LSW347" s="0"/>
      <c r="LSX347" s="0"/>
      <c r="LSY347" s="0"/>
      <c r="LSZ347" s="0"/>
      <c r="LTA347" s="0"/>
      <c r="LTB347" s="0"/>
      <c r="LTC347" s="0"/>
      <c r="LTD347" s="0"/>
      <c r="LTE347" s="0"/>
      <c r="LTF347" s="0"/>
      <c r="LTG347" s="0"/>
      <c r="LTH347" s="0"/>
      <c r="LTI347" s="0"/>
      <c r="LTJ347" s="0"/>
      <c r="LTK347" s="0"/>
      <c r="LTL347" s="0"/>
      <c r="LTM347" s="0"/>
      <c r="LTN347" s="0"/>
      <c r="LTO347" s="0"/>
      <c r="LTP347" s="0"/>
      <c r="LTQ347" s="0"/>
      <c r="LTR347" s="0"/>
      <c r="LTS347" s="0"/>
      <c r="LTT347" s="0"/>
      <c r="LTU347" s="0"/>
      <c r="LTV347" s="0"/>
      <c r="LTW347" s="0"/>
      <c r="LTX347" s="0"/>
      <c r="LTY347" s="0"/>
      <c r="LTZ347" s="0"/>
      <c r="LUA347" s="0"/>
      <c r="LUB347" s="0"/>
      <c r="LUC347" s="0"/>
      <c r="LUD347" s="0"/>
      <c r="LUE347" s="0"/>
      <c r="LUF347" s="0"/>
      <c r="LUG347" s="0"/>
      <c r="LUH347" s="0"/>
      <c r="LUI347" s="0"/>
      <c r="LUJ347" s="0"/>
      <c r="LUK347" s="0"/>
      <c r="LUL347" s="0"/>
      <c r="LUM347" s="0"/>
      <c r="LUN347" s="0"/>
      <c r="LUO347" s="0"/>
      <c r="LUP347" s="0"/>
      <c r="LUQ347" s="0"/>
      <c r="LUR347" s="0"/>
      <c r="LUS347" s="0"/>
      <c r="LUT347" s="0"/>
      <c r="LUU347" s="0"/>
      <c r="LUV347" s="0"/>
      <c r="LUW347" s="0"/>
      <c r="LUX347" s="0"/>
      <c r="LUY347" s="0"/>
      <c r="LUZ347" s="0"/>
      <c r="LVA347" s="0"/>
      <c r="LVB347" s="0"/>
      <c r="LVC347" s="0"/>
      <c r="LVD347" s="0"/>
      <c r="LVE347" s="0"/>
      <c r="LVF347" s="0"/>
      <c r="LVG347" s="0"/>
      <c r="LVH347" s="0"/>
      <c r="LVI347" s="0"/>
      <c r="LVJ347" s="0"/>
      <c r="LVK347" s="0"/>
      <c r="LVL347" s="0"/>
      <c r="LVM347" s="0"/>
      <c r="LVN347" s="0"/>
      <c r="LVO347" s="0"/>
      <c r="LVP347" s="0"/>
      <c r="LVQ347" s="0"/>
      <c r="LVR347" s="0"/>
      <c r="LVS347" s="0"/>
      <c r="LVT347" s="0"/>
      <c r="LVU347" s="0"/>
      <c r="LVV347" s="0"/>
      <c r="LVW347" s="0"/>
      <c r="LVX347" s="0"/>
      <c r="LVY347" s="0"/>
      <c r="LVZ347" s="0"/>
      <c r="LWA347" s="0"/>
      <c r="LWB347" s="0"/>
      <c r="LWC347" s="0"/>
      <c r="LWD347" s="0"/>
      <c r="LWE347" s="0"/>
      <c r="LWF347" s="0"/>
      <c r="LWG347" s="0"/>
      <c r="LWH347" s="0"/>
      <c r="LWI347" s="0"/>
      <c r="LWJ347" s="0"/>
      <c r="LWK347" s="0"/>
      <c r="LWL347" s="0"/>
      <c r="LWM347" s="0"/>
      <c r="LWN347" s="0"/>
      <c r="LWO347" s="0"/>
      <c r="LWP347" s="0"/>
      <c r="LWQ347" s="0"/>
      <c r="LWR347" s="0"/>
      <c r="LWS347" s="0"/>
      <c r="LWT347" s="0"/>
      <c r="LWU347" s="0"/>
      <c r="LWV347" s="0"/>
      <c r="LWW347" s="0"/>
      <c r="LWX347" s="0"/>
      <c r="LWY347" s="0"/>
      <c r="LWZ347" s="0"/>
      <c r="LXA347" s="0"/>
      <c r="LXB347" s="0"/>
      <c r="LXC347" s="0"/>
      <c r="LXD347" s="0"/>
      <c r="LXE347" s="0"/>
      <c r="LXF347" s="0"/>
      <c r="LXG347" s="0"/>
      <c r="LXH347" s="0"/>
      <c r="LXI347" s="0"/>
      <c r="LXJ347" s="0"/>
      <c r="LXK347" s="0"/>
      <c r="LXL347" s="0"/>
      <c r="LXM347" s="0"/>
      <c r="LXN347" s="0"/>
      <c r="LXO347" s="0"/>
      <c r="LXP347" s="0"/>
      <c r="LXQ347" s="0"/>
      <c r="LXR347" s="0"/>
      <c r="LXS347" s="0"/>
      <c r="LXT347" s="0"/>
      <c r="LXU347" s="0"/>
      <c r="LXV347" s="0"/>
      <c r="LXW347" s="0"/>
      <c r="LXX347" s="0"/>
      <c r="LXY347" s="0"/>
      <c r="LXZ347" s="0"/>
      <c r="LYA347" s="0"/>
      <c r="LYB347" s="0"/>
      <c r="LYC347" s="0"/>
      <c r="LYD347" s="0"/>
      <c r="LYE347" s="0"/>
      <c r="LYF347" s="0"/>
      <c r="LYG347" s="0"/>
      <c r="LYH347" s="0"/>
      <c r="LYI347" s="0"/>
      <c r="LYJ347" s="0"/>
      <c r="LYK347" s="0"/>
      <c r="LYL347" s="0"/>
      <c r="LYM347" s="0"/>
      <c r="LYN347" s="0"/>
      <c r="LYO347" s="0"/>
      <c r="LYP347" s="0"/>
      <c r="LYQ347" s="0"/>
      <c r="LYR347" s="0"/>
      <c r="LYS347" s="0"/>
      <c r="LYT347" s="0"/>
      <c r="LYU347" s="0"/>
      <c r="LYV347" s="0"/>
      <c r="LYW347" s="0"/>
      <c r="LYX347" s="0"/>
      <c r="LYY347" s="0"/>
      <c r="LYZ347" s="0"/>
      <c r="LZA347" s="0"/>
      <c r="LZB347" s="0"/>
      <c r="LZC347" s="0"/>
      <c r="LZD347" s="0"/>
      <c r="LZE347" s="0"/>
      <c r="LZF347" s="0"/>
      <c r="LZG347" s="0"/>
      <c r="LZH347" s="0"/>
      <c r="LZI347" s="0"/>
      <c r="LZJ347" s="0"/>
      <c r="LZK347" s="0"/>
      <c r="LZL347" s="0"/>
      <c r="LZM347" s="0"/>
      <c r="LZN347" s="0"/>
      <c r="LZO347" s="0"/>
      <c r="LZP347" s="0"/>
      <c r="LZQ347" s="0"/>
      <c r="LZR347" s="0"/>
      <c r="LZS347" s="0"/>
      <c r="LZT347" s="0"/>
      <c r="LZU347" s="0"/>
      <c r="LZV347" s="0"/>
      <c r="LZW347" s="0"/>
      <c r="LZX347" s="0"/>
      <c r="LZY347" s="0"/>
      <c r="LZZ347" s="0"/>
      <c r="MAA347" s="0"/>
      <c r="MAB347" s="0"/>
      <c r="MAC347" s="0"/>
      <c r="MAD347" s="0"/>
      <c r="MAE347" s="0"/>
      <c r="MAF347" s="0"/>
      <c r="MAG347" s="0"/>
      <c r="MAH347" s="0"/>
      <c r="MAI347" s="0"/>
      <c r="MAJ347" s="0"/>
      <c r="MAK347" s="0"/>
      <c r="MAL347" s="0"/>
      <c r="MAM347" s="0"/>
      <c r="MAN347" s="0"/>
      <c r="MAO347" s="0"/>
      <c r="MAP347" s="0"/>
      <c r="MAQ347" s="0"/>
      <c r="MAR347" s="0"/>
      <c r="MAS347" s="0"/>
      <c r="MAT347" s="0"/>
      <c r="MAU347" s="0"/>
      <c r="MAV347" s="0"/>
      <c r="MAW347" s="0"/>
      <c r="MAX347" s="0"/>
      <c r="MAY347" s="0"/>
      <c r="MAZ347" s="0"/>
      <c r="MBA347" s="0"/>
      <c r="MBB347" s="0"/>
      <c r="MBC347" s="0"/>
      <c r="MBD347" s="0"/>
      <c r="MBE347" s="0"/>
      <c r="MBF347" s="0"/>
      <c r="MBG347" s="0"/>
      <c r="MBH347" s="0"/>
      <c r="MBI347" s="0"/>
      <c r="MBJ347" s="0"/>
      <c r="MBK347" s="0"/>
      <c r="MBL347" s="0"/>
      <c r="MBM347" s="0"/>
      <c r="MBN347" s="0"/>
      <c r="MBO347" s="0"/>
      <c r="MBP347" s="0"/>
      <c r="MBQ347" s="0"/>
      <c r="MBR347" s="0"/>
      <c r="MBS347" s="0"/>
      <c r="MBT347" s="0"/>
      <c r="MBU347" s="0"/>
      <c r="MBV347" s="0"/>
      <c r="MBW347" s="0"/>
      <c r="MBX347" s="0"/>
      <c r="MBY347" s="0"/>
      <c r="MBZ347" s="0"/>
      <c r="MCA347" s="0"/>
      <c r="MCB347" s="0"/>
      <c r="MCC347" s="0"/>
      <c r="MCD347" s="0"/>
      <c r="MCE347" s="0"/>
      <c r="MCF347" s="0"/>
      <c r="MCG347" s="0"/>
      <c r="MCH347" s="0"/>
      <c r="MCI347" s="0"/>
      <c r="MCJ347" s="0"/>
      <c r="MCK347" s="0"/>
      <c r="MCL347" s="0"/>
      <c r="MCM347" s="0"/>
      <c r="MCN347" s="0"/>
      <c r="MCO347" s="0"/>
      <c r="MCP347" s="0"/>
      <c r="MCQ347" s="0"/>
      <c r="MCR347" s="0"/>
      <c r="MCS347" s="0"/>
      <c r="MCT347" s="0"/>
      <c r="MCU347" s="0"/>
      <c r="MCV347" s="0"/>
      <c r="MCW347" s="0"/>
      <c r="MCX347" s="0"/>
      <c r="MCY347" s="0"/>
      <c r="MCZ347" s="0"/>
      <c r="MDA347" s="0"/>
      <c r="MDB347" s="0"/>
      <c r="MDC347" s="0"/>
      <c r="MDD347" s="0"/>
      <c r="MDE347" s="0"/>
      <c r="MDF347" s="0"/>
      <c r="MDG347" s="0"/>
      <c r="MDH347" s="0"/>
      <c r="MDI347" s="0"/>
      <c r="MDJ347" s="0"/>
      <c r="MDK347" s="0"/>
      <c r="MDL347" s="0"/>
      <c r="MDM347" s="0"/>
      <c r="MDN347" s="0"/>
      <c r="MDO347" s="0"/>
      <c r="MDP347" s="0"/>
      <c r="MDQ347" s="0"/>
      <c r="MDR347" s="0"/>
      <c r="MDS347" s="0"/>
      <c r="MDT347" s="0"/>
      <c r="MDU347" s="0"/>
      <c r="MDV347" s="0"/>
      <c r="MDW347" s="0"/>
      <c r="MDX347" s="0"/>
      <c r="MDY347" s="0"/>
      <c r="MDZ347" s="0"/>
      <c r="MEA347" s="0"/>
      <c r="MEB347" s="0"/>
      <c r="MEC347" s="0"/>
      <c r="MED347" s="0"/>
      <c r="MEE347" s="0"/>
      <c r="MEF347" s="0"/>
      <c r="MEG347" s="0"/>
      <c r="MEH347" s="0"/>
      <c r="MEI347" s="0"/>
      <c r="MEJ347" s="0"/>
      <c r="MEK347" s="0"/>
      <c r="MEL347" s="0"/>
      <c r="MEM347" s="0"/>
      <c r="MEN347" s="0"/>
      <c r="MEO347" s="0"/>
      <c r="MEP347" s="0"/>
      <c r="MEQ347" s="0"/>
      <c r="MER347" s="0"/>
      <c r="MES347" s="0"/>
      <c r="MET347" s="0"/>
      <c r="MEU347" s="0"/>
      <c r="MEV347" s="0"/>
      <c r="MEW347" s="0"/>
      <c r="MEX347" s="0"/>
      <c r="MEY347" s="0"/>
      <c r="MEZ347" s="0"/>
      <c r="MFA347" s="0"/>
      <c r="MFB347" s="0"/>
      <c r="MFC347" s="0"/>
      <c r="MFD347" s="0"/>
      <c r="MFE347" s="0"/>
      <c r="MFF347" s="0"/>
      <c r="MFG347" s="0"/>
      <c r="MFH347" s="0"/>
      <c r="MFI347" s="0"/>
      <c r="MFJ347" s="0"/>
      <c r="MFK347" s="0"/>
      <c r="MFL347" s="0"/>
      <c r="MFM347" s="0"/>
      <c r="MFN347" s="0"/>
      <c r="MFO347" s="0"/>
      <c r="MFP347" s="0"/>
      <c r="MFQ347" s="0"/>
      <c r="MFR347" s="0"/>
      <c r="MFS347" s="0"/>
      <c r="MFT347" s="0"/>
      <c r="MFU347" s="0"/>
      <c r="MFV347" s="0"/>
      <c r="MFW347" s="0"/>
      <c r="MFX347" s="0"/>
      <c r="MFY347" s="0"/>
      <c r="MFZ347" s="0"/>
      <c r="MGA347" s="0"/>
      <c r="MGB347" s="0"/>
      <c r="MGC347" s="0"/>
      <c r="MGD347" s="0"/>
      <c r="MGE347" s="0"/>
      <c r="MGF347" s="0"/>
      <c r="MGG347" s="0"/>
      <c r="MGH347" s="0"/>
      <c r="MGI347" s="0"/>
      <c r="MGJ347" s="0"/>
      <c r="MGK347" s="0"/>
      <c r="MGL347" s="0"/>
      <c r="MGM347" s="0"/>
      <c r="MGN347" s="0"/>
      <c r="MGO347" s="0"/>
      <c r="MGP347" s="0"/>
      <c r="MGQ347" s="0"/>
      <c r="MGR347" s="0"/>
      <c r="MGS347" s="0"/>
      <c r="MGT347" s="0"/>
      <c r="MGU347" s="0"/>
      <c r="MGV347" s="0"/>
      <c r="MGW347" s="0"/>
      <c r="MGX347" s="0"/>
      <c r="MGY347" s="0"/>
      <c r="MGZ347" s="0"/>
      <c r="MHA347" s="0"/>
      <c r="MHB347" s="0"/>
      <c r="MHC347" s="0"/>
      <c r="MHD347" s="0"/>
      <c r="MHE347" s="0"/>
      <c r="MHF347" s="0"/>
      <c r="MHG347" s="0"/>
      <c r="MHH347" s="0"/>
      <c r="MHI347" s="0"/>
      <c r="MHJ347" s="0"/>
      <c r="MHK347" s="0"/>
      <c r="MHL347" s="0"/>
      <c r="MHM347" s="0"/>
      <c r="MHN347" s="0"/>
      <c r="MHO347" s="0"/>
      <c r="MHP347" s="0"/>
      <c r="MHQ347" s="0"/>
      <c r="MHR347" s="0"/>
      <c r="MHS347" s="0"/>
      <c r="MHT347" s="0"/>
      <c r="MHU347" s="0"/>
      <c r="MHV347" s="0"/>
      <c r="MHW347" s="0"/>
      <c r="MHX347" s="0"/>
      <c r="MHY347" s="0"/>
      <c r="MHZ347" s="0"/>
      <c r="MIA347" s="0"/>
      <c r="MIB347" s="0"/>
      <c r="MIC347" s="0"/>
      <c r="MID347" s="0"/>
      <c r="MIE347" s="0"/>
      <c r="MIF347" s="0"/>
      <c r="MIG347" s="0"/>
      <c r="MIH347" s="0"/>
      <c r="MII347" s="0"/>
      <c r="MIJ347" s="0"/>
      <c r="MIK347" s="0"/>
      <c r="MIL347" s="0"/>
      <c r="MIM347" s="0"/>
      <c r="MIN347" s="0"/>
      <c r="MIO347" s="0"/>
      <c r="MIP347" s="0"/>
      <c r="MIQ347" s="0"/>
      <c r="MIR347" s="0"/>
      <c r="MIS347" s="0"/>
      <c r="MIT347" s="0"/>
      <c r="MIU347" s="0"/>
      <c r="MIV347" s="0"/>
      <c r="MIW347" s="0"/>
      <c r="MIX347" s="0"/>
      <c r="MIY347" s="0"/>
      <c r="MIZ347" s="0"/>
      <c r="MJA347" s="0"/>
      <c r="MJB347" s="0"/>
      <c r="MJC347" s="0"/>
      <c r="MJD347" s="0"/>
      <c r="MJE347" s="0"/>
      <c r="MJF347" s="0"/>
      <c r="MJG347" s="0"/>
      <c r="MJH347" s="0"/>
      <c r="MJI347" s="0"/>
      <c r="MJJ347" s="0"/>
      <c r="MJK347" s="0"/>
      <c r="MJL347" s="0"/>
      <c r="MJM347" s="0"/>
      <c r="MJN347" s="0"/>
      <c r="MJO347" s="0"/>
      <c r="MJP347" s="0"/>
      <c r="MJQ347" s="0"/>
      <c r="MJR347" s="0"/>
      <c r="MJS347" s="0"/>
      <c r="MJT347" s="0"/>
      <c r="MJU347" s="0"/>
      <c r="MJV347" s="0"/>
      <c r="MJW347" s="0"/>
      <c r="MJX347" s="0"/>
      <c r="MJY347" s="0"/>
      <c r="MJZ347" s="0"/>
      <c r="MKA347" s="0"/>
      <c r="MKB347" s="0"/>
      <c r="MKC347" s="0"/>
      <c r="MKD347" s="0"/>
      <c r="MKE347" s="0"/>
      <c r="MKF347" s="0"/>
      <c r="MKG347" s="0"/>
      <c r="MKH347" s="0"/>
      <c r="MKI347" s="0"/>
      <c r="MKJ347" s="0"/>
      <c r="MKK347" s="0"/>
      <c r="MKL347" s="0"/>
      <c r="MKM347" s="0"/>
      <c r="MKN347" s="0"/>
      <c r="MKO347" s="0"/>
      <c r="MKP347" s="0"/>
      <c r="MKQ347" s="0"/>
      <c r="MKR347" s="0"/>
      <c r="MKS347" s="0"/>
      <c r="MKT347" s="0"/>
      <c r="MKU347" s="0"/>
      <c r="MKV347" s="0"/>
      <c r="MKW347" s="0"/>
      <c r="MKX347" s="0"/>
      <c r="MKY347" s="0"/>
      <c r="MKZ347" s="0"/>
      <c r="MLA347" s="0"/>
      <c r="MLB347" s="0"/>
      <c r="MLC347" s="0"/>
      <c r="MLD347" s="0"/>
      <c r="MLE347" s="0"/>
      <c r="MLF347" s="0"/>
      <c r="MLG347" s="0"/>
      <c r="MLH347" s="0"/>
      <c r="MLI347" s="0"/>
      <c r="MLJ347" s="0"/>
      <c r="MLK347" s="0"/>
      <c r="MLL347" s="0"/>
      <c r="MLM347" s="0"/>
      <c r="MLN347" s="0"/>
      <c r="MLO347" s="0"/>
      <c r="MLP347" s="0"/>
      <c r="MLQ347" s="0"/>
      <c r="MLR347" s="0"/>
      <c r="MLS347" s="0"/>
      <c r="MLT347" s="0"/>
      <c r="MLU347" s="0"/>
      <c r="MLV347" s="0"/>
      <c r="MLW347" s="0"/>
      <c r="MLX347" s="0"/>
      <c r="MLY347" s="0"/>
      <c r="MLZ347" s="0"/>
      <c r="MMA347" s="0"/>
      <c r="MMB347" s="0"/>
      <c r="MMC347" s="0"/>
      <c r="MMD347" s="0"/>
      <c r="MME347" s="0"/>
      <c r="MMF347" s="0"/>
      <c r="MMG347" s="0"/>
      <c r="MMH347" s="0"/>
      <c r="MMI347" s="0"/>
      <c r="MMJ347" s="0"/>
      <c r="MMK347" s="0"/>
      <c r="MML347" s="0"/>
      <c r="MMM347" s="0"/>
      <c r="MMN347" s="0"/>
      <c r="MMO347" s="0"/>
      <c r="MMP347" s="0"/>
      <c r="MMQ347" s="0"/>
      <c r="MMR347" s="0"/>
      <c r="MMS347" s="0"/>
      <c r="MMT347" s="0"/>
      <c r="MMU347" s="0"/>
      <c r="MMV347" s="0"/>
      <c r="MMW347" s="0"/>
      <c r="MMX347" s="0"/>
      <c r="MMY347" s="0"/>
      <c r="MMZ347" s="0"/>
      <c r="MNA347" s="0"/>
      <c r="MNB347" s="0"/>
      <c r="MNC347" s="0"/>
      <c r="MND347" s="0"/>
      <c r="MNE347" s="0"/>
      <c r="MNF347" s="0"/>
      <c r="MNG347" s="0"/>
      <c r="MNH347" s="0"/>
      <c r="MNI347" s="0"/>
      <c r="MNJ347" s="0"/>
      <c r="MNK347" s="0"/>
      <c r="MNL347" s="0"/>
      <c r="MNM347" s="0"/>
      <c r="MNN347" s="0"/>
      <c r="MNO347" s="0"/>
      <c r="MNP347" s="0"/>
      <c r="MNQ347" s="0"/>
      <c r="MNR347" s="0"/>
      <c r="MNS347" s="0"/>
      <c r="MNT347" s="0"/>
      <c r="MNU347" s="0"/>
      <c r="MNV347" s="0"/>
      <c r="MNW347" s="0"/>
      <c r="MNX347" s="0"/>
      <c r="MNY347" s="0"/>
      <c r="MNZ347" s="0"/>
      <c r="MOA347" s="0"/>
      <c r="MOB347" s="0"/>
      <c r="MOC347" s="0"/>
      <c r="MOD347" s="0"/>
      <c r="MOE347" s="0"/>
      <c r="MOF347" s="0"/>
      <c r="MOG347" s="0"/>
      <c r="MOH347" s="0"/>
      <c r="MOI347" s="0"/>
      <c r="MOJ347" s="0"/>
      <c r="MOK347" s="0"/>
      <c r="MOL347" s="0"/>
      <c r="MOM347" s="0"/>
      <c r="MON347" s="0"/>
      <c r="MOO347" s="0"/>
      <c r="MOP347" s="0"/>
      <c r="MOQ347" s="0"/>
      <c r="MOR347" s="0"/>
      <c r="MOS347" s="0"/>
      <c r="MOT347" s="0"/>
      <c r="MOU347" s="0"/>
      <c r="MOV347" s="0"/>
      <c r="MOW347" s="0"/>
      <c r="MOX347" s="0"/>
      <c r="MOY347" s="0"/>
      <c r="MOZ347" s="0"/>
      <c r="MPA347" s="0"/>
      <c r="MPB347" s="0"/>
      <c r="MPC347" s="0"/>
      <c r="MPD347" s="0"/>
      <c r="MPE347" s="0"/>
      <c r="MPF347" s="0"/>
      <c r="MPG347" s="0"/>
      <c r="MPH347" s="0"/>
      <c r="MPI347" s="0"/>
      <c r="MPJ347" s="0"/>
      <c r="MPK347" s="0"/>
      <c r="MPL347" s="0"/>
      <c r="MPM347" s="0"/>
      <c r="MPN347" s="0"/>
      <c r="MPO347" s="0"/>
      <c r="MPP347" s="0"/>
      <c r="MPQ347" s="0"/>
      <c r="MPR347" s="0"/>
      <c r="MPS347" s="0"/>
      <c r="MPT347" s="0"/>
      <c r="MPU347" s="0"/>
      <c r="MPV347" s="0"/>
      <c r="MPW347" s="0"/>
      <c r="MPX347" s="0"/>
      <c r="MPY347" s="0"/>
      <c r="MPZ347" s="0"/>
      <c r="MQA347" s="0"/>
      <c r="MQB347" s="0"/>
      <c r="MQC347" s="0"/>
      <c r="MQD347" s="0"/>
      <c r="MQE347" s="0"/>
      <c r="MQF347" s="0"/>
      <c r="MQG347" s="0"/>
      <c r="MQH347" s="0"/>
      <c r="MQI347" s="0"/>
      <c r="MQJ347" s="0"/>
      <c r="MQK347" s="0"/>
      <c r="MQL347" s="0"/>
      <c r="MQM347" s="0"/>
      <c r="MQN347" s="0"/>
      <c r="MQO347" s="0"/>
      <c r="MQP347" s="0"/>
      <c r="MQQ347" s="0"/>
      <c r="MQR347" s="0"/>
      <c r="MQS347" s="0"/>
      <c r="MQT347" s="0"/>
      <c r="MQU347" s="0"/>
      <c r="MQV347" s="0"/>
      <c r="MQW347" s="0"/>
      <c r="MQX347" s="0"/>
      <c r="MQY347" s="0"/>
      <c r="MQZ347" s="0"/>
      <c r="MRA347" s="0"/>
      <c r="MRB347" s="0"/>
      <c r="MRC347" s="0"/>
      <c r="MRD347" s="0"/>
      <c r="MRE347" s="0"/>
      <c r="MRF347" s="0"/>
      <c r="MRG347" s="0"/>
      <c r="MRH347" s="0"/>
      <c r="MRI347" s="0"/>
      <c r="MRJ347" s="0"/>
      <c r="MRK347" s="0"/>
      <c r="MRL347" s="0"/>
      <c r="MRM347" s="0"/>
      <c r="MRN347" s="0"/>
      <c r="MRO347" s="0"/>
      <c r="MRP347" s="0"/>
      <c r="MRQ347" s="0"/>
      <c r="MRR347" s="0"/>
      <c r="MRS347" s="0"/>
      <c r="MRT347" s="0"/>
      <c r="MRU347" s="0"/>
      <c r="MRV347" s="0"/>
      <c r="MRW347" s="0"/>
      <c r="MRX347" s="0"/>
      <c r="MRY347" s="0"/>
      <c r="MRZ347" s="0"/>
      <c r="MSA347" s="0"/>
      <c r="MSB347" s="0"/>
      <c r="MSC347" s="0"/>
      <c r="MSD347" s="0"/>
      <c r="MSE347" s="0"/>
      <c r="MSF347" s="0"/>
      <c r="MSG347" s="0"/>
      <c r="MSH347" s="0"/>
      <c r="MSI347" s="0"/>
      <c r="MSJ347" s="0"/>
      <c r="MSK347" s="0"/>
      <c r="MSL347" s="0"/>
      <c r="MSM347" s="0"/>
      <c r="MSN347" s="0"/>
      <c r="MSO347" s="0"/>
      <c r="MSP347" s="0"/>
      <c r="MSQ347" s="0"/>
      <c r="MSR347" s="0"/>
      <c r="MSS347" s="0"/>
      <c r="MST347" s="0"/>
      <c r="MSU347" s="0"/>
      <c r="MSV347" s="0"/>
      <c r="MSW347" s="0"/>
      <c r="MSX347" s="0"/>
      <c r="MSY347" s="0"/>
      <c r="MSZ347" s="0"/>
      <c r="MTA347" s="0"/>
      <c r="MTB347" s="0"/>
      <c r="MTC347" s="0"/>
      <c r="MTD347" s="0"/>
      <c r="MTE347" s="0"/>
      <c r="MTF347" s="0"/>
      <c r="MTG347" s="0"/>
      <c r="MTH347" s="0"/>
      <c r="MTI347" s="0"/>
      <c r="MTJ347" s="0"/>
      <c r="MTK347" s="0"/>
      <c r="MTL347" s="0"/>
      <c r="MTM347" s="0"/>
      <c r="MTN347" s="0"/>
      <c r="MTO347" s="0"/>
      <c r="MTP347" s="0"/>
      <c r="MTQ347" s="0"/>
      <c r="MTR347" s="0"/>
      <c r="MTS347" s="0"/>
      <c r="MTT347" s="0"/>
      <c r="MTU347" s="0"/>
      <c r="MTV347" s="0"/>
      <c r="MTW347" s="0"/>
      <c r="MTX347" s="0"/>
      <c r="MTY347" s="0"/>
      <c r="MTZ347" s="0"/>
      <c r="MUA347" s="0"/>
      <c r="MUB347" s="0"/>
      <c r="MUC347" s="0"/>
      <c r="MUD347" s="0"/>
      <c r="MUE347" s="0"/>
      <c r="MUF347" s="0"/>
      <c r="MUG347" s="0"/>
      <c r="MUH347" s="0"/>
      <c r="MUI347" s="0"/>
      <c r="MUJ347" s="0"/>
      <c r="MUK347" s="0"/>
      <c r="MUL347" s="0"/>
      <c r="MUM347" s="0"/>
      <c r="MUN347" s="0"/>
      <c r="MUO347" s="0"/>
      <c r="MUP347" s="0"/>
      <c r="MUQ347" s="0"/>
      <c r="MUR347" s="0"/>
      <c r="MUS347" s="0"/>
      <c r="MUT347" s="0"/>
      <c r="MUU347" s="0"/>
      <c r="MUV347" s="0"/>
      <c r="MUW347" s="0"/>
      <c r="MUX347" s="0"/>
      <c r="MUY347" s="0"/>
      <c r="MUZ347" s="0"/>
      <c r="MVA347" s="0"/>
      <c r="MVB347" s="0"/>
      <c r="MVC347" s="0"/>
      <c r="MVD347" s="0"/>
      <c r="MVE347" s="0"/>
      <c r="MVF347" s="0"/>
      <c r="MVG347" s="0"/>
      <c r="MVH347" s="0"/>
      <c r="MVI347" s="0"/>
      <c r="MVJ347" s="0"/>
      <c r="MVK347" s="0"/>
      <c r="MVL347" s="0"/>
      <c r="MVM347" s="0"/>
      <c r="MVN347" s="0"/>
      <c r="MVO347" s="0"/>
      <c r="MVP347" s="0"/>
      <c r="MVQ347" s="0"/>
      <c r="MVR347" s="0"/>
      <c r="MVS347" s="0"/>
      <c r="MVT347" s="0"/>
      <c r="MVU347" s="0"/>
      <c r="MVV347" s="0"/>
      <c r="MVW347" s="0"/>
      <c r="MVX347" s="0"/>
      <c r="MVY347" s="0"/>
      <c r="MVZ347" s="0"/>
      <c r="MWA347" s="0"/>
      <c r="MWB347" s="0"/>
      <c r="MWC347" s="0"/>
      <c r="MWD347" s="0"/>
      <c r="MWE347" s="0"/>
      <c r="MWF347" s="0"/>
      <c r="MWG347" s="0"/>
      <c r="MWH347" s="0"/>
      <c r="MWI347" s="0"/>
      <c r="MWJ347" s="0"/>
      <c r="MWK347" s="0"/>
      <c r="MWL347" s="0"/>
      <c r="MWM347" s="0"/>
      <c r="MWN347" s="0"/>
      <c r="MWO347" s="0"/>
      <c r="MWP347" s="0"/>
      <c r="MWQ347" s="0"/>
      <c r="MWR347" s="0"/>
      <c r="MWS347" s="0"/>
      <c r="MWT347" s="0"/>
      <c r="MWU347" s="0"/>
      <c r="MWV347" s="0"/>
      <c r="MWW347" s="0"/>
      <c r="MWX347" s="0"/>
      <c r="MWY347" s="0"/>
      <c r="MWZ347" s="0"/>
      <c r="MXA347" s="0"/>
      <c r="MXB347" s="0"/>
      <c r="MXC347" s="0"/>
      <c r="MXD347" s="0"/>
      <c r="MXE347" s="0"/>
      <c r="MXF347" s="0"/>
      <c r="MXG347" s="0"/>
      <c r="MXH347" s="0"/>
      <c r="MXI347" s="0"/>
      <c r="MXJ347" s="0"/>
      <c r="MXK347" s="0"/>
      <c r="MXL347" s="0"/>
      <c r="MXM347" s="0"/>
      <c r="MXN347" s="0"/>
      <c r="MXO347" s="0"/>
      <c r="MXP347" s="0"/>
      <c r="MXQ347" s="0"/>
      <c r="MXR347" s="0"/>
      <c r="MXS347" s="0"/>
      <c r="MXT347" s="0"/>
      <c r="MXU347" s="0"/>
      <c r="MXV347" s="0"/>
      <c r="MXW347" s="0"/>
      <c r="MXX347" s="0"/>
      <c r="MXY347" s="0"/>
      <c r="MXZ347" s="0"/>
      <c r="MYA347" s="0"/>
      <c r="MYB347" s="0"/>
      <c r="MYC347" s="0"/>
      <c r="MYD347" s="0"/>
      <c r="MYE347" s="0"/>
      <c r="MYF347" s="0"/>
      <c r="MYG347" s="0"/>
      <c r="MYH347" s="0"/>
      <c r="MYI347" s="0"/>
      <c r="MYJ347" s="0"/>
      <c r="MYK347" s="0"/>
      <c r="MYL347" s="0"/>
      <c r="MYM347" s="0"/>
      <c r="MYN347" s="0"/>
      <c r="MYO347" s="0"/>
      <c r="MYP347" s="0"/>
      <c r="MYQ347" s="0"/>
      <c r="MYR347" s="0"/>
      <c r="MYS347" s="0"/>
      <c r="MYT347" s="0"/>
      <c r="MYU347" s="0"/>
      <c r="MYV347" s="0"/>
      <c r="MYW347" s="0"/>
      <c r="MYX347" s="0"/>
      <c r="MYY347" s="0"/>
      <c r="MYZ347" s="0"/>
      <c r="MZA347" s="0"/>
      <c r="MZB347" s="0"/>
      <c r="MZC347" s="0"/>
      <c r="MZD347" s="0"/>
      <c r="MZE347" s="0"/>
      <c r="MZF347" s="0"/>
      <c r="MZG347" s="0"/>
      <c r="MZH347" s="0"/>
      <c r="MZI347" s="0"/>
      <c r="MZJ347" s="0"/>
      <c r="MZK347" s="0"/>
      <c r="MZL347" s="0"/>
      <c r="MZM347" s="0"/>
      <c r="MZN347" s="0"/>
      <c r="MZO347" s="0"/>
      <c r="MZP347" s="0"/>
      <c r="MZQ347" s="0"/>
      <c r="MZR347" s="0"/>
      <c r="MZS347" s="0"/>
      <c r="MZT347" s="0"/>
      <c r="MZU347" s="0"/>
      <c r="MZV347" s="0"/>
      <c r="MZW347" s="0"/>
      <c r="MZX347" s="0"/>
      <c r="MZY347" s="0"/>
      <c r="MZZ347" s="0"/>
      <c r="NAA347" s="0"/>
      <c r="NAB347" s="0"/>
      <c r="NAC347" s="0"/>
      <c r="NAD347" s="0"/>
      <c r="NAE347" s="0"/>
      <c r="NAF347" s="0"/>
      <c r="NAG347" s="0"/>
      <c r="NAH347" s="0"/>
      <c r="NAI347" s="0"/>
      <c r="NAJ347" s="0"/>
      <c r="NAK347" s="0"/>
      <c r="NAL347" s="0"/>
      <c r="NAM347" s="0"/>
      <c r="NAN347" s="0"/>
      <c r="NAO347" s="0"/>
      <c r="NAP347" s="0"/>
      <c r="NAQ347" s="0"/>
      <c r="NAR347" s="0"/>
      <c r="NAS347" s="0"/>
      <c r="NAT347" s="0"/>
      <c r="NAU347" s="0"/>
      <c r="NAV347" s="0"/>
      <c r="NAW347" s="0"/>
      <c r="NAX347" s="0"/>
      <c r="NAY347" s="0"/>
      <c r="NAZ347" s="0"/>
      <c r="NBA347" s="0"/>
      <c r="NBB347" s="0"/>
      <c r="NBC347" s="0"/>
      <c r="NBD347" s="0"/>
      <c r="NBE347" s="0"/>
      <c r="NBF347" s="0"/>
      <c r="NBG347" s="0"/>
      <c r="NBH347" s="0"/>
      <c r="NBI347" s="0"/>
      <c r="NBJ347" s="0"/>
      <c r="NBK347" s="0"/>
      <c r="NBL347" s="0"/>
      <c r="NBM347" s="0"/>
      <c r="NBN347" s="0"/>
      <c r="NBO347" s="0"/>
      <c r="NBP347" s="0"/>
      <c r="NBQ347" s="0"/>
      <c r="NBR347" s="0"/>
      <c r="NBS347" s="0"/>
      <c r="NBT347" s="0"/>
      <c r="NBU347" s="0"/>
      <c r="NBV347" s="0"/>
      <c r="NBW347" s="0"/>
      <c r="NBX347" s="0"/>
      <c r="NBY347" s="0"/>
      <c r="NBZ347" s="0"/>
      <c r="NCA347" s="0"/>
      <c r="NCB347" s="0"/>
      <c r="NCC347" s="0"/>
      <c r="NCD347" s="0"/>
      <c r="NCE347" s="0"/>
      <c r="NCF347" s="0"/>
      <c r="NCG347" s="0"/>
      <c r="NCH347" s="0"/>
      <c r="NCI347" s="0"/>
      <c r="NCJ347" s="0"/>
      <c r="NCK347" s="0"/>
      <c r="NCL347" s="0"/>
      <c r="NCM347" s="0"/>
      <c r="NCN347" s="0"/>
      <c r="NCO347" s="0"/>
      <c r="NCP347" s="0"/>
      <c r="NCQ347" s="0"/>
      <c r="NCR347" s="0"/>
      <c r="NCS347" s="0"/>
      <c r="NCT347" s="0"/>
      <c r="NCU347" s="0"/>
      <c r="NCV347" s="0"/>
      <c r="NCW347" s="0"/>
      <c r="NCX347" s="0"/>
      <c r="NCY347" s="0"/>
      <c r="NCZ347" s="0"/>
      <c r="NDA347" s="0"/>
      <c r="NDB347" s="0"/>
      <c r="NDC347" s="0"/>
      <c r="NDD347" s="0"/>
      <c r="NDE347" s="0"/>
      <c r="NDF347" s="0"/>
      <c r="NDG347" s="0"/>
      <c r="NDH347" s="0"/>
      <c r="NDI347" s="0"/>
      <c r="NDJ347" s="0"/>
      <c r="NDK347" s="0"/>
      <c r="NDL347" s="0"/>
      <c r="NDM347" s="0"/>
      <c r="NDN347" s="0"/>
      <c r="NDO347" s="0"/>
      <c r="NDP347" s="0"/>
      <c r="NDQ347" s="0"/>
      <c r="NDR347" s="0"/>
      <c r="NDS347" s="0"/>
      <c r="NDT347" s="0"/>
      <c r="NDU347" s="0"/>
      <c r="NDV347" s="0"/>
      <c r="NDW347" s="0"/>
      <c r="NDX347" s="0"/>
      <c r="NDY347" s="0"/>
      <c r="NDZ347" s="0"/>
      <c r="NEA347" s="0"/>
      <c r="NEB347" s="0"/>
      <c r="NEC347" s="0"/>
      <c r="NED347" s="0"/>
      <c r="NEE347" s="0"/>
      <c r="NEF347" s="0"/>
      <c r="NEG347" s="0"/>
      <c r="NEH347" s="0"/>
      <c r="NEI347" s="0"/>
      <c r="NEJ347" s="0"/>
      <c r="NEK347" s="0"/>
      <c r="NEL347" s="0"/>
      <c r="NEM347" s="0"/>
      <c r="NEN347" s="0"/>
      <c r="NEO347" s="0"/>
      <c r="NEP347" s="0"/>
      <c r="NEQ347" s="0"/>
      <c r="NER347" s="0"/>
      <c r="NES347" s="0"/>
      <c r="NET347" s="0"/>
      <c r="NEU347" s="0"/>
      <c r="NEV347" s="0"/>
      <c r="NEW347" s="0"/>
      <c r="NEX347" s="0"/>
      <c r="NEY347" s="0"/>
      <c r="NEZ347" s="0"/>
      <c r="NFA347" s="0"/>
      <c r="NFB347" s="0"/>
      <c r="NFC347" s="0"/>
      <c r="NFD347" s="0"/>
      <c r="NFE347" s="0"/>
      <c r="NFF347" s="0"/>
      <c r="NFG347" s="0"/>
      <c r="NFH347" s="0"/>
      <c r="NFI347" s="0"/>
      <c r="NFJ347" s="0"/>
      <c r="NFK347" s="0"/>
      <c r="NFL347" s="0"/>
      <c r="NFM347" s="0"/>
      <c r="NFN347" s="0"/>
      <c r="NFO347" s="0"/>
      <c r="NFP347" s="0"/>
      <c r="NFQ347" s="0"/>
      <c r="NFR347" s="0"/>
      <c r="NFS347" s="0"/>
      <c r="NFT347" s="0"/>
      <c r="NFU347" s="0"/>
      <c r="NFV347" s="0"/>
      <c r="NFW347" s="0"/>
      <c r="NFX347" s="0"/>
      <c r="NFY347" s="0"/>
      <c r="NFZ347" s="0"/>
      <c r="NGA347" s="0"/>
      <c r="NGB347" s="0"/>
      <c r="NGC347" s="0"/>
      <c r="NGD347" s="0"/>
      <c r="NGE347" s="0"/>
      <c r="NGF347" s="0"/>
      <c r="NGG347" s="0"/>
      <c r="NGH347" s="0"/>
      <c r="NGI347" s="0"/>
      <c r="NGJ347" s="0"/>
      <c r="NGK347" s="0"/>
      <c r="NGL347" s="0"/>
      <c r="NGM347" s="0"/>
      <c r="NGN347" s="0"/>
      <c r="NGO347" s="0"/>
      <c r="NGP347" s="0"/>
      <c r="NGQ347" s="0"/>
      <c r="NGR347" s="0"/>
      <c r="NGS347" s="0"/>
      <c r="NGT347" s="0"/>
      <c r="NGU347" s="0"/>
      <c r="NGV347" s="0"/>
      <c r="NGW347" s="0"/>
      <c r="NGX347" s="0"/>
      <c r="NGY347" s="0"/>
      <c r="NGZ347" s="0"/>
      <c r="NHA347" s="0"/>
      <c r="NHB347" s="0"/>
      <c r="NHC347" s="0"/>
      <c r="NHD347" s="0"/>
      <c r="NHE347" s="0"/>
      <c r="NHF347" s="0"/>
      <c r="NHG347" s="0"/>
      <c r="NHH347" s="0"/>
      <c r="NHI347" s="0"/>
      <c r="NHJ347" s="0"/>
      <c r="NHK347" s="0"/>
      <c r="NHL347" s="0"/>
      <c r="NHM347" s="0"/>
      <c r="NHN347" s="0"/>
      <c r="NHO347" s="0"/>
      <c r="NHP347" s="0"/>
      <c r="NHQ347" s="0"/>
      <c r="NHR347" s="0"/>
      <c r="NHS347" s="0"/>
      <c r="NHT347" s="0"/>
      <c r="NHU347" s="0"/>
      <c r="NHV347" s="0"/>
      <c r="NHW347" s="0"/>
      <c r="NHX347" s="0"/>
      <c r="NHY347" s="0"/>
      <c r="NHZ347" s="0"/>
      <c r="NIA347" s="0"/>
      <c r="NIB347" s="0"/>
      <c r="NIC347" s="0"/>
      <c r="NID347" s="0"/>
      <c r="NIE347" s="0"/>
      <c r="NIF347" s="0"/>
      <c r="NIG347" s="0"/>
      <c r="NIH347" s="0"/>
      <c r="NII347" s="0"/>
      <c r="NIJ347" s="0"/>
      <c r="NIK347" s="0"/>
      <c r="NIL347" s="0"/>
      <c r="NIM347" s="0"/>
      <c r="NIN347" s="0"/>
      <c r="NIO347" s="0"/>
      <c r="NIP347" s="0"/>
      <c r="NIQ347" s="0"/>
      <c r="NIR347" s="0"/>
      <c r="NIS347" s="0"/>
      <c r="NIT347" s="0"/>
      <c r="NIU347" s="0"/>
      <c r="NIV347" s="0"/>
      <c r="NIW347" s="0"/>
      <c r="NIX347" s="0"/>
      <c r="NIY347" s="0"/>
      <c r="NIZ347" s="0"/>
      <c r="NJA347" s="0"/>
      <c r="NJB347" s="0"/>
      <c r="NJC347" s="0"/>
      <c r="NJD347" s="0"/>
      <c r="NJE347" s="0"/>
      <c r="NJF347" s="0"/>
      <c r="NJG347" s="0"/>
      <c r="NJH347" s="0"/>
      <c r="NJI347" s="0"/>
      <c r="NJJ347" s="0"/>
      <c r="NJK347" s="0"/>
      <c r="NJL347" s="0"/>
      <c r="NJM347" s="0"/>
      <c r="NJN347" s="0"/>
      <c r="NJO347" s="0"/>
      <c r="NJP347" s="0"/>
      <c r="NJQ347" s="0"/>
      <c r="NJR347" s="0"/>
      <c r="NJS347" s="0"/>
      <c r="NJT347" s="0"/>
      <c r="NJU347" s="0"/>
      <c r="NJV347" s="0"/>
      <c r="NJW347" s="0"/>
      <c r="NJX347" s="0"/>
      <c r="NJY347" s="0"/>
      <c r="NJZ347" s="0"/>
      <c r="NKA347" s="0"/>
      <c r="NKB347" s="0"/>
      <c r="NKC347" s="0"/>
      <c r="NKD347" s="0"/>
      <c r="NKE347" s="0"/>
      <c r="NKF347" s="0"/>
      <c r="NKG347" s="0"/>
      <c r="NKH347" s="0"/>
      <c r="NKI347" s="0"/>
      <c r="NKJ347" s="0"/>
      <c r="NKK347" s="0"/>
      <c r="NKL347" s="0"/>
      <c r="NKM347" s="0"/>
      <c r="NKN347" s="0"/>
      <c r="NKO347" s="0"/>
      <c r="NKP347" s="0"/>
      <c r="NKQ347" s="0"/>
      <c r="NKR347" s="0"/>
      <c r="NKS347" s="0"/>
      <c r="NKT347" s="0"/>
      <c r="NKU347" s="0"/>
      <c r="NKV347" s="0"/>
      <c r="NKW347" s="0"/>
      <c r="NKX347" s="0"/>
      <c r="NKY347" s="0"/>
      <c r="NKZ347" s="0"/>
      <c r="NLA347" s="0"/>
      <c r="NLB347" s="0"/>
      <c r="NLC347" s="0"/>
      <c r="NLD347" s="0"/>
      <c r="NLE347" s="0"/>
      <c r="NLF347" s="0"/>
      <c r="NLG347" s="0"/>
      <c r="NLH347" s="0"/>
      <c r="NLI347" s="0"/>
      <c r="NLJ347" s="0"/>
      <c r="NLK347" s="0"/>
      <c r="NLL347" s="0"/>
      <c r="NLM347" s="0"/>
      <c r="NLN347" s="0"/>
      <c r="NLO347" s="0"/>
      <c r="NLP347" s="0"/>
      <c r="NLQ347" s="0"/>
      <c r="NLR347" s="0"/>
      <c r="NLS347" s="0"/>
      <c r="NLT347" s="0"/>
      <c r="NLU347" s="0"/>
      <c r="NLV347" s="0"/>
      <c r="NLW347" s="0"/>
      <c r="NLX347" s="0"/>
      <c r="NLY347" s="0"/>
      <c r="NLZ347" s="0"/>
      <c r="NMA347" s="0"/>
      <c r="NMB347" s="0"/>
      <c r="NMC347" s="0"/>
      <c r="NMD347" s="0"/>
      <c r="NME347" s="0"/>
      <c r="NMF347" s="0"/>
      <c r="NMG347" s="0"/>
      <c r="NMH347" s="0"/>
      <c r="NMI347" s="0"/>
      <c r="NMJ347" s="0"/>
      <c r="NMK347" s="0"/>
      <c r="NML347" s="0"/>
      <c r="NMM347" s="0"/>
      <c r="NMN347" s="0"/>
      <c r="NMO347" s="0"/>
      <c r="NMP347" s="0"/>
      <c r="NMQ347" s="0"/>
      <c r="NMR347" s="0"/>
      <c r="NMS347" s="0"/>
      <c r="NMT347" s="0"/>
      <c r="NMU347" s="0"/>
      <c r="NMV347" s="0"/>
      <c r="NMW347" s="0"/>
      <c r="NMX347" s="0"/>
      <c r="NMY347" s="0"/>
      <c r="NMZ347" s="0"/>
      <c r="NNA347" s="0"/>
      <c r="NNB347" s="0"/>
      <c r="NNC347" s="0"/>
      <c r="NND347" s="0"/>
      <c r="NNE347" s="0"/>
      <c r="NNF347" s="0"/>
      <c r="NNG347" s="0"/>
      <c r="NNH347" s="0"/>
      <c r="NNI347" s="0"/>
      <c r="NNJ347" s="0"/>
      <c r="NNK347" s="0"/>
      <c r="NNL347" s="0"/>
      <c r="NNM347" s="0"/>
      <c r="NNN347" s="0"/>
      <c r="NNO347" s="0"/>
      <c r="NNP347" s="0"/>
      <c r="NNQ347" s="0"/>
      <c r="NNR347" s="0"/>
      <c r="NNS347" s="0"/>
      <c r="NNT347" s="0"/>
      <c r="NNU347" s="0"/>
      <c r="NNV347" s="0"/>
      <c r="NNW347" s="0"/>
      <c r="NNX347" s="0"/>
      <c r="NNY347" s="0"/>
      <c r="NNZ347" s="0"/>
      <c r="NOA347" s="0"/>
      <c r="NOB347" s="0"/>
      <c r="NOC347" s="0"/>
      <c r="NOD347" s="0"/>
      <c r="NOE347" s="0"/>
      <c r="NOF347" s="0"/>
      <c r="NOG347" s="0"/>
      <c r="NOH347" s="0"/>
      <c r="NOI347" s="0"/>
      <c r="NOJ347" s="0"/>
      <c r="NOK347" s="0"/>
      <c r="NOL347" s="0"/>
      <c r="NOM347" s="0"/>
      <c r="NON347" s="0"/>
      <c r="NOO347" s="0"/>
      <c r="NOP347" s="0"/>
      <c r="NOQ347" s="0"/>
      <c r="NOR347" s="0"/>
      <c r="NOS347" s="0"/>
      <c r="NOT347" s="0"/>
      <c r="NOU347" s="0"/>
      <c r="NOV347" s="0"/>
      <c r="NOW347" s="0"/>
      <c r="NOX347" s="0"/>
      <c r="NOY347" s="0"/>
      <c r="NOZ347" s="0"/>
      <c r="NPA347" s="0"/>
      <c r="NPB347" s="0"/>
      <c r="NPC347" s="0"/>
      <c r="NPD347" s="0"/>
      <c r="NPE347" s="0"/>
      <c r="NPF347" s="0"/>
      <c r="NPG347" s="0"/>
      <c r="NPH347" s="0"/>
      <c r="NPI347" s="0"/>
      <c r="NPJ347" s="0"/>
      <c r="NPK347" s="0"/>
      <c r="NPL347" s="0"/>
      <c r="NPM347" s="0"/>
      <c r="NPN347" s="0"/>
      <c r="NPO347" s="0"/>
      <c r="NPP347" s="0"/>
      <c r="NPQ347" s="0"/>
      <c r="NPR347" s="0"/>
      <c r="NPS347" s="0"/>
      <c r="NPT347" s="0"/>
      <c r="NPU347" s="0"/>
      <c r="NPV347" s="0"/>
      <c r="NPW347" s="0"/>
      <c r="NPX347" s="0"/>
      <c r="NPY347" s="0"/>
      <c r="NPZ347" s="0"/>
      <c r="NQA347" s="0"/>
      <c r="NQB347" s="0"/>
      <c r="NQC347" s="0"/>
      <c r="NQD347" s="0"/>
      <c r="NQE347" s="0"/>
      <c r="NQF347" s="0"/>
      <c r="NQG347" s="0"/>
      <c r="NQH347" s="0"/>
      <c r="NQI347" s="0"/>
      <c r="NQJ347" s="0"/>
      <c r="NQK347" s="0"/>
      <c r="NQL347" s="0"/>
      <c r="NQM347" s="0"/>
      <c r="NQN347" s="0"/>
      <c r="NQO347" s="0"/>
      <c r="NQP347" s="0"/>
      <c r="NQQ347" s="0"/>
      <c r="NQR347" s="0"/>
      <c r="NQS347" s="0"/>
      <c r="NQT347" s="0"/>
      <c r="NQU347" s="0"/>
      <c r="NQV347" s="0"/>
      <c r="NQW347" s="0"/>
      <c r="NQX347" s="0"/>
      <c r="NQY347" s="0"/>
      <c r="NQZ347" s="0"/>
      <c r="NRA347" s="0"/>
      <c r="NRB347" s="0"/>
      <c r="NRC347" s="0"/>
      <c r="NRD347" s="0"/>
      <c r="NRE347" s="0"/>
      <c r="NRF347" s="0"/>
      <c r="NRG347" s="0"/>
      <c r="NRH347" s="0"/>
      <c r="NRI347" s="0"/>
      <c r="NRJ347" s="0"/>
      <c r="NRK347" s="0"/>
      <c r="NRL347" s="0"/>
      <c r="NRM347" s="0"/>
      <c r="NRN347" s="0"/>
      <c r="NRO347" s="0"/>
      <c r="NRP347" s="0"/>
      <c r="NRQ347" s="0"/>
      <c r="NRR347" s="0"/>
      <c r="NRS347" s="0"/>
      <c r="NRT347" s="0"/>
      <c r="NRU347" s="0"/>
      <c r="NRV347" s="0"/>
      <c r="NRW347" s="0"/>
      <c r="NRX347" s="0"/>
      <c r="NRY347" s="0"/>
      <c r="NRZ347" s="0"/>
      <c r="NSA347" s="0"/>
      <c r="NSB347" s="0"/>
      <c r="NSC347" s="0"/>
      <c r="NSD347" s="0"/>
      <c r="NSE347" s="0"/>
      <c r="NSF347" s="0"/>
      <c r="NSG347" s="0"/>
      <c r="NSH347" s="0"/>
      <c r="NSI347" s="0"/>
      <c r="NSJ347" s="0"/>
      <c r="NSK347" s="0"/>
      <c r="NSL347" s="0"/>
      <c r="NSM347" s="0"/>
      <c r="NSN347" s="0"/>
      <c r="NSO347" s="0"/>
      <c r="NSP347" s="0"/>
      <c r="NSQ347" s="0"/>
      <c r="NSR347" s="0"/>
      <c r="NSS347" s="0"/>
      <c r="NST347" s="0"/>
      <c r="NSU347" s="0"/>
      <c r="NSV347" s="0"/>
      <c r="NSW347" s="0"/>
      <c r="NSX347" s="0"/>
      <c r="NSY347" s="0"/>
      <c r="NSZ347" s="0"/>
      <c r="NTA347" s="0"/>
      <c r="NTB347" s="0"/>
      <c r="NTC347" s="0"/>
      <c r="NTD347" s="0"/>
      <c r="NTE347" s="0"/>
      <c r="NTF347" s="0"/>
      <c r="NTG347" s="0"/>
      <c r="NTH347" s="0"/>
      <c r="NTI347" s="0"/>
      <c r="NTJ347" s="0"/>
      <c r="NTK347" s="0"/>
      <c r="NTL347" s="0"/>
      <c r="NTM347" s="0"/>
      <c r="NTN347" s="0"/>
      <c r="NTO347" s="0"/>
      <c r="NTP347" s="0"/>
      <c r="NTQ347" s="0"/>
      <c r="NTR347" s="0"/>
      <c r="NTS347" s="0"/>
      <c r="NTT347" s="0"/>
      <c r="NTU347" s="0"/>
      <c r="NTV347" s="0"/>
      <c r="NTW347" s="0"/>
      <c r="NTX347" s="0"/>
      <c r="NTY347" s="0"/>
      <c r="NTZ347" s="0"/>
      <c r="NUA347" s="0"/>
      <c r="NUB347" s="0"/>
      <c r="NUC347" s="0"/>
      <c r="NUD347" s="0"/>
      <c r="NUE347" s="0"/>
      <c r="NUF347" s="0"/>
      <c r="NUG347" s="0"/>
      <c r="NUH347" s="0"/>
      <c r="NUI347" s="0"/>
      <c r="NUJ347" s="0"/>
      <c r="NUK347" s="0"/>
      <c r="NUL347" s="0"/>
      <c r="NUM347" s="0"/>
      <c r="NUN347" s="0"/>
      <c r="NUO347" s="0"/>
      <c r="NUP347" s="0"/>
      <c r="NUQ347" s="0"/>
      <c r="NUR347" s="0"/>
      <c r="NUS347" s="0"/>
      <c r="NUT347" s="0"/>
      <c r="NUU347" s="0"/>
      <c r="NUV347" s="0"/>
      <c r="NUW347" s="0"/>
      <c r="NUX347" s="0"/>
      <c r="NUY347" s="0"/>
      <c r="NUZ347" s="0"/>
      <c r="NVA347" s="0"/>
      <c r="NVB347" s="0"/>
      <c r="NVC347" s="0"/>
      <c r="NVD347" s="0"/>
      <c r="NVE347" s="0"/>
      <c r="NVF347" s="0"/>
      <c r="NVG347" s="0"/>
      <c r="NVH347" s="0"/>
      <c r="NVI347" s="0"/>
      <c r="NVJ347" s="0"/>
      <c r="NVK347" s="0"/>
      <c r="NVL347" s="0"/>
      <c r="NVM347" s="0"/>
      <c r="NVN347" s="0"/>
      <c r="NVO347" s="0"/>
      <c r="NVP347" s="0"/>
      <c r="NVQ347" s="0"/>
      <c r="NVR347" s="0"/>
      <c r="NVS347" s="0"/>
      <c r="NVT347" s="0"/>
      <c r="NVU347" s="0"/>
      <c r="NVV347" s="0"/>
      <c r="NVW347" s="0"/>
      <c r="NVX347" s="0"/>
      <c r="NVY347" s="0"/>
      <c r="NVZ347" s="0"/>
      <c r="NWA347" s="0"/>
      <c r="NWB347" s="0"/>
      <c r="NWC347" s="0"/>
      <c r="NWD347" s="0"/>
      <c r="NWE347" s="0"/>
      <c r="NWF347" s="0"/>
      <c r="NWG347" s="0"/>
      <c r="NWH347" s="0"/>
      <c r="NWI347" s="0"/>
      <c r="NWJ347" s="0"/>
      <c r="NWK347" s="0"/>
      <c r="NWL347" s="0"/>
      <c r="NWM347" s="0"/>
      <c r="NWN347" s="0"/>
      <c r="NWO347" s="0"/>
      <c r="NWP347" s="0"/>
      <c r="NWQ347" s="0"/>
      <c r="NWR347" s="0"/>
      <c r="NWS347" s="0"/>
      <c r="NWT347" s="0"/>
      <c r="NWU347" s="0"/>
      <c r="NWV347" s="0"/>
      <c r="NWW347" s="0"/>
      <c r="NWX347" s="0"/>
      <c r="NWY347" s="0"/>
      <c r="NWZ347" s="0"/>
      <c r="NXA347" s="0"/>
      <c r="NXB347" s="0"/>
      <c r="NXC347" s="0"/>
      <c r="NXD347" s="0"/>
      <c r="NXE347" s="0"/>
      <c r="NXF347" s="0"/>
      <c r="NXG347" s="0"/>
      <c r="NXH347" s="0"/>
      <c r="NXI347" s="0"/>
      <c r="NXJ347" s="0"/>
      <c r="NXK347" s="0"/>
      <c r="NXL347" s="0"/>
      <c r="NXM347" s="0"/>
      <c r="NXN347" s="0"/>
      <c r="NXO347" s="0"/>
      <c r="NXP347" s="0"/>
      <c r="NXQ347" s="0"/>
      <c r="NXR347" s="0"/>
      <c r="NXS347" s="0"/>
      <c r="NXT347" s="0"/>
      <c r="NXU347" s="0"/>
      <c r="NXV347" s="0"/>
      <c r="NXW347" s="0"/>
      <c r="NXX347" s="0"/>
      <c r="NXY347" s="0"/>
      <c r="NXZ347" s="0"/>
      <c r="NYA347" s="0"/>
      <c r="NYB347" s="0"/>
      <c r="NYC347" s="0"/>
      <c r="NYD347" s="0"/>
      <c r="NYE347" s="0"/>
      <c r="NYF347" s="0"/>
      <c r="NYG347" s="0"/>
      <c r="NYH347" s="0"/>
      <c r="NYI347" s="0"/>
      <c r="NYJ347" s="0"/>
      <c r="NYK347" s="0"/>
      <c r="NYL347" s="0"/>
      <c r="NYM347" s="0"/>
      <c r="NYN347" s="0"/>
      <c r="NYO347" s="0"/>
      <c r="NYP347" s="0"/>
      <c r="NYQ347" s="0"/>
      <c r="NYR347" s="0"/>
      <c r="NYS347" s="0"/>
      <c r="NYT347" s="0"/>
      <c r="NYU347" s="0"/>
      <c r="NYV347" s="0"/>
      <c r="NYW347" s="0"/>
      <c r="NYX347" s="0"/>
      <c r="NYY347" s="0"/>
      <c r="NYZ347" s="0"/>
      <c r="NZA347" s="0"/>
      <c r="NZB347" s="0"/>
      <c r="NZC347" s="0"/>
      <c r="NZD347" s="0"/>
      <c r="NZE347" s="0"/>
      <c r="NZF347" s="0"/>
      <c r="NZG347" s="0"/>
      <c r="NZH347" s="0"/>
      <c r="NZI347" s="0"/>
      <c r="NZJ347" s="0"/>
      <c r="NZK347" s="0"/>
      <c r="NZL347" s="0"/>
      <c r="NZM347" s="0"/>
      <c r="NZN347" s="0"/>
      <c r="NZO347" s="0"/>
      <c r="NZP347" s="0"/>
      <c r="NZQ347" s="0"/>
      <c r="NZR347" s="0"/>
      <c r="NZS347" s="0"/>
      <c r="NZT347" s="0"/>
      <c r="NZU347" s="0"/>
      <c r="NZV347" s="0"/>
      <c r="NZW347" s="0"/>
      <c r="NZX347" s="0"/>
      <c r="NZY347" s="0"/>
      <c r="NZZ347" s="0"/>
      <c r="OAA347" s="0"/>
      <c r="OAB347" s="0"/>
      <c r="OAC347" s="0"/>
      <c r="OAD347" s="0"/>
      <c r="OAE347" s="0"/>
      <c r="OAF347" s="0"/>
      <c r="OAG347" s="0"/>
      <c r="OAH347" s="0"/>
      <c r="OAI347" s="0"/>
      <c r="OAJ347" s="0"/>
      <c r="OAK347" s="0"/>
      <c r="OAL347" s="0"/>
      <c r="OAM347" s="0"/>
      <c r="OAN347" s="0"/>
      <c r="OAO347" s="0"/>
      <c r="OAP347" s="0"/>
      <c r="OAQ347" s="0"/>
      <c r="OAR347" s="0"/>
      <c r="OAS347" s="0"/>
      <c r="OAT347" s="0"/>
      <c r="OAU347" s="0"/>
      <c r="OAV347" s="0"/>
      <c r="OAW347" s="0"/>
      <c r="OAX347" s="0"/>
      <c r="OAY347" s="0"/>
      <c r="OAZ347" s="0"/>
      <c r="OBA347" s="0"/>
      <c r="OBB347" s="0"/>
      <c r="OBC347" s="0"/>
      <c r="OBD347" s="0"/>
      <c r="OBE347" s="0"/>
      <c r="OBF347" s="0"/>
      <c r="OBG347" s="0"/>
      <c r="OBH347" s="0"/>
      <c r="OBI347" s="0"/>
      <c r="OBJ347" s="0"/>
      <c r="OBK347" s="0"/>
      <c r="OBL347" s="0"/>
      <c r="OBM347" s="0"/>
      <c r="OBN347" s="0"/>
      <c r="OBO347" s="0"/>
      <c r="OBP347" s="0"/>
      <c r="OBQ347" s="0"/>
      <c r="OBR347" s="0"/>
      <c r="OBS347" s="0"/>
      <c r="OBT347" s="0"/>
      <c r="OBU347" s="0"/>
      <c r="OBV347" s="0"/>
      <c r="OBW347" s="0"/>
      <c r="OBX347" s="0"/>
      <c r="OBY347" s="0"/>
      <c r="OBZ347" s="0"/>
      <c r="OCA347" s="0"/>
      <c r="OCB347" s="0"/>
      <c r="OCC347" s="0"/>
      <c r="OCD347" s="0"/>
      <c r="OCE347" s="0"/>
      <c r="OCF347" s="0"/>
      <c r="OCG347" s="0"/>
      <c r="OCH347" s="0"/>
      <c r="OCI347" s="0"/>
      <c r="OCJ347" s="0"/>
      <c r="OCK347" s="0"/>
      <c r="OCL347" s="0"/>
      <c r="OCM347" s="0"/>
      <c r="OCN347" s="0"/>
      <c r="OCO347" s="0"/>
      <c r="OCP347" s="0"/>
      <c r="OCQ347" s="0"/>
      <c r="OCR347" s="0"/>
      <c r="OCS347" s="0"/>
      <c r="OCT347" s="0"/>
      <c r="OCU347" s="0"/>
      <c r="OCV347" s="0"/>
      <c r="OCW347" s="0"/>
      <c r="OCX347" s="0"/>
      <c r="OCY347" s="0"/>
      <c r="OCZ347" s="0"/>
      <c r="ODA347" s="0"/>
      <c r="ODB347" s="0"/>
      <c r="ODC347" s="0"/>
      <c r="ODD347" s="0"/>
      <c r="ODE347" s="0"/>
      <c r="ODF347" s="0"/>
      <c r="ODG347" s="0"/>
      <c r="ODH347" s="0"/>
      <c r="ODI347" s="0"/>
      <c r="ODJ347" s="0"/>
      <c r="ODK347" s="0"/>
      <c r="ODL347" s="0"/>
      <c r="ODM347" s="0"/>
      <c r="ODN347" s="0"/>
      <c r="ODO347" s="0"/>
      <c r="ODP347" s="0"/>
      <c r="ODQ347" s="0"/>
      <c r="ODR347" s="0"/>
      <c r="ODS347" s="0"/>
      <c r="ODT347" s="0"/>
      <c r="ODU347" s="0"/>
      <c r="ODV347" s="0"/>
      <c r="ODW347" s="0"/>
      <c r="ODX347" s="0"/>
      <c r="ODY347" s="0"/>
      <c r="ODZ347" s="0"/>
      <c r="OEA347" s="0"/>
      <c r="OEB347" s="0"/>
      <c r="OEC347" s="0"/>
      <c r="OED347" s="0"/>
      <c r="OEE347" s="0"/>
      <c r="OEF347" s="0"/>
      <c r="OEG347" s="0"/>
      <c r="OEH347" s="0"/>
      <c r="OEI347" s="0"/>
      <c r="OEJ347" s="0"/>
      <c r="OEK347" s="0"/>
      <c r="OEL347" s="0"/>
      <c r="OEM347" s="0"/>
      <c r="OEN347" s="0"/>
      <c r="OEO347" s="0"/>
      <c r="OEP347" s="0"/>
      <c r="OEQ347" s="0"/>
      <c r="OER347" s="0"/>
      <c r="OES347" s="0"/>
      <c r="OET347" s="0"/>
      <c r="OEU347" s="0"/>
      <c r="OEV347" s="0"/>
      <c r="OEW347" s="0"/>
      <c r="OEX347" s="0"/>
      <c r="OEY347" s="0"/>
      <c r="OEZ347" s="0"/>
      <c r="OFA347" s="0"/>
      <c r="OFB347" s="0"/>
      <c r="OFC347" s="0"/>
      <c r="OFD347" s="0"/>
      <c r="OFE347" s="0"/>
      <c r="OFF347" s="0"/>
      <c r="OFG347" s="0"/>
      <c r="OFH347" s="0"/>
      <c r="OFI347" s="0"/>
      <c r="OFJ347" s="0"/>
      <c r="OFK347" s="0"/>
      <c r="OFL347" s="0"/>
      <c r="OFM347" s="0"/>
      <c r="OFN347" s="0"/>
      <c r="OFO347" s="0"/>
      <c r="OFP347" s="0"/>
      <c r="OFQ347" s="0"/>
      <c r="OFR347" s="0"/>
      <c r="OFS347" s="0"/>
      <c r="OFT347" s="0"/>
      <c r="OFU347" s="0"/>
      <c r="OFV347" s="0"/>
      <c r="OFW347" s="0"/>
      <c r="OFX347" s="0"/>
      <c r="OFY347" s="0"/>
      <c r="OFZ347" s="0"/>
      <c r="OGA347" s="0"/>
      <c r="OGB347" s="0"/>
      <c r="OGC347" s="0"/>
      <c r="OGD347" s="0"/>
      <c r="OGE347" s="0"/>
      <c r="OGF347" s="0"/>
      <c r="OGG347" s="0"/>
      <c r="OGH347" s="0"/>
      <c r="OGI347" s="0"/>
      <c r="OGJ347" s="0"/>
      <c r="OGK347" s="0"/>
      <c r="OGL347" s="0"/>
      <c r="OGM347" s="0"/>
      <c r="OGN347" s="0"/>
      <c r="OGO347" s="0"/>
      <c r="OGP347" s="0"/>
      <c r="OGQ347" s="0"/>
      <c r="OGR347" s="0"/>
      <c r="OGS347" s="0"/>
      <c r="OGT347" s="0"/>
      <c r="OGU347" s="0"/>
      <c r="OGV347" s="0"/>
      <c r="OGW347" s="0"/>
      <c r="OGX347" s="0"/>
      <c r="OGY347" s="0"/>
      <c r="OGZ347" s="0"/>
      <c r="OHA347" s="0"/>
      <c r="OHB347" s="0"/>
      <c r="OHC347" s="0"/>
      <c r="OHD347" s="0"/>
      <c r="OHE347" s="0"/>
      <c r="OHF347" s="0"/>
      <c r="OHG347" s="0"/>
      <c r="OHH347" s="0"/>
      <c r="OHI347" s="0"/>
      <c r="OHJ347" s="0"/>
      <c r="OHK347" s="0"/>
      <c r="OHL347" s="0"/>
      <c r="OHM347" s="0"/>
      <c r="OHN347" s="0"/>
      <c r="OHO347" s="0"/>
      <c r="OHP347" s="0"/>
      <c r="OHQ347" s="0"/>
      <c r="OHR347" s="0"/>
      <c r="OHS347" s="0"/>
      <c r="OHT347" s="0"/>
      <c r="OHU347" s="0"/>
      <c r="OHV347" s="0"/>
      <c r="OHW347" s="0"/>
      <c r="OHX347" s="0"/>
      <c r="OHY347" s="0"/>
      <c r="OHZ347" s="0"/>
      <c r="OIA347" s="0"/>
      <c r="OIB347" s="0"/>
      <c r="OIC347" s="0"/>
      <c r="OID347" s="0"/>
      <c r="OIE347" s="0"/>
      <c r="OIF347" s="0"/>
      <c r="OIG347" s="0"/>
      <c r="OIH347" s="0"/>
      <c r="OII347" s="0"/>
      <c r="OIJ347" s="0"/>
      <c r="OIK347" s="0"/>
      <c r="OIL347" s="0"/>
      <c r="OIM347" s="0"/>
      <c r="OIN347" s="0"/>
      <c r="OIO347" s="0"/>
      <c r="OIP347" s="0"/>
      <c r="OIQ347" s="0"/>
      <c r="OIR347" s="0"/>
      <c r="OIS347" s="0"/>
      <c r="OIT347" s="0"/>
      <c r="OIU347" s="0"/>
      <c r="OIV347" s="0"/>
      <c r="OIW347" s="0"/>
      <c r="OIX347" s="0"/>
      <c r="OIY347" s="0"/>
      <c r="OIZ347" s="0"/>
      <c r="OJA347" s="0"/>
      <c r="OJB347" s="0"/>
      <c r="OJC347" s="0"/>
      <c r="OJD347" s="0"/>
      <c r="OJE347" s="0"/>
      <c r="OJF347" s="0"/>
      <c r="OJG347" s="0"/>
      <c r="OJH347" s="0"/>
      <c r="OJI347" s="0"/>
      <c r="OJJ347" s="0"/>
      <c r="OJK347" s="0"/>
      <c r="OJL347" s="0"/>
      <c r="OJM347" s="0"/>
      <c r="OJN347" s="0"/>
      <c r="OJO347" s="0"/>
      <c r="OJP347" s="0"/>
      <c r="OJQ347" s="0"/>
      <c r="OJR347" s="0"/>
      <c r="OJS347" s="0"/>
      <c r="OJT347" s="0"/>
      <c r="OJU347" s="0"/>
      <c r="OJV347" s="0"/>
      <c r="OJW347" s="0"/>
      <c r="OJX347" s="0"/>
      <c r="OJY347" s="0"/>
      <c r="OJZ347" s="0"/>
      <c r="OKA347" s="0"/>
      <c r="OKB347" s="0"/>
      <c r="OKC347" s="0"/>
      <c r="OKD347" s="0"/>
      <c r="OKE347" s="0"/>
      <c r="OKF347" s="0"/>
      <c r="OKG347" s="0"/>
      <c r="OKH347" s="0"/>
      <c r="OKI347" s="0"/>
      <c r="OKJ347" s="0"/>
      <c r="OKK347" s="0"/>
      <c r="OKL347" s="0"/>
      <c r="OKM347" s="0"/>
      <c r="OKN347" s="0"/>
      <c r="OKO347" s="0"/>
      <c r="OKP347" s="0"/>
      <c r="OKQ347" s="0"/>
      <c r="OKR347" s="0"/>
      <c r="OKS347" s="0"/>
      <c r="OKT347" s="0"/>
      <c r="OKU347" s="0"/>
      <c r="OKV347" s="0"/>
      <c r="OKW347" s="0"/>
      <c r="OKX347" s="0"/>
      <c r="OKY347" s="0"/>
      <c r="OKZ347" s="0"/>
      <c r="OLA347" s="0"/>
      <c r="OLB347" s="0"/>
      <c r="OLC347" s="0"/>
      <c r="OLD347" s="0"/>
      <c r="OLE347" s="0"/>
      <c r="OLF347" s="0"/>
      <c r="OLG347" s="0"/>
      <c r="OLH347" s="0"/>
      <c r="OLI347" s="0"/>
      <c r="OLJ347" s="0"/>
      <c r="OLK347" s="0"/>
      <c r="OLL347" s="0"/>
      <c r="OLM347" s="0"/>
      <c r="OLN347" s="0"/>
      <c r="OLO347" s="0"/>
      <c r="OLP347" s="0"/>
      <c r="OLQ347" s="0"/>
      <c r="OLR347" s="0"/>
      <c r="OLS347" s="0"/>
      <c r="OLT347" s="0"/>
      <c r="OLU347" s="0"/>
      <c r="OLV347" s="0"/>
      <c r="OLW347" s="0"/>
      <c r="OLX347" s="0"/>
      <c r="OLY347" s="0"/>
      <c r="OLZ347" s="0"/>
      <c r="OMA347" s="0"/>
      <c r="OMB347" s="0"/>
      <c r="OMC347" s="0"/>
      <c r="OMD347" s="0"/>
      <c r="OME347" s="0"/>
      <c r="OMF347" s="0"/>
      <c r="OMG347" s="0"/>
      <c r="OMH347" s="0"/>
      <c r="OMI347" s="0"/>
      <c r="OMJ347" s="0"/>
      <c r="OMK347" s="0"/>
      <c r="OML347" s="0"/>
      <c r="OMM347" s="0"/>
      <c r="OMN347" s="0"/>
      <c r="OMO347" s="0"/>
      <c r="OMP347" s="0"/>
      <c r="OMQ347" s="0"/>
      <c r="OMR347" s="0"/>
      <c r="OMS347" s="0"/>
      <c r="OMT347" s="0"/>
      <c r="OMU347" s="0"/>
      <c r="OMV347" s="0"/>
      <c r="OMW347" s="0"/>
      <c r="OMX347" s="0"/>
      <c r="OMY347" s="0"/>
      <c r="OMZ347" s="0"/>
      <c r="ONA347" s="0"/>
      <c r="ONB347" s="0"/>
      <c r="ONC347" s="0"/>
      <c r="OND347" s="0"/>
      <c r="ONE347" s="0"/>
      <c r="ONF347" s="0"/>
      <c r="ONG347" s="0"/>
      <c r="ONH347" s="0"/>
      <c r="ONI347" s="0"/>
      <c r="ONJ347" s="0"/>
      <c r="ONK347" s="0"/>
      <c r="ONL347" s="0"/>
      <c r="ONM347" s="0"/>
      <c r="ONN347" s="0"/>
      <c r="ONO347" s="0"/>
      <c r="ONP347" s="0"/>
      <c r="ONQ347" s="0"/>
      <c r="ONR347" s="0"/>
      <c r="ONS347" s="0"/>
      <c r="ONT347" s="0"/>
      <c r="ONU347" s="0"/>
      <c r="ONV347" s="0"/>
      <c r="ONW347" s="0"/>
      <c r="ONX347" s="0"/>
      <c r="ONY347" s="0"/>
      <c r="ONZ347" s="0"/>
      <c r="OOA347" s="0"/>
      <c r="OOB347" s="0"/>
      <c r="OOC347" s="0"/>
      <c r="OOD347" s="0"/>
      <c r="OOE347" s="0"/>
      <c r="OOF347" s="0"/>
      <c r="OOG347" s="0"/>
      <c r="OOH347" s="0"/>
      <c r="OOI347" s="0"/>
      <c r="OOJ347" s="0"/>
      <c r="OOK347" s="0"/>
      <c r="OOL347" s="0"/>
      <c r="OOM347" s="0"/>
      <c r="OON347" s="0"/>
      <c r="OOO347" s="0"/>
      <c r="OOP347" s="0"/>
      <c r="OOQ347" s="0"/>
      <c r="OOR347" s="0"/>
      <c r="OOS347" s="0"/>
      <c r="OOT347" s="0"/>
      <c r="OOU347" s="0"/>
      <c r="OOV347" s="0"/>
      <c r="OOW347" s="0"/>
      <c r="OOX347" s="0"/>
      <c r="OOY347" s="0"/>
      <c r="OOZ347" s="0"/>
      <c r="OPA347" s="0"/>
      <c r="OPB347" s="0"/>
      <c r="OPC347" s="0"/>
      <c r="OPD347" s="0"/>
      <c r="OPE347" s="0"/>
      <c r="OPF347" s="0"/>
      <c r="OPG347" s="0"/>
      <c r="OPH347" s="0"/>
      <c r="OPI347" s="0"/>
      <c r="OPJ347" s="0"/>
      <c r="OPK347" s="0"/>
      <c r="OPL347" s="0"/>
      <c r="OPM347" s="0"/>
      <c r="OPN347" s="0"/>
      <c r="OPO347" s="0"/>
      <c r="OPP347" s="0"/>
      <c r="OPQ347" s="0"/>
      <c r="OPR347" s="0"/>
      <c r="OPS347" s="0"/>
      <c r="OPT347" s="0"/>
      <c r="OPU347" s="0"/>
      <c r="OPV347" s="0"/>
      <c r="OPW347" s="0"/>
      <c r="OPX347" s="0"/>
      <c r="OPY347" s="0"/>
      <c r="OPZ347" s="0"/>
      <c r="OQA347" s="0"/>
      <c r="OQB347" s="0"/>
      <c r="OQC347" s="0"/>
      <c r="OQD347" s="0"/>
      <c r="OQE347" s="0"/>
      <c r="OQF347" s="0"/>
      <c r="OQG347" s="0"/>
      <c r="OQH347" s="0"/>
      <c r="OQI347" s="0"/>
      <c r="OQJ347" s="0"/>
      <c r="OQK347" s="0"/>
      <c r="OQL347" s="0"/>
      <c r="OQM347" s="0"/>
      <c r="OQN347" s="0"/>
      <c r="OQO347" s="0"/>
      <c r="OQP347" s="0"/>
      <c r="OQQ347" s="0"/>
      <c r="OQR347" s="0"/>
      <c r="OQS347" s="0"/>
      <c r="OQT347" s="0"/>
      <c r="OQU347" s="0"/>
      <c r="OQV347" s="0"/>
      <c r="OQW347" s="0"/>
      <c r="OQX347" s="0"/>
      <c r="OQY347" s="0"/>
      <c r="OQZ347" s="0"/>
      <c r="ORA347" s="0"/>
      <c r="ORB347" s="0"/>
      <c r="ORC347" s="0"/>
      <c r="ORD347" s="0"/>
      <c r="ORE347" s="0"/>
      <c r="ORF347" s="0"/>
      <c r="ORG347" s="0"/>
      <c r="ORH347" s="0"/>
      <c r="ORI347" s="0"/>
      <c r="ORJ347" s="0"/>
      <c r="ORK347" s="0"/>
      <c r="ORL347" s="0"/>
      <c r="ORM347" s="0"/>
      <c r="ORN347" s="0"/>
      <c r="ORO347" s="0"/>
      <c r="ORP347" s="0"/>
      <c r="ORQ347" s="0"/>
      <c r="ORR347" s="0"/>
      <c r="ORS347" s="0"/>
      <c r="ORT347" s="0"/>
      <c r="ORU347" s="0"/>
      <c r="ORV347" s="0"/>
      <c r="ORW347" s="0"/>
      <c r="ORX347" s="0"/>
      <c r="ORY347" s="0"/>
      <c r="ORZ347" s="0"/>
      <c r="OSA347" s="0"/>
      <c r="OSB347" s="0"/>
      <c r="OSC347" s="0"/>
      <c r="OSD347" s="0"/>
      <c r="OSE347" s="0"/>
      <c r="OSF347" s="0"/>
      <c r="OSG347" s="0"/>
      <c r="OSH347" s="0"/>
      <c r="OSI347" s="0"/>
      <c r="OSJ347" s="0"/>
      <c r="OSK347" s="0"/>
      <c r="OSL347" s="0"/>
      <c r="OSM347" s="0"/>
      <c r="OSN347" s="0"/>
      <c r="OSO347" s="0"/>
      <c r="OSP347" s="0"/>
      <c r="OSQ347" s="0"/>
      <c r="OSR347" s="0"/>
      <c r="OSS347" s="0"/>
      <c r="OST347" s="0"/>
      <c r="OSU347" s="0"/>
      <c r="OSV347" s="0"/>
      <c r="OSW347" s="0"/>
      <c r="OSX347" s="0"/>
      <c r="OSY347" s="0"/>
      <c r="OSZ347" s="0"/>
      <c r="OTA347" s="0"/>
      <c r="OTB347" s="0"/>
      <c r="OTC347" s="0"/>
      <c r="OTD347" s="0"/>
      <c r="OTE347" s="0"/>
      <c r="OTF347" s="0"/>
      <c r="OTG347" s="0"/>
      <c r="OTH347" s="0"/>
      <c r="OTI347" s="0"/>
      <c r="OTJ347" s="0"/>
      <c r="OTK347" s="0"/>
      <c r="OTL347" s="0"/>
      <c r="OTM347" s="0"/>
      <c r="OTN347" s="0"/>
      <c r="OTO347" s="0"/>
      <c r="OTP347" s="0"/>
      <c r="OTQ347" s="0"/>
      <c r="OTR347" s="0"/>
      <c r="OTS347" s="0"/>
      <c r="OTT347" s="0"/>
      <c r="OTU347" s="0"/>
      <c r="OTV347" s="0"/>
      <c r="OTW347" s="0"/>
      <c r="OTX347" s="0"/>
      <c r="OTY347" s="0"/>
      <c r="OTZ347" s="0"/>
      <c r="OUA347" s="0"/>
      <c r="OUB347" s="0"/>
      <c r="OUC347" s="0"/>
      <c r="OUD347" s="0"/>
      <c r="OUE347" s="0"/>
      <c r="OUF347" s="0"/>
      <c r="OUG347" s="0"/>
      <c r="OUH347" s="0"/>
      <c r="OUI347" s="0"/>
      <c r="OUJ347" s="0"/>
      <c r="OUK347" s="0"/>
      <c r="OUL347" s="0"/>
      <c r="OUM347" s="0"/>
      <c r="OUN347" s="0"/>
      <c r="OUO347" s="0"/>
      <c r="OUP347" s="0"/>
      <c r="OUQ347" s="0"/>
      <c r="OUR347" s="0"/>
      <c r="OUS347" s="0"/>
      <c r="OUT347" s="0"/>
      <c r="OUU347" s="0"/>
      <c r="OUV347" s="0"/>
      <c r="OUW347" s="0"/>
      <c r="OUX347" s="0"/>
      <c r="OUY347" s="0"/>
      <c r="OUZ347" s="0"/>
      <c r="OVA347" s="0"/>
      <c r="OVB347" s="0"/>
      <c r="OVC347" s="0"/>
      <c r="OVD347" s="0"/>
      <c r="OVE347" s="0"/>
      <c r="OVF347" s="0"/>
      <c r="OVG347" s="0"/>
      <c r="OVH347" s="0"/>
      <c r="OVI347" s="0"/>
      <c r="OVJ347" s="0"/>
      <c r="OVK347" s="0"/>
      <c r="OVL347" s="0"/>
      <c r="OVM347" s="0"/>
      <c r="OVN347" s="0"/>
      <c r="OVO347" s="0"/>
      <c r="OVP347" s="0"/>
      <c r="OVQ347" s="0"/>
      <c r="OVR347" s="0"/>
      <c r="OVS347" s="0"/>
      <c r="OVT347" s="0"/>
      <c r="OVU347" s="0"/>
      <c r="OVV347" s="0"/>
      <c r="OVW347" s="0"/>
      <c r="OVX347" s="0"/>
      <c r="OVY347" s="0"/>
      <c r="OVZ347" s="0"/>
      <c r="OWA347" s="0"/>
      <c r="OWB347" s="0"/>
      <c r="OWC347" s="0"/>
      <c r="OWD347" s="0"/>
      <c r="OWE347" s="0"/>
      <c r="OWF347" s="0"/>
      <c r="OWG347" s="0"/>
      <c r="OWH347" s="0"/>
      <c r="OWI347" s="0"/>
      <c r="OWJ347" s="0"/>
      <c r="OWK347" s="0"/>
      <c r="OWL347" s="0"/>
      <c r="OWM347" s="0"/>
      <c r="OWN347" s="0"/>
      <c r="OWO347" s="0"/>
      <c r="OWP347" s="0"/>
      <c r="OWQ347" s="0"/>
      <c r="OWR347" s="0"/>
      <c r="OWS347" s="0"/>
      <c r="OWT347" s="0"/>
      <c r="OWU347" s="0"/>
      <c r="OWV347" s="0"/>
      <c r="OWW347" s="0"/>
      <c r="OWX347" s="0"/>
      <c r="OWY347" s="0"/>
      <c r="OWZ347" s="0"/>
      <c r="OXA347" s="0"/>
      <c r="OXB347" s="0"/>
      <c r="OXC347" s="0"/>
      <c r="OXD347" s="0"/>
      <c r="OXE347" s="0"/>
      <c r="OXF347" s="0"/>
      <c r="OXG347" s="0"/>
      <c r="OXH347" s="0"/>
      <c r="OXI347" s="0"/>
      <c r="OXJ347" s="0"/>
      <c r="OXK347" s="0"/>
      <c r="OXL347" s="0"/>
      <c r="OXM347" s="0"/>
      <c r="OXN347" s="0"/>
      <c r="OXO347" s="0"/>
      <c r="OXP347" s="0"/>
      <c r="OXQ347" s="0"/>
      <c r="OXR347" s="0"/>
      <c r="OXS347" s="0"/>
      <c r="OXT347" s="0"/>
      <c r="OXU347" s="0"/>
      <c r="OXV347" s="0"/>
      <c r="OXW347" s="0"/>
      <c r="OXX347" s="0"/>
      <c r="OXY347" s="0"/>
      <c r="OXZ347" s="0"/>
      <c r="OYA347" s="0"/>
      <c r="OYB347" s="0"/>
      <c r="OYC347" s="0"/>
      <c r="OYD347" s="0"/>
      <c r="OYE347" s="0"/>
      <c r="OYF347" s="0"/>
      <c r="OYG347" s="0"/>
      <c r="OYH347" s="0"/>
      <c r="OYI347" s="0"/>
      <c r="OYJ347" s="0"/>
      <c r="OYK347" s="0"/>
      <c r="OYL347" s="0"/>
      <c r="OYM347" s="0"/>
      <c r="OYN347" s="0"/>
      <c r="OYO347" s="0"/>
      <c r="OYP347" s="0"/>
      <c r="OYQ347" s="0"/>
      <c r="OYR347" s="0"/>
      <c r="OYS347" s="0"/>
      <c r="OYT347" s="0"/>
      <c r="OYU347" s="0"/>
      <c r="OYV347" s="0"/>
      <c r="OYW347" s="0"/>
      <c r="OYX347" s="0"/>
      <c r="OYY347" s="0"/>
      <c r="OYZ347" s="0"/>
      <c r="OZA347" s="0"/>
      <c r="OZB347" s="0"/>
      <c r="OZC347" s="0"/>
      <c r="OZD347" s="0"/>
      <c r="OZE347" s="0"/>
      <c r="OZF347" s="0"/>
      <c r="OZG347" s="0"/>
      <c r="OZH347" s="0"/>
      <c r="OZI347" s="0"/>
      <c r="OZJ347" s="0"/>
      <c r="OZK347" s="0"/>
      <c r="OZL347" s="0"/>
      <c r="OZM347" s="0"/>
      <c r="OZN347" s="0"/>
      <c r="OZO347" s="0"/>
      <c r="OZP347" s="0"/>
      <c r="OZQ347" s="0"/>
      <c r="OZR347" s="0"/>
      <c r="OZS347" s="0"/>
      <c r="OZT347" s="0"/>
      <c r="OZU347" s="0"/>
      <c r="OZV347" s="0"/>
      <c r="OZW347" s="0"/>
      <c r="OZX347" s="0"/>
      <c r="OZY347" s="0"/>
      <c r="OZZ347" s="0"/>
      <c r="PAA347" s="0"/>
      <c r="PAB347" s="0"/>
      <c r="PAC347" s="0"/>
      <c r="PAD347" s="0"/>
      <c r="PAE347" s="0"/>
      <c r="PAF347" s="0"/>
      <c r="PAG347" s="0"/>
      <c r="PAH347" s="0"/>
      <c r="PAI347" s="0"/>
      <c r="PAJ347" s="0"/>
      <c r="PAK347" s="0"/>
      <c r="PAL347" s="0"/>
      <c r="PAM347" s="0"/>
      <c r="PAN347" s="0"/>
      <c r="PAO347" s="0"/>
      <c r="PAP347" s="0"/>
      <c r="PAQ347" s="0"/>
      <c r="PAR347" s="0"/>
      <c r="PAS347" s="0"/>
      <c r="PAT347" s="0"/>
      <c r="PAU347" s="0"/>
      <c r="PAV347" s="0"/>
      <c r="PAW347" s="0"/>
      <c r="PAX347" s="0"/>
      <c r="PAY347" s="0"/>
      <c r="PAZ347" s="0"/>
      <c r="PBA347" s="0"/>
      <c r="PBB347" s="0"/>
      <c r="PBC347" s="0"/>
      <c r="PBD347" s="0"/>
      <c r="PBE347" s="0"/>
      <c r="PBF347" s="0"/>
      <c r="PBG347" s="0"/>
      <c r="PBH347" s="0"/>
      <c r="PBI347" s="0"/>
      <c r="PBJ347" s="0"/>
      <c r="PBK347" s="0"/>
      <c r="PBL347" s="0"/>
      <c r="PBM347" s="0"/>
      <c r="PBN347" s="0"/>
      <c r="PBO347" s="0"/>
      <c r="PBP347" s="0"/>
      <c r="PBQ347" s="0"/>
      <c r="PBR347" s="0"/>
      <c r="PBS347" s="0"/>
      <c r="PBT347" s="0"/>
      <c r="PBU347" s="0"/>
      <c r="PBV347" s="0"/>
      <c r="PBW347" s="0"/>
      <c r="PBX347" s="0"/>
      <c r="PBY347" s="0"/>
      <c r="PBZ347" s="0"/>
      <c r="PCA347" s="0"/>
      <c r="PCB347" s="0"/>
      <c r="PCC347" s="0"/>
      <c r="PCD347" s="0"/>
      <c r="PCE347" s="0"/>
      <c r="PCF347" s="0"/>
      <c r="PCG347" s="0"/>
      <c r="PCH347" s="0"/>
      <c r="PCI347" s="0"/>
      <c r="PCJ347" s="0"/>
      <c r="PCK347" s="0"/>
      <c r="PCL347" s="0"/>
      <c r="PCM347" s="0"/>
      <c r="PCN347" s="0"/>
      <c r="PCO347" s="0"/>
      <c r="PCP347" s="0"/>
      <c r="PCQ347" s="0"/>
      <c r="PCR347" s="0"/>
      <c r="PCS347" s="0"/>
      <c r="PCT347" s="0"/>
      <c r="PCU347" s="0"/>
      <c r="PCV347" s="0"/>
      <c r="PCW347" s="0"/>
      <c r="PCX347" s="0"/>
      <c r="PCY347" s="0"/>
      <c r="PCZ347" s="0"/>
      <c r="PDA347" s="0"/>
      <c r="PDB347" s="0"/>
      <c r="PDC347" s="0"/>
      <c r="PDD347" s="0"/>
      <c r="PDE347" s="0"/>
      <c r="PDF347" s="0"/>
      <c r="PDG347" s="0"/>
      <c r="PDH347" s="0"/>
      <c r="PDI347" s="0"/>
      <c r="PDJ347" s="0"/>
      <c r="PDK347" s="0"/>
      <c r="PDL347" s="0"/>
      <c r="PDM347" s="0"/>
      <c r="PDN347" s="0"/>
      <c r="PDO347" s="0"/>
      <c r="PDP347" s="0"/>
      <c r="PDQ347" s="0"/>
      <c r="PDR347" s="0"/>
      <c r="PDS347" s="0"/>
      <c r="PDT347" s="0"/>
      <c r="PDU347" s="0"/>
      <c r="PDV347" s="0"/>
      <c r="PDW347" s="0"/>
      <c r="PDX347" s="0"/>
      <c r="PDY347" s="0"/>
      <c r="PDZ347" s="0"/>
      <c r="PEA347" s="0"/>
      <c r="PEB347" s="0"/>
      <c r="PEC347" s="0"/>
      <c r="PED347" s="0"/>
      <c r="PEE347" s="0"/>
      <c r="PEF347" s="0"/>
      <c r="PEG347" s="0"/>
      <c r="PEH347" s="0"/>
      <c r="PEI347" s="0"/>
      <c r="PEJ347" s="0"/>
      <c r="PEK347" s="0"/>
      <c r="PEL347" s="0"/>
      <c r="PEM347" s="0"/>
      <c r="PEN347" s="0"/>
      <c r="PEO347" s="0"/>
      <c r="PEP347" s="0"/>
      <c r="PEQ347" s="0"/>
      <c r="PER347" s="0"/>
      <c r="PES347" s="0"/>
      <c r="PET347" s="0"/>
      <c r="PEU347" s="0"/>
      <c r="PEV347" s="0"/>
      <c r="PEW347" s="0"/>
      <c r="PEX347" s="0"/>
      <c r="PEY347" s="0"/>
      <c r="PEZ347" s="0"/>
      <c r="PFA347" s="0"/>
      <c r="PFB347" s="0"/>
      <c r="PFC347" s="0"/>
      <c r="PFD347" s="0"/>
      <c r="PFE347" s="0"/>
      <c r="PFF347" s="0"/>
      <c r="PFG347" s="0"/>
      <c r="PFH347" s="0"/>
      <c r="PFI347" s="0"/>
      <c r="PFJ347" s="0"/>
      <c r="PFK347" s="0"/>
      <c r="PFL347" s="0"/>
      <c r="PFM347" s="0"/>
      <c r="PFN347" s="0"/>
      <c r="PFO347" s="0"/>
      <c r="PFP347" s="0"/>
      <c r="PFQ347" s="0"/>
      <c r="PFR347" s="0"/>
      <c r="PFS347" s="0"/>
      <c r="PFT347" s="0"/>
      <c r="PFU347" s="0"/>
      <c r="PFV347" s="0"/>
      <c r="PFW347" s="0"/>
      <c r="PFX347" s="0"/>
      <c r="PFY347" s="0"/>
      <c r="PFZ347" s="0"/>
      <c r="PGA347" s="0"/>
      <c r="PGB347" s="0"/>
      <c r="PGC347" s="0"/>
      <c r="PGD347" s="0"/>
      <c r="PGE347" s="0"/>
      <c r="PGF347" s="0"/>
      <c r="PGG347" s="0"/>
      <c r="PGH347" s="0"/>
      <c r="PGI347" s="0"/>
      <c r="PGJ347" s="0"/>
      <c r="PGK347" s="0"/>
      <c r="PGL347" s="0"/>
      <c r="PGM347" s="0"/>
      <c r="PGN347" s="0"/>
      <c r="PGO347" s="0"/>
      <c r="PGP347" s="0"/>
      <c r="PGQ347" s="0"/>
      <c r="PGR347" s="0"/>
      <c r="PGS347" s="0"/>
      <c r="PGT347" s="0"/>
      <c r="PGU347" s="0"/>
      <c r="PGV347" s="0"/>
      <c r="PGW347" s="0"/>
      <c r="PGX347" s="0"/>
      <c r="PGY347" s="0"/>
      <c r="PGZ347" s="0"/>
      <c r="PHA347" s="0"/>
      <c r="PHB347" s="0"/>
      <c r="PHC347" s="0"/>
      <c r="PHD347" s="0"/>
      <c r="PHE347" s="0"/>
      <c r="PHF347" s="0"/>
      <c r="PHG347" s="0"/>
      <c r="PHH347" s="0"/>
      <c r="PHI347" s="0"/>
      <c r="PHJ347" s="0"/>
      <c r="PHK347" s="0"/>
      <c r="PHL347" s="0"/>
      <c r="PHM347" s="0"/>
      <c r="PHN347" s="0"/>
      <c r="PHO347" s="0"/>
      <c r="PHP347" s="0"/>
      <c r="PHQ347" s="0"/>
      <c r="PHR347" s="0"/>
      <c r="PHS347" s="0"/>
      <c r="PHT347" s="0"/>
      <c r="PHU347" s="0"/>
      <c r="PHV347" s="0"/>
      <c r="PHW347" s="0"/>
      <c r="PHX347" s="0"/>
      <c r="PHY347" s="0"/>
      <c r="PHZ347" s="0"/>
      <c r="PIA347" s="0"/>
      <c r="PIB347" s="0"/>
      <c r="PIC347" s="0"/>
      <c r="PID347" s="0"/>
      <c r="PIE347" s="0"/>
      <c r="PIF347" s="0"/>
      <c r="PIG347" s="0"/>
      <c r="PIH347" s="0"/>
      <c r="PII347" s="0"/>
      <c r="PIJ347" s="0"/>
      <c r="PIK347" s="0"/>
      <c r="PIL347" s="0"/>
      <c r="PIM347" s="0"/>
      <c r="PIN347" s="0"/>
      <c r="PIO347" s="0"/>
      <c r="PIP347" s="0"/>
      <c r="PIQ347" s="0"/>
      <c r="PIR347" s="0"/>
      <c r="PIS347" s="0"/>
      <c r="PIT347" s="0"/>
      <c r="PIU347" s="0"/>
      <c r="PIV347" s="0"/>
      <c r="PIW347" s="0"/>
      <c r="PIX347" s="0"/>
      <c r="PIY347" s="0"/>
      <c r="PIZ347" s="0"/>
      <c r="PJA347" s="0"/>
      <c r="PJB347" s="0"/>
      <c r="PJC347" s="0"/>
      <c r="PJD347" s="0"/>
      <c r="PJE347" s="0"/>
      <c r="PJF347" s="0"/>
      <c r="PJG347" s="0"/>
      <c r="PJH347" s="0"/>
      <c r="PJI347" s="0"/>
      <c r="PJJ347" s="0"/>
      <c r="PJK347" s="0"/>
      <c r="PJL347" s="0"/>
      <c r="PJM347" s="0"/>
      <c r="PJN347" s="0"/>
      <c r="PJO347" s="0"/>
      <c r="PJP347" s="0"/>
      <c r="PJQ347" s="0"/>
      <c r="PJR347" s="0"/>
      <c r="PJS347" s="0"/>
      <c r="PJT347" s="0"/>
      <c r="PJU347" s="0"/>
      <c r="PJV347" s="0"/>
      <c r="PJW347" s="0"/>
      <c r="PJX347" s="0"/>
      <c r="PJY347" s="0"/>
      <c r="PJZ347" s="0"/>
      <c r="PKA347" s="0"/>
      <c r="PKB347" s="0"/>
      <c r="PKC347" s="0"/>
      <c r="PKD347" s="0"/>
      <c r="PKE347" s="0"/>
      <c r="PKF347" s="0"/>
      <c r="PKG347" s="0"/>
      <c r="PKH347" s="0"/>
      <c r="PKI347" s="0"/>
      <c r="PKJ347" s="0"/>
      <c r="PKK347" s="0"/>
      <c r="PKL347" s="0"/>
      <c r="PKM347" s="0"/>
      <c r="PKN347" s="0"/>
      <c r="PKO347" s="0"/>
      <c r="PKP347" s="0"/>
      <c r="PKQ347" s="0"/>
      <c r="PKR347" s="0"/>
      <c r="PKS347" s="0"/>
      <c r="PKT347" s="0"/>
      <c r="PKU347" s="0"/>
      <c r="PKV347" s="0"/>
      <c r="PKW347" s="0"/>
      <c r="PKX347" s="0"/>
      <c r="PKY347" s="0"/>
      <c r="PKZ347" s="0"/>
      <c r="PLA347" s="0"/>
      <c r="PLB347" s="0"/>
      <c r="PLC347" s="0"/>
      <c r="PLD347" s="0"/>
      <c r="PLE347" s="0"/>
      <c r="PLF347" s="0"/>
      <c r="PLG347" s="0"/>
      <c r="PLH347" s="0"/>
      <c r="PLI347" s="0"/>
      <c r="PLJ347" s="0"/>
      <c r="PLK347" s="0"/>
      <c r="PLL347" s="0"/>
      <c r="PLM347" s="0"/>
      <c r="PLN347" s="0"/>
      <c r="PLO347" s="0"/>
      <c r="PLP347" s="0"/>
      <c r="PLQ347" s="0"/>
      <c r="PLR347" s="0"/>
      <c r="PLS347" s="0"/>
      <c r="PLT347" s="0"/>
      <c r="PLU347" s="0"/>
      <c r="PLV347" s="0"/>
      <c r="PLW347" s="0"/>
      <c r="PLX347" s="0"/>
      <c r="PLY347" s="0"/>
      <c r="PLZ347" s="0"/>
      <c r="PMA347" s="0"/>
      <c r="PMB347" s="0"/>
      <c r="PMC347" s="0"/>
      <c r="PMD347" s="0"/>
      <c r="PME347" s="0"/>
      <c r="PMF347" s="0"/>
      <c r="PMG347" s="0"/>
      <c r="PMH347" s="0"/>
      <c r="PMI347" s="0"/>
      <c r="PMJ347" s="0"/>
      <c r="PMK347" s="0"/>
      <c r="PML347" s="0"/>
      <c r="PMM347" s="0"/>
      <c r="PMN347" s="0"/>
      <c r="PMO347" s="0"/>
      <c r="PMP347" s="0"/>
      <c r="PMQ347" s="0"/>
      <c r="PMR347" s="0"/>
      <c r="PMS347" s="0"/>
      <c r="PMT347" s="0"/>
      <c r="PMU347" s="0"/>
      <c r="PMV347" s="0"/>
      <c r="PMW347" s="0"/>
      <c r="PMX347" s="0"/>
      <c r="PMY347" s="0"/>
      <c r="PMZ347" s="0"/>
      <c r="PNA347" s="0"/>
      <c r="PNB347" s="0"/>
      <c r="PNC347" s="0"/>
      <c r="PND347" s="0"/>
      <c r="PNE347" s="0"/>
      <c r="PNF347" s="0"/>
      <c r="PNG347" s="0"/>
      <c r="PNH347" s="0"/>
      <c r="PNI347" s="0"/>
      <c r="PNJ347" s="0"/>
      <c r="PNK347" s="0"/>
      <c r="PNL347" s="0"/>
      <c r="PNM347" s="0"/>
      <c r="PNN347" s="0"/>
      <c r="PNO347" s="0"/>
      <c r="PNP347" s="0"/>
      <c r="PNQ347" s="0"/>
      <c r="PNR347" s="0"/>
      <c r="PNS347" s="0"/>
      <c r="PNT347" s="0"/>
      <c r="PNU347" s="0"/>
      <c r="PNV347" s="0"/>
      <c r="PNW347" s="0"/>
      <c r="PNX347" s="0"/>
      <c r="PNY347" s="0"/>
      <c r="PNZ347" s="0"/>
      <c r="POA347" s="0"/>
      <c r="POB347" s="0"/>
      <c r="POC347" s="0"/>
      <c r="POD347" s="0"/>
      <c r="POE347" s="0"/>
      <c r="POF347" s="0"/>
      <c r="POG347" s="0"/>
      <c r="POH347" s="0"/>
      <c r="POI347" s="0"/>
      <c r="POJ347" s="0"/>
      <c r="POK347" s="0"/>
      <c r="POL347" s="0"/>
      <c r="POM347" s="0"/>
      <c r="PON347" s="0"/>
      <c r="POO347" s="0"/>
      <c r="POP347" s="0"/>
      <c r="POQ347" s="0"/>
      <c r="POR347" s="0"/>
      <c r="POS347" s="0"/>
      <c r="POT347" s="0"/>
      <c r="POU347" s="0"/>
      <c r="POV347" s="0"/>
      <c r="POW347" s="0"/>
      <c r="POX347" s="0"/>
      <c r="POY347" s="0"/>
      <c r="POZ347" s="0"/>
      <c r="PPA347" s="0"/>
      <c r="PPB347" s="0"/>
      <c r="PPC347" s="0"/>
      <c r="PPD347" s="0"/>
      <c r="PPE347" s="0"/>
      <c r="PPF347" s="0"/>
      <c r="PPG347" s="0"/>
      <c r="PPH347" s="0"/>
      <c r="PPI347" s="0"/>
      <c r="PPJ347" s="0"/>
      <c r="PPK347" s="0"/>
      <c r="PPL347" s="0"/>
      <c r="PPM347" s="0"/>
      <c r="PPN347" s="0"/>
      <c r="PPO347" s="0"/>
      <c r="PPP347" s="0"/>
      <c r="PPQ347" s="0"/>
      <c r="PPR347" s="0"/>
      <c r="PPS347" s="0"/>
      <c r="PPT347" s="0"/>
      <c r="PPU347" s="0"/>
      <c r="PPV347" s="0"/>
      <c r="PPW347" s="0"/>
      <c r="PPX347" s="0"/>
      <c r="PPY347" s="0"/>
      <c r="PPZ347" s="0"/>
      <c r="PQA347" s="0"/>
      <c r="PQB347" s="0"/>
      <c r="PQC347" s="0"/>
      <c r="PQD347" s="0"/>
      <c r="PQE347" s="0"/>
      <c r="PQF347" s="0"/>
      <c r="PQG347" s="0"/>
      <c r="PQH347" s="0"/>
      <c r="PQI347" s="0"/>
      <c r="PQJ347" s="0"/>
      <c r="PQK347" s="0"/>
      <c r="PQL347" s="0"/>
      <c r="PQM347" s="0"/>
      <c r="PQN347" s="0"/>
      <c r="PQO347" s="0"/>
      <c r="PQP347" s="0"/>
      <c r="PQQ347" s="0"/>
      <c r="PQR347" s="0"/>
      <c r="PQS347" s="0"/>
      <c r="PQT347" s="0"/>
      <c r="PQU347" s="0"/>
      <c r="PQV347" s="0"/>
      <c r="PQW347" s="0"/>
      <c r="PQX347" s="0"/>
      <c r="PQY347" s="0"/>
      <c r="PQZ347" s="0"/>
      <c r="PRA347" s="0"/>
      <c r="PRB347" s="0"/>
      <c r="PRC347" s="0"/>
      <c r="PRD347" s="0"/>
      <c r="PRE347" s="0"/>
      <c r="PRF347" s="0"/>
      <c r="PRG347" s="0"/>
      <c r="PRH347" s="0"/>
      <c r="PRI347" s="0"/>
      <c r="PRJ347" s="0"/>
      <c r="PRK347" s="0"/>
      <c r="PRL347" s="0"/>
      <c r="PRM347" s="0"/>
      <c r="PRN347" s="0"/>
      <c r="PRO347" s="0"/>
      <c r="PRP347" s="0"/>
      <c r="PRQ347" s="0"/>
      <c r="PRR347" s="0"/>
      <c r="PRS347" s="0"/>
      <c r="PRT347" s="0"/>
      <c r="PRU347" s="0"/>
      <c r="PRV347" s="0"/>
      <c r="PRW347" s="0"/>
      <c r="PRX347" s="0"/>
      <c r="PRY347" s="0"/>
      <c r="PRZ347" s="0"/>
      <c r="PSA347" s="0"/>
      <c r="PSB347" s="0"/>
      <c r="PSC347" s="0"/>
      <c r="PSD347" s="0"/>
      <c r="PSE347" s="0"/>
      <c r="PSF347" s="0"/>
      <c r="PSG347" s="0"/>
      <c r="PSH347" s="0"/>
      <c r="PSI347" s="0"/>
      <c r="PSJ347" s="0"/>
      <c r="PSK347" s="0"/>
      <c r="PSL347" s="0"/>
      <c r="PSM347" s="0"/>
      <c r="PSN347" s="0"/>
      <c r="PSO347" s="0"/>
      <c r="PSP347" s="0"/>
      <c r="PSQ347" s="0"/>
      <c r="PSR347" s="0"/>
      <c r="PSS347" s="0"/>
      <c r="PST347" s="0"/>
      <c r="PSU347" s="0"/>
      <c r="PSV347" s="0"/>
      <c r="PSW347" s="0"/>
      <c r="PSX347" s="0"/>
      <c r="PSY347" s="0"/>
      <c r="PSZ347" s="0"/>
      <c r="PTA347" s="0"/>
      <c r="PTB347" s="0"/>
      <c r="PTC347" s="0"/>
      <c r="PTD347" s="0"/>
      <c r="PTE347" s="0"/>
      <c r="PTF347" s="0"/>
      <c r="PTG347" s="0"/>
      <c r="PTH347" s="0"/>
      <c r="PTI347" s="0"/>
      <c r="PTJ347" s="0"/>
      <c r="PTK347" s="0"/>
      <c r="PTL347" s="0"/>
      <c r="PTM347" s="0"/>
      <c r="PTN347" s="0"/>
      <c r="PTO347" s="0"/>
      <c r="PTP347" s="0"/>
      <c r="PTQ347" s="0"/>
      <c r="PTR347" s="0"/>
      <c r="PTS347" s="0"/>
      <c r="PTT347" s="0"/>
      <c r="PTU347" s="0"/>
      <c r="PTV347" s="0"/>
      <c r="PTW347" s="0"/>
      <c r="PTX347" s="0"/>
      <c r="PTY347" s="0"/>
      <c r="PTZ347" s="0"/>
      <c r="PUA347" s="0"/>
      <c r="PUB347" s="0"/>
      <c r="PUC347" s="0"/>
      <c r="PUD347" s="0"/>
      <c r="PUE347" s="0"/>
      <c r="PUF347" s="0"/>
      <c r="PUG347" s="0"/>
      <c r="PUH347" s="0"/>
      <c r="PUI347" s="0"/>
      <c r="PUJ347" s="0"/>
      <c r="PUK347" s="0"/>
      <c r="PUL347" s="0"/>
      <c r="PUM347" s="0"/>
      <c r="PUN347" s="0"/>
      <c r="PUO347" s="0"/>
      <c r="PUP347" s="0"/>
      <c r="PUQ347" s="0"/>
      <c r="PUR347" s="0"/>
      <c r="PUS347" s="0"/>
      <c r="PUT347" s="0"/>
      <c r="PUU347" s="0"/>
      <c r="PUV347" s="0"/>
      <c r="PUW347" s="0"/>
      <c r="PUX347" s="0"/>
      <c r="PUY347" s="0"/>
      <c r="PUZ347" s="0"/>
      <c r="PVA347" s="0"/>
      <c r="PVB347" s="0"/>
      <c r="PVC347" s="0"/>
      <c r="PVD347" s="0"/>
      <c r="PVE347" s="0"/>
      <c r="PVF347" s="0"/>
      <c r="PVG347" s="0"/>
      <c r="PVH347" s="0"/>
      <c r="PVI347" s="0"/>
      <c r="PVJ347" s="0"/>
      <c r="PVK347" s="0"/>
      <c r="PVL347" s="0"/>
      <c r="PVM347" s="0"/>
      <c r="PVN347" s="0"/>
      <c r="PVO347" s="0"/>
      <c r="PVP347" s="0"/>
      <c r="PVQ347" s="0"/>
      <c r="PVR347" s="0"/>
      <c r="PVS347" s="0"/>
      <c r="PVT347" s="0"/>
      <c r="PVU347" s="0"/>
      <c r="PVV347" s="0"/>
      <c r="PVW347" s="0"/>
      <c r="PVX347" s="0"/>
      <c r="PVY347" s="0"/>
      <c r="PVZ347" s="0"/>
      <c r="PWA347" s="0"/>
      <c r="PWB347" s="0"/>
      <c r="PWC347" s="0"/>
      <c r="PWD347" s="0"/>
      <c r="PWE347" s="0"/>
      <c r="PWF347" s="0"/>
      <c r="PWG347" s="0"/>
      <c r="PWH347" s="0"/>
      <c r="PWI347" s="0"/>
      <c r="PWJ347" s="0"/>
      <c r="PWK347" s="0"/>
      <c r="PWL347" s="0"/>
      <c r="PWM347" s="0"/>
      <c r="PWN347" s="0"/>
      <c r="PWO347" s="0"/>
      <c r="PWP347" s="0"/>
      <c r="PWQ347" s="0"/>
      <c r="PWR347" s="0"/>
      <c r="PWS347" s="0"/>
      <c r="PWT347" s="0"/>
      <c r="PWU347" s="0"/>
      <c r="PWV347" s="0"/>
      <c r="PWW347" s="0"/>
      <c r="PWX347" s="0"/>
      <c r="PWY347" s="0"/>
      <c r="PWZ347" s="0"/>
      <c r="PXA347" s="0"/>
      <c r="PXB347" s="0"/>
      <c r="PXC347" s="0"/>
      <c r="PXD347" s="0"/>
      <c r="PXE347" s="0"/>
      <c r="PXF347" s="0"/>
      <c r="PXG347" s="0"/>
      <c r="PXH347" s="0"/>
      <c r="PXI347" s="0"/>
      <c r="PXJ347" s="0"/>
      <c r="PXK347" s="0"/>
      <c r="PXL347" s="0"/>
      <c r="PXM347" s="0"/>
      <c r="PXN347" s="0"/>
      <c r="PXO347" s="0"/>
      <c r="PXP347" s="0"/>
      <c r="PXQ347" s="0"/>
      <c r="PXR347" s="0"/>
      <c r="PXS347" s="0"/>
      <c r="PXT347" s="0"/>
      <c r="PXU347" s="0"/>
      <c r="PXV347" s="0"/>
      <c r="PXW347" s="0"/>
      <c r="PXX347" s="0"/>
      <c r="PXY347" s="0"/>
      <c r="PXZ347" s="0"/>
      <c r="PYA347" s="0"/>
      <c r="PYB347" s="0"/>
      <c r="PYC347" s="0"/>
      <c r="PYD347" s="0"/>
      <c r="PYE347" s="0"/>
      <c r="PYF347" s="0"/>
      <c r="PYG347" s="0"/>
      <c r="PYH347" s="0"/>
      <c r="PYI347" s="0"/>
      <c r="PYJ347" s="0"/>
      <c r="PYK347" s="0"/>
      <c r="PYL347" s="0"/>
      <c r="PYM347" s="0"/>
      <c r="PYN347" s="0"/>
      <c r="PYO347" s="0"/>
      <c r="PYP347" s="0"/>
      <c r="PYQ347" s="0"/>
      <c r="PYR347" s="0"/>
      <c r="PYS347" s="0"/>
      <c r="PYT347" s="0"/>
      <c r="PYU347" s="0"/>
      <c r="PYV347" s="0"/>
      <c r="PYW347" s="0"/>
      <c r="PYX347" s="0"/>
      <c r="PYY347" s="0"/>
      <c r="PYZ347" s="0"/>
      <c r="PZA347" s="0"/>
      <c r="PZB347" s="0"/>
      <c r="PZC347" s="0"/>
      <c r="PZD347" s="0"/>
      <c r="PZE347" s="0"/>
      <c r="PZF347" s="0"/>
      <c r="PZG347" s="0"/>
      <c r="PZH347" s="0"/>
      <c r="PZI347" s="0"/>
      <c r="PZJ347" s="0"/>
      <c r="PZK347" s="0"/>
      <c r="PZL347" s="0"/>
      <c r="PZM347" s="0"/>
      <c r="PZN347" s="0"/>
      <c r="PZO347" s="0"/>
      <c r="PZP347" s="0"/>
      <c r="PZQ347" s="0"/>
      <c r="PZR347" s="0"/>
      <c r="PZS347" s="0"/>
      <c r="PZT347" s="0"/>
      <c r="PZU347" s="0"/>
      <c r="PZV347" s="0"/>
      <c r="PZW347" s="0"/>
      <c r="PZX347" s="0"/>
      <c r="PZY347" s="0"/>
      <c r="PZZ347" s="0"/>
      <c r="QAA347" s="0"/>
      <c r="QAB347" s="0"/>
      <c r="QAC347" s="0"/>
      <c r="QAD347" s="0"/>
      <c r="QAE347" s="0"/>
      <c r="QAF347" s="0"/>
      <c r="QAG347" s="0"/>
      <c r="QAH347" s="0"/>
      <c r="QAI347" s="0"/>
      <c r="QAJ347" s="0"/>
      <c r="QAK347" s="0"/>
      <c r="QAL347" s="0"/>
      <c r="QAM347" s="0"/>
      <c r="QAN347" s="0"/>
      <c r="QAO347" s="0"/>
      <c r="QAP347" s="0"/>
      <c r="QAQ347" s="0"/>
      <c r="QAR347" s="0"/>
      <c r="QAS347" s="0"/>
      <c r="QAT347" s="0"/>
      <c r="QAU347" s="0"/>
      <c r="QAV347" s="0"/>
      <c r="QAW347" s="0"/>
      <c r="QAX347" s="0"/>
      <c r="QAY347" s="0"/>
      <c r="QAZ347" s="0"/>
      <c r="QBA347" s="0"/>
      <c r="QBB347" s="0"/>
      <c r="QBC347" s="0"/>
      <c r="QBD347" s="0"/>
      <c r="QBE347" s="0"/>
      <c r="QBF347" s="0"/>
      <c r="QBG347" s="0"/>
      <c r="QBH347" s="0"/>
      <c r="QBI347" s="0"/>
      <c r="QBJ347" s="0"/>
      <c r="QBK347" s="0"/>
      <c r="QBL347" s="0"/>
      <c r="QBM347" s="0"/>
      <c r="QBN347" s="0"/>
      <c r="QBO347" s="0"/>
      <c r="QBP347" s="0"/>
      <c r="QBQ347" s="0"/>
      <c r="QBR347" s="0"/>
      <c r="QBS347" s="0"/>
      <c r="QBT347" s="0"/>
      <c r="QBU347" s="0"/>
      <c r="QBV347" s="0"/>
      <c r="QBW347" s="0"/>
      <c r="QBX347" s="0"/>
      <c r="QBY347" s="0"/>
      <c r="QBZ347" s="0"/>
      <c r="QCA347" s="0"/>
      <c r="QCB347" s="0"/>
      <c r="QCC347" s="0"/>
      <c r="QCD347" s="0"/>
      <c r="QCE347" s="0"/>
      <c r="QCF347" s="0"/>
      <c r="QCG347" s="0"/>
      <c r="QCH347" s="0"/>
      <c r="QCI347" s="0"/>
      <c r="QCJ347" s="0"/>
      <c r="QCK347" s="0"/>
      <c r="QCL347" s="0"/>
      <c r="QCM347" s="0"/>
      <c r="QCN347" s="0"/>
      <c r="QCO347" s="0"/>
      <c r="QCP347" s="0"/>
      <c r="QCQ347" s="0"/>
      <c r="QCR347" s="0"/>
      <c r="QCS347" s="0"/>
      <c r="QCT347" s="0"/>
      <c r="QCU347" s="0"/>
      <c r="QCV347" s="0"/>
      <c r="QCW347" s="0"/>
      <c r="QCX347" s="0"/>
      <c r="QCY347" s="0"/>
      <c r="QCZ347" s="0"/>
      <c r="QDA347" s="0"/>
      <c r="QDB347" s="0"/>
      <c r="QDC347" s="0"/>
      <c r="QDD347" s="0"/>
      <c r="QDE347" s="0"/>
      <c r="QDF347" s="0"/>
      <c r="QDG347" s="0"/>
      <c r="QDH347" s="0"/>
      <c r="QDI347" s="0"/>
      <c r="QDJ347" s="0"/>
      <c r="QDK347" s="0"/>
      <c r="QDL347" s="0"/>
      <c r="QDM347" s="0"/>
      <c r="QDN347" s="0"/>
      <c r="QDO347" s="0"/>
      <c r="QDP347" s="0"/>
      <c r="QDQ347" s="0"/>
      <c r="QDR347" s="0"/>
      <c r="QDS347" s="0"/>
      <c r="QDT347" s="0"/>
      <c r="QDU347" s="0"/>
      <c r="QDV347" s="0"/>
      <c r="QDW347" s="0"/>
      <c r="QDX347" s="0"/>
      <c r="QDY347" s="0"/>
      <c r="QDZ347" s="0"/>
      <c r="QEA347" s="0"/>
      <c r="QEB347" s="0"/>
      <c r="QEC347" s="0"/>
      <c r="QED347" s="0"/>
      <c r="QEE347" s="0"/>
      <c r="QEF347" s="0"/>
      <c r="QEG347" s="0"/>
      <c r="QEH347" s="0"/>
      <c r="QEI347" s="0"/>
      <c r="QEJ347" s="0"/>
      <c r="QEK347" s="0"/>
      <c r="QEL347" s="0"/>
      <c r="QEM347" s="0"/>
      <c r="QEN347" s="0"/>
      <c r="QEO347" s="0"/>
      <c r="QEP347" s="0"/>
      <c r="QEQ347" s="0"/>
      <c r="QER347" s="0"/>
      <c r="QES347" s="0"/>
      <c r="QET347" s="0"/>
      <c r="QEU347" s="0"/>
      <c r="QEV347" s="0"/>
      <c r="QEW347" s="0"/>
      <c r="QEX347" s="0"/>
      <c r="QEY347" s="0"/>
      <c r="QEZ347" s="0"/>
      <c r="QFA347" s="0"/>
      <c r="QFB347" s="0"/>
      <c r="QFC347" s="0"/>
      <c r="QFD347" s="0"/>
      <c r="QFE347" s="0"/>
      <c r="QFF347" s="0"/>
      <c r="QFG347" s="0"/>
      <c r="QFH347" s="0"/>
      <c r="QFI347" s="0"/>
      <c r="QFJ347" s="0"/>
      <c r="QFK347" s="0"/>
      <c r="QFL347" s="0"/>
      <c r="QFM347" s="0"/>
      <c r="QFN347" s="0"/>
      <c r="QFO347" s="0"/>
      <c r="QFP347" s="0"/>
      <c r="QFQ347" s="0"/>
      <c r="QFR347" s="0"/>
      <c r="QFS347" s="0"/>
      <c r="QFT347" s="0"/>
      <c r="QFU347" s="0"/>
      <c r="QFV347" s="0"/>
      <c r="QFW347" s="0"/>
      <c r="QFX347" s="0"/>
      <c r="QFY347" s="0"/>
      <c r="QFZ347" s="0"/>
      <c r="QGA347" s="0"/>
      <c r="QGB347" s="0"/>
      <c r="QGC347" s="0"/>
      <c r="QGD347" s="0"/>
      <c r="QGE347" s="0"/>
      <c r="QGF347" s="0"/>
      <c r="QGG347" s="0"/>
      <c r="QGH347" s="0"/>
      <c r="QGI347" s="0"/>
      <c r="QGJ347" s="0"/>
      <c r="QGK347" s="0"/>
      <c r="QGL347" s="0"/>
      <c r="QGM347" s="0"/>
      <c r="QGN347" s="0"/>
      <c r="QGO347" s="0"/>
      <c r="QGP347" s="0"/>
      <c r="QGQ347" s="0"/>
      <c r="QGR347" s="0"/>
      <c r="QGS347" s="0"/>
      <c r="QGT347" s="0"/>
      <c r="QGU347" s="0"/>
      <c r="QGV347" s="0"/>
      <c r="QGW347" s="0"/>
      <c r="QGX347" s="0"/>
      <c r="QGY347" s="0"/>
      <c r="QGZ347" s="0"/>
      <c r="QHA347" s="0"/>
      <c r="QHB347" s="0"/>
      <c r="QHC347" s="0"/>
      <c r="QHD347" s="0"/>
      <c r="QHE347" s="0"/>
      <c r="QHF347" s="0"/>
      <c r="QHG347" s="0"/>
      <c r="QHH347" s="0"/>
      <c r="QHI347" s="0"/>
      <c r="QHJ347" s="0"/>
      <c r="QHK347" s="0"/>
      <c r="QHL347" s="0"/>
      <c r="QHM347" s="0"/>
      <c r="QHN347" s="0"/>
      <c r="QHO347" s="0"/>
      <c r="QHP347" s="0"/>
      <c r="QHQ347" s="0"/>
      <c r="QHR347" s="0"/>
      <c r="QHS347" s="0"/>
      <c r="QHT347" s="0"/>
      <c r="QHU347" s="0"/>
      <c r="QHV347" s="0"/>
      <c r="QHW347" s="0"/>
      <c r="QHX347" s="0"/>
      <c r="QHY347" s="0"/>
      <c r="QHZ347" s="0"/>
      <c r="QIA347" s="0"/>
      <c r="QIB347" s="0"/>
      <c r="QIC347" s="0"/>
      <c r="QID347" s="0"/>
      <c r="QIE347" s="0"/>
      <c r="QIF347" s="0"/>
      <c r="QIG347" s="0"/>
      <c r="QIH347" s="0"/>
      <c r="QII347" s="0"/>
      <c r="QIJ347" s="0"/>
      <c r="QIK347" s="0"/>
      <c r="QIL347" s="0"/>
      <c r="QIM347" s="0"/>
      <c r="QIN347" s="0"/>
      <c r="QIO347" s="0"/>
      <c r="QIP347" s="0"/>
      <c r="QIQ347" s="0"/>
      <c r="QIR347" s="0"/>
      <c r="QIS347" s="0"/>
      <c r="QIT347" s="0"/>
      <c r="QIU347" s="0"/>
      <c r="QIV347" s="0"/>
      <c r="QIW347" s="0"/>
      <c r="QIX347" s="0"/>
      <c r="QIY347" s="0"/>
      <c r="QIZ347" s="0"/>
      <c r="QJA347" s="0"/>
      <c r="QJB347" s="0"/>
      <c r="QJC347" s="0"/>
      <c r="QJD347" s="0"/>
      <c r="QJE347" s="0"/>
      <c r="QJF347" s="0"/>
      <c r="QJG347" s="0"/>
      <c r="QJH347" s="0"/>
      <c r="QJI347" s="0"/>
      <c r="QJJ347" s="0"/>
      <c r="QJK347" s="0"/>
      <c r="QJL347" s="0"/>
      <c r="QJM347" s="0"/>
      <c r="QJN347" s="0"/>
      <c r="QJO347" s="0"/>
      <c r="QJP347" s="0"/>
      <c r="QJQ347" s="0"/>
      <c r="QJR347" s="0"/>
      <c r="QJS347" s="0"/>
      <c r="QJT347" s="0"/>
      <c r="QJU347" s="0"/>
      <c r="QJV347" s="0"/>
      <c r="QJW347" s="0"/>
      <c r="QJX347" s="0"/>
      <c r="QJY347" s="0"/>
      <c r="QJZ347" s="0"/>
      <c r="QKA347" s="0"/>
      <c r="QKB347" s="0"/>
      <c r="QKC347" s="0"/>
      <c r="QKD347" s="0"/>
      <c r="QKE347" s="0"/>
      <c r="QKF347" s="0"/>
      <c r="QKG347" s="0"/>
      <c r="QKH347" s="0"/>
      <c r="QKI347" s="0"/>
      <c r="QKJ347" s="0"/>
      <c r="QKK347" s="0"/>
      <c r="QKL347" s="0"/>
      <c r="QKM347" s="0"/>
      <c r="QKN347" s="0"/>
      <c r="QKO347" s="0"/>
      <c r="QKP347" s="0"/>
      <c r="QKQ347" s="0"/>
      <c r="QKR347" s="0"/>
      <c r="QKS347" s="0"/>
      <c r="QKT347" s="0"/>
      <c r="QKU347" s="0"/>
      <c r="QKV347" s="0"/>
      <c r="QKW347" s="0"/>
      <c r="QKX347" s="0"/>
      <c r="QKY347" s="0"/>
      <c r="QKZ347" s="0"/>
      <c r="QLA347" s="0"/>
      <c r="QLB347" s="0"/>
      <c r="QLC347" s="0"/>
      <c r="QLD347" s="0"/>
      <c r="QLE347" s="0"/>
      <c r="QLF347" s="0"/>
      <c r="QLG347" s="0"/>
      <c r="QLH347" s="0"/>
      <c r="QLI347" s="0"/>
      <c r="QLJ347" s="0"/>
      <c r="QLK347" s="0"/>
      <c r="QLL347" s="0"/>
      <c r="QLM347" s="0"/>
      <c r="QLN347" s="0"/>
      <c r="QLO347" s="0"/>
      <c r="QLP347" s="0"/>
      <c r="QLQ347" s="0"/>
      <c r="QLR347" s="0"/>
      <c r="QLS347" s="0"/>
      <c r="QLT347" s="0"/>
      <c r="QLU347" s="0"/>
      <c r="QLV347" s="0"/>
      <c r="QLW347" s="0"/>
      <c r="QLX347" s="0"/>
      <c r="QLY347" s="0"/>
      <c r="QLZ347" s="0"/>
      <c r="QMA347" s="0"/>
      <c r="QMB347" s="0"/>
      <c r="QMC347" s="0"/>
      <c r="QMD347" s="0"/>
      <c r="QME347" s="0"/>
      <c r="QMF347" s="0"/>
      <c r="QMG347" s="0"/>
      <c r="QMH347" s="0"/>
      <c r="QMI347" s="0"/>
      <c r="QMJ347" s="0"/>
      <c r="QMK347" s="0"/>
      <c r="QML347" s="0"/>
      <c r="QMM347" s="0"/>
      <c r="QMN347" s="0"/>
      <c r="QMO347" s="0"/>
      <c r="QMP347" s="0"/>
      <c r="QMQ347" s="0"/>
      <c r="QMR347" s="0"/>
      <c r="QMS347" s="0"/>
      <c r="QMT347" s="0"/>
      <c r="QMU347" s="0"/>
      <c r="QMV347" s="0"/>
      <c r="QMW347" s="0"/>
      <c r="QMX347" s="0"/>
      <c r="QMY347" s="0"/>
      <c r="QMZ347" s="0"/>
      <c r="QNA347" s="0"/>
      <c r="QNB347" s="0"/>
      <c r="QNC347" s="0"/>
      <c r="QND347" s="0"/>
      <c r="QNE347" s="0"/>
      <c r="QNF347" s="0"/>
      <c r="QNG347" s="0"/>
      <c r="QNH347" s="0"/>
      <c r="QNI347" s="0"/>
      <c r="QNJ347" s="0"/>
      <c r="QNK347" s="0"/>
      <c r="QNL347" s="0"/>
      <c r="QNM347" s="0"/>
      <c r="QNN347" s="0"/>
      <c r="QNO347" s="0"/>
      <c r="QNP347" s="0"/>
      <c r="QNQ347" s="0"/>
      <c r="QNR347" s="0"/>
      <c r="QNS347" s="0"/>
      <c r="QNT347" s="0"/>
      <c r="QNU347" s="0"/>
      <c r="QNV347" s="0"/>
      <c r="QNW347" s="0"/>
      <c r="QNX347" s="0"/>
      <c r="QNY347" s="0"/>
      <c r="QNZ347" s="0"/>
      <c r="QOA347" s="0"/>
      <c r="QOB347" s="0"/>
      <c r="QOC347" s="0"/>
      <c r="QOD347" s="0"/>
      <c r="QOE347" s="0"/>
      <c r="QOF347" s="0"/>
      <c r="QOG347" s="0"/>
      <c r="QOH347" s="0"/>
      <c r="QOI347" s="0"/>
      <c r="QOJ347" s="0"/>
      <c r="QOK347" s="0"/>
      <c r="QOL347" s="0"/>
      <c r="QOM347" s="0"/>
      <c r="QON347" s="0"/>
      <c r="QOO347" s="0"/>
      <c r="QOP347" s="0"/>
      <c r="QOQ347" s="0"/>
      <c r="QOR347" s="0"/>
      <c r="QOS347" s="0"/>
      <c r="QOT347" s="0"/>
      <c r="QOU347" s="0"/>
      <c r="QOV347" s="0"/>
      <c r="QOW347" s="0"/>
      <c r="QOX347" s="0"/>
      <c r="QOY347" s="0"/>
      <c r="QOZ347" s="0"/>
      <c r="QPA347" s="0"/>
      <c r="QPB347" s="0"/>
      <c r="QPC347" s="0"/>
      <c r="QPD347" s="0"/>
      <c r="QPE347" s="0"/>
      <c r="QPF347" s="0"/>
      <c r="QPG347" s="0"/>
      <c r="QPH347" s="0"/>
      <c r="QPI347" s="0"/>
      <c r="QPJ347" s="0"/>
      <c r="QPK347" s="0"/>
      <c r="QPL347" s="0"/>
      <c r="QPM347" s="0"/>
      <c r="QPN347" s="0"/>
      <c r="QPO347" s="0"/>
      <c r="QPP347" s="0"/>
      <c r="QPQ347" s="0"/>
      <c r="QPR347" s="0"/>
      <c r="QPS347" s="0"/>
      <c r="QPT347" s="0"/>
      <c r="QPU347" s="0"/>
      <c r="QPV347" s="0"/>
      <c r="QPW347" s="0"/>
      <c r="QPX347" s="0"/>
      <c r="QPY347" s="0"/>
      <c r="QPZ347" s="0"/>
      <c r="QQA347" s="0"/>
      <c r="QQB347" s="0"/>
      <c r="QQC347" s="0"/>
      <c r="QQD347" s="0"/>
      <c r="QQE347" s="0"/>
      <c r="QQF347" s="0"/>
      <c r="QQG347" s="0"/>
      <c r="QQH347" s="0"/>
      <c r="QQI347" s="0"/>
      <c r="QQJ347" s="0"/>
      <c r="QQK347" s="0"/>
      <c r="QQL347" s="0"/>
      <c r="QQM347" s="0"/>
      <c r="QQN347" s="0"/>
      <c r="QQO347" s="0"/>
      <c r="QQP347" s="0"/>
      <c r="QQQ347" s="0"/>
      <c r="QQR347" s="0"/>
      <c r="QQS347" s="0"/>
      <c r="QQT347" s="0"/>
      <c r="QQU347" s="0"/>
      <c r="QQV347" s="0"/>
      <c r="QQW347" s="0"/>
      <c r="QQX347" s="0"/>
      <c r="QQY347" s="0"/>
      <c r="QQZ347" s="0"/>
      <c r="QRA347" s="0"/>
      <c r="QRB347" s="0"/>
      <c r="QRC347" s="0"/>
      <c r="QRD347" s="0"/>
      <c r="QRE347" s="0"/>
      <c r="QRF347" s="0"/>
      <c r="QRG347" s="0"/>
      <c r="QRH347" s="0"/>
      <c r="QRI347" s="0"/>
      <c r="QRJ347" s="0"/>
      <c r="QRK347" s="0"/>
      <c r="QRL347" s="0"/>
      <c r="QRM347" s="0"/>
      <c r="QRN347" s="0"/>
      <c r="QRO347" s="0"/>
      <c r="QRP347" s="0"/>
      <c r="QRQ347" s="0"/>
      <c r="QRR347" s="0"/>
      <c r="QRS347" s="0"/>
      <c r="QRT347" s="0"/>
      <c r="QRU347" s="0"/>
      <c r="QRV347" s="0"/>
      <c r="QRW347" s="0"/>
      <c r="QRX347" s="0"/>
      <c r="QRY347" s="0"/>
      <c r="QRZ347" s="0"/>
      <c r="QSA347" s="0"/>
      <c r="QSB347" s="0"/>
      <c r="QSC347" s="0"/>
      <c r="QSD347" s="0"/>
      <c r="QSE347" s="0"/>
      <c r="QSF347" s="0"/>
      <c r="QSG347" s="0"/>
      <c r="QSH347" s="0"/>
      <c r="QSI347" s="0"/>
      <c r="QSJ347" s="0"/>
      <c r="QSK347" s="0"/>
      <c r="QSL347" s="0"/>
      <c r="QSM347" s="0"/>
      <c r="QSN347" s="0"/>
      <c r="QSO347" s="0"/>
      <c r="QSP347" s="0"/>
      <c r="QSQ347" s="0"/>
      <c r="QSR347" s="0"/>
      <c r="QSS347" s="0"/>
      <c r="QST347" s="0"/>
      <c r="QSU347" s="0"/>
      <c r="QSV347" s="0"/>
      <c r="QSW347" s="0"/>
      <c r="QSX347" s="0"/>
      <c r="QSY347" s="0"/>
      <c r="QSZ347" s="0"/>
      <c r="QTA347" s="0"/>
      <c r="QTB347" s="0"/>
      <c r="QTC347" s="0"/>
      <c r="QTD347" s="0"/>
      <c r="QTE347" s="0"/>
      <c r="QTF347" s="0"/>
      <c r="QTG347" s="0"/>
      <c r="QTH347" s="0"/>
      <c r="QTI347" s="0"/>
      <c r="QTJ347" s="0"/>
      <c r="QTK347" s="0"/>
      <c r="QTL347" s="0"/>
      <c r="QTM347" s="0"/>
      <c r="QTN347" s="0"/>
      <c r="QTO347" s="0"/>
      <c r="QTP347" s="0"/>
      <c r="QTQ347" s="0"/>
      <c r="QTR347" s="0"/>
      <c r="QTS347" s="0"/>
      <c r="QTT347" s="0"/>
      <c r="QTU347" s="0"/>
      <c r="QTV347" s="0"/>
      <c r="QTW347" s="0"/>
      <c r="QTX347" s="0"/>
      <c r="QTY347" s="0"/>
      <c r="QTZ347" s="0"/>
      <c r="QUA347" s="0"/>
      <c r="QUB347" s="0"/>
      <c r="QUC347" s="0"/>
      <c r="QUD347" s="0"/>
      <c r="QUE347" s="0"/>
      <c r="QUF347" s="0"/>
      <c r="QUG347" s="0"/>
      <c r="QUH347" s="0"/>
      <c r="QUI347" s="0"/>
      <c r="QUJ347" s="0"/>
      <c r="QUK347" s="0"/>
      <c r="QUL347" s="0"/>
      <c r="QUM347" s="0"/>
      <c r="QUN347" s="0"/>
      <c r="QUO347" s="0"/>
      <c r="QUP347" s="0"/>
      <c r="QUQ347" s="0"/>
      <c r="QUR347" s="0"/>
      <c r="QUS347" s="0"/>
      <c r="QUT347" s="0"/>
      <c r="QUU347" s="0"/>
      <c r="QUV347" s="0"/>
      <c r="QUW347" s="0"/>
      <c r="QUX347" s="0"/>
      <c r="QUY347" s="0"/>
      <c r="QUZ347" s="0"/>
      <c r="QVA347" s="0"/>
      <c r="QVB347" s="0"/>
      <c r="QVC347" s="0"/>
      <c r="QVD347" s="0"/>
      <c r="QVE347" s="0"/>
      <c r="QVF347" s="0"/>
      <c r="QVG347" s="0"/>
      <c r="QVH347" s="0"/>
      <c r="QVI347" s="0"/>
      <c r="QVJ347" s="0"/>
      <c r="QVK347" s="0"/>
      <c r="QVL347" s="0"/>
      <c r="QVM347" s="0"/>
      <c r="QVN347" s="0"/>
      <c r="QVO347" s="0"/>
      <c r="QVP347" s="0"/>
      <c r="QVQ347" s="0"/>
      <c r="QVR347" s="0"/>
      <c r="QVS347" s="0"/>
      <c r="QVT347" s="0"/>
      <c r="QVU347" s="0"/>
      <c r="QVV347" s="0"/>
      <c r="QVW347" s="0"/>
      <c r="QVX347" s="0"/>
      <c r="QVY347" s="0"/>
      <c r="QVZ347" s="0"/>
      <c r="QWA347" s="0"/>
      <c r="QWB347" s="0"/>
      <c r="QWC347" s="0"/>
      <c r="QWD347" s="0"/>
      <c r="QWE347" s="0"/>
      <c r="QWF347" s="0"/>
      <c r="QWG347" s="0"/>
      <c r="QWH347" s="0"/>
      <c r="QWI347" s="0"/>
      <c r="QWJ347" s="0"/>
      <c r="QWK347" s="0"/>
      <c r="QWL347" s="0"/>
      <c r="QWM347" s="0"/>
      <c r="QWN347" s="0"/>
      <c r="QWO347" s="0"/>
      <c r="QWP347" s="0"/>
      <c r="QWQ347" s="0"/>
      <c r="QWR347" s="0"/>
      <c r="QWS347" s="0"/>
      <c r="QWT347" s="0"/>
      <c r="QWU347" s="0"/>
      <c r="QWV347" s="0"/>
      <c r="QWW347" s="0"/>
      <c r="QWX347" s="0"/>
      <c r="QWY347" s="0"/>
      <c r="QWZ347" s="0"/>
      <c r="QXA347" s="0"/>
      <c r="QXB347" s="0"/>
      <c r="QXC347" s="0"/>
      <c r="QXD347" s="0"/>
      <c r="QXE347" s="0"/>
      <c r="QXF347" s="0"/>
      <c r="QXG347" s="0"/>
      <c r="QXH347" s="0"/>
      <c r="QXI347" s="0"/>
      <c r="QXJ347" s="0"/>
      <c r="QXK347" s="0"/>
      <c r="QXL347" s="0"/>
      <c r="QXM347" s="0"/>
      <c r="QXN347" s="0"/>
      <c r="QXO347" s="0"/>
      <c r="QXP347" s="0"/>
      <c r="QXQ347" s="0"/>
      <c r="QXR347" s="0"/>
      <c r="QXS347" s="0"/>
      <c r="QXT347" s="0"/>
      <c r="QXU347" s="0"/>
      <c r="QXV347" s="0"/>
      <c r="QXW347" s="0"/>
      <c r="QXX347" s="0"/>
      <c r="QXY347" s="0"/>
      <c r="QXZ347" s="0"/>
      <c r="QYA347" s="0"/>
      <c r="QYB347" s="0"/>
      <c r="QYC347" s="0"/>
      <c r="QYD347" s="0"/>
      <c r="QYE347" s="0"/>
      <c r="QYF347" s="0"/>
      <c r="QYG347" s="0"/>
      <c r="QYH347" s="0"/>
      <c r="QYI347" s="0"/>
      <c r="QYJ347" s="0"/>
      <c r="QYK347" s="0"/>
      <c r="QYL347" s="0"/>
      <c r="QYM347" s="0"/>
      <c r="QYN347" s="0"/>
      <c r="QYO347" s="0"/>
      <c r="QYP347" s="0"/>
      <c r="QYQ347" s="0"/>
      <c r="QYR347" s="0"/>
      <c r="QYS347" s="0"/>
      <c r="QYT347" s="0"/>
      <c r="QYU347" s="0"/>
      <c r="QYV347" s="0"/>
      <c r="QYW347" s="0"/>
      <c r="QYX347" s="0"/>
      <c r="QYY347" s="0"/>
      <c r="QYZ347" s="0"/>
      <c r="QZA347" s="0"/>
      <c r="QZB347" s="0"/>
      <c r="QZC347" s="0"/>
      <c r="QZD347" s="0"/>
      <c r="QZE347" s="0"/>
      <c r="QZF347" s="0"/>
      <c r="QZG347" s="0"/>
      <c r="QZH347" s="0"/>
      <c r="QZI347" s="0"/>
      <c r="QZJ347" s="0"/>
      <c r="QZK347" s="0"/>
      <c r="QZL347" s="0"/>
      <c r="QZM347" s="0"/>
      <c r="QZN347" s="0"/>
      <c r="QZO347" s="0"/>
      <c r="QZP347" s="0"/>
      <c r="QZQ347" s="0"/>
      <c r="QZR347" s="0"/>
      <c r="QZS347" s="0"/>
      <c r="QZT347" s="0"/>
      <c r="QZU347" s="0"/>
      <c r="QZV347" s="0"/>
      <c r="QZW347" s="0"/>
      <c r="QZX347" s="0"/>
      <c r="QZY347" s="0"/>
      <c r="QZZ347" s="0"/>
      <c r="RAA347" s="0"/>
      <c r="RAB347" s="0"/>
      <c r="RAC347" s="0"/>
      <c r="RAD347" s="0"/>
      <c r="RAE347" s="0"/>
      <c r="RAF347" s="0"/>
      <c r="RAG347" s="0"/>
      <c r="RAH347" s="0"/>
      <c r="RAI347" s="0"/>
      <c r="RAJ347" s="0"/>
      <c r="RAK347" s="0"/>
      <c r="RAL347" s="0"/>
      <c r="RAM347" s="0"/>
      <c r="RAN347" s="0"/>
      <c r="RAO347" s="0"/>
      <c r="RAP347" s="0"/>
      <c r="RAQ347" s="0"/>
      <c r="RAR347" s="0"/>
      <c r="RAS347" s="0"/>
      <c r="RAT347" s="0"/>
      <c r="RAU347" s="0"/>
      <c r="RAV347" s="0"/>
      <c r="RAW347" s="0"/>
      <c r="RAX347" s="0"/>
      <c r="RAY347" s="0"/>
      <c r="RAZ347" s="0"/>
      <c r="RBA347" s="0"/>
      <c r="RBB347" s="0"/>
      <c r="RBC347" s="0"/>
      <c r="RBD347" s="0"/>
      <c r="RBE347" s="0"/>
      <c r="RBF347" s="0"/>
      <c r="RBG347" s="0"/>
      <c r="RBH347" s="0"/>
      <c r="RBI347" s="0"/>
      <c r="RBJ347" s="0"/>
      <c r="RBK347" s="0"/>
      <c r="RBL347" s="0"/>
      <c r="RBM347" s="0"/>
      <c r="RBN347" s="0"/>
      <c r="RBO347" s="0"/>
      <c r="RBP347" s="0"/>
      <c r="RBQ347" s="0"/>
      <c r="RBR347" s="0"/>
      <c r="RBS347" s="0"/>
      <c r="RBT347" s="0"/>
      <c r="RBU347" s="0"/>
      <c r="RBV347" s="0"/>
      <c r="RBW347" s="0"/>
      <c r="RBX347" s="0"/>
      <c r="RBY347" s="0"/>
      <c r="RBZ347" s="0"/>
      <c r="RCA347" s="0"/>
      <c r="RCB347" s="0"/>
      <c r="RCC347" s="0"/>
      <c r="RCD347" s="0"/>
      <c r="RCE347" s="0"/>
      <c r="RCF347" s="0"/>
      <c r="RCG347" s="0"/>
      <c r="RCH347" s="0"/>
      <c r="RCI347" s="0"/>
      <c r="RCJ347" s="0"/>
      <c r="RCK347" s="0"/>
      <c r="RCL347" s="0"/>
      <c r="RCM347" s="0"/>
      <c r="RCN347" s="0"/>
      <c r="RCO347" s="0"/>
      <c r="RCP347" s="0"/>
      <c r="RCQ347" s="0"/>
      <c r="RCR347" s="0"/>
      <c r="RCS347" s="0"/>
      <c r="RCT347" s="0"/>
      <c r="RCU347" s="0"/>
      <c r="RCV347" s="0"/>
      <c r="RCW347" s="0"/>
      <c r="RCX347" s="0"/>
      <c r="RCY347" s="0"/>
      <c r="RCZ347" s="0"/>
      <c r="RDA347" s="0"/>
      <c r="RDB347" s="0"/>
      <c r="RDC347" s="0"/>
      <c r="RDD347" s="0"/>
      <c r="RDE347" s="0"/>
      <c r="RDF347" s="0"/>
      <c r="RDG347" s="0"/>
      <c r="RDH347" s="0"/>
      <c r="RDI347" s="0"/>
      <c r="RDJ347" s="0"/>
      <c r="RDK347" s="0"/>
      <c r="RDL347" s="0"/>
      <c r="RDM347" s="0"/>
      <c r="RDN347" s="0"/>
      <c r="RDO347" s="0"/>
      <c r="RDP347" s="0"/>
      <c r="RDQ347" s="0"/>
      <c r="RDR347" s="0"/>
      <c r="RDS347" s="0"/>
      <c r="RDT347" s="0"/>
      <c r="RDU347" s="0"/>
      <c r="RDV347" s="0"/>
      <c r="RDW347" s="0"/>
      <c r="RDX347" s="0"/>
      <c r="RDY347" s="0"/>
      <c r="RDZ347" s="0"/>
      <c r="REA347" s="0"/>
      <c r="REB347" s="0"/>
      <c r="REC347" s="0"/>
      <c r="RED347" s="0"/>
      <c r="REE347" s="0"/>
      <c r="REF347" s="0"/>
      <c r="REG347" s="0"/>
      <c r="REH347" s="0"/>
      <c r="REI347" s="0"/>
      <c r="REJ347" s="0"/>
      <c r="REK347" s="0"/>
      <c r="REL347" s="0"/>
      <c r="REM347" s="0"/>
      <c r="REN347" s="0"/>
      <c r="REO347" s="0"/>
      <c r="REP347" s="0"/>
      <c r="REQ347" s="0"/>
      <c r="RER347" s="0"/>
      <c r="RES347" s="0"/>
      <c r="RET347" s="0"/>
      <c r="REU347" s="0"/>
      <c r="REV347" s="0"/>
      <c r="REW347" s="0"/>
      <c r="REX347" s="0"/>
      <c r="REY347" s="0"/>
      <c r="REZ347" s="0"/>
      <c r="RFA347" s="0"/>
      <c r="RFB347" s="0"/>
      <c r="RFC347" s="0"/>
      <c r="RFD347" s="0"/>
      <c r="RFE347" s="0"/>
      <c r="RFF347" s="0"/>
      <c r="RFG347" s="0"/>
      <c r="RFH347" s="0"/>
      <c r="RFI347" s="0"/>
      <c r="RFJ347" s="0"/>
      <c r="RFK347" s="0"/>
      <c r="RFL347" s="0"/>
      <c r="RFM347" s="0"/>
      <c r="RFN347" s="0"/>
      <c r="RFO347" s="0"/>
      <c r="RFP347" s="0"/>
      <c r="RFQ347" s="0"/>
      <c r="RFR347" s="0"/>
      <c r="RFS347" s="0"/>
      <c r="RFT347" s="0"/>
      <c r="RFU347" s="0"/>
      <c r="RFV347" s="0"/>
      <c r="RFW347" s="0"/>
      <c r="RFX347" s="0"/>
      <c r="RFY347" s="0"/>
      <c r="RFZ347" s="0"/>
      <c r="RGA347" s="0"/>
      <c r="RGB347" s="0"/>
      <c r="RGC347" s="0"/>
      <c r="RGD347" s="0"/>
      <c r="RGE347" s="0"/>
      <c r="RGF347" s="0"/>
      <c r="RGG347" s="0"/>
      <c r="RGH347" s="0"/>
      <c r="RGI347" s="0"/>
      <c r="RGJ347" s="0"/>
      <c r="RGK347" s="0"/>
      <c r="RGL347" s="0"/>
      <c r="RGM347" s="0"/>
      <c r="RGN347" s="0"/>
      <c r="RGO347" s="0"/>
      <c r="RGP347" s="0"/>
      <c r="RGQ347" s="0"/>
      <c r="RGR347" s="0"/>
      <c r="RGS347" s="0"/>
      <c r="RGT347" s="0"/>
      <c r="RGU347" s="0"/>
      <c r="RGV347" s="0"/>
      <c r="RGW347" s="0"/>
      <c r="RGX347" s="0"/>
      <c r="RGY347" s="0"/>
      <c r="RGZ347" s="0"/>
      <c r="RHA347" s="0"/>
      <c r="RHB347" s="0"/>
      <c r="RHC347" s="0"/>
      <c r="RHD347" s="0"/>
      <c r="RHE347" s="0"/>
      <c r="RHF347" s="0"/>
      <c r="RHG347" s="0"/>
      <c r="RHH347" s="0"/>
      <c r="RHI347" s="0"/>
      <c r="RHJ347" s="0"/>
      <c r="RHK347" s="0"/>
      <c r="RHL347" s="0"/>
      <c r="RHM347" s="0"/>
      <c r="RHN347" s="0"/>
      <c r="RHO347" s="0"/>
      <c r="RHP347" s="0"/>
      <c r="RHQ347" s="0"/>
      <c r="RHR347" s="0"/>
      <c r="RHS347" s="0"/>
      <c r="RHT347" s="0"/>
      <c r="RHU347" s="0"/>
      <c r="RHV347" s="0"/>
      <c r="RHW347" s="0"/>
      <c r="RHX347" s="0"/>
      <c r="RHY347" s="0"/>
      <c r="RHZ347" s="0"/>
      <c r="RIA347" s="0"/>
      <c r="RIB347" s="0"/>
      <c r="RIC347" s="0"/>
      <c r="RID347" s="0"/>
      <c r="RIE347" s="0"/>
      <c r="RIF347" s="0"/>
      <c r="RIG347" s="0"/>
      <c r="RIH347" s="0"/>
      <c r="RII347" s="0"/>
      <c r="RIJ347" s="0"/>
      <c r="RIK347" s="0"/>
      <c r="RIL347" s="0"/>
      <c r="RIM347" s="0"/>
      <c r="RIN347" s="0"/>
      <c r="RIO347" s="0"/>
      <c r="RIP347" s="0"/>
      <c r="RIQ347" s="0"/>
      <c r="RIR347" s="0"/>
      <c r="RIS347" s="0"/>
      <c r="RIT347" s="0"/>
      <c r="RIU347" s="0"/>
      <c r="RIV347" s="0"/>
      <c r="RIW347" s="0"/>
      <c r="RIX347" s="0"/>
      <c r="RIY347" s="0"/>
      <c r="RIZ347" s="0"/>
      <c r="RJA347" s="0"/>
      <c r="RJB347" s="0"/>
      <c r="RJC347" s="0"/>
      <c r="RJD347" s="0"/>
      <c r="RJE347" s="0"/>
      <c r="RJF347" s="0"/>
      <c r="RJG347" s="0"/>
      <c r="RJH347" s="0"/>
      <c r="RJI347" s="0"/>
      <c r="RJJ347" s="0"/>
      <c r="RJK347" s="0"/>
      <c r="RJL347" s="0"/>
      <c r="RJM347" s="0"/>
      <c r="RJN347" s="0"/>
      <c r="RJO347" s="0"/>
      <c r="RJP347" s="0"/>
      <c r="RJQ347" s="0"/>
      <c r="RJR347" s="0"/>
      <c r="RJS347" s="0"/>
      <c r="RJT347" s="0"/>
      <c r="RJU347" s="0"/>
      <c r="RJV347" s="0"/>
      <c r="RJW347" s="0"/>
      <c r="RJX347" s="0"/>
      <c r="RJY347" s="0"/>
      <c r="RJZ347" s="0"/>
      <c r="RKA347" s="0"/>
      <c r="RKB347" s="0"/>
      <c r="RKC347" s="0"/>
      <c r="RKD347" s="0"/>
      <c r="RKE347" s="0"/>
      <c r="RKF347" s="0"/>
      <c r="RKG347" s="0"/>
      <c r="RKH347" s="0"/>
      <c r="RKI347" s="0"/>
      <c r="RKJ347" s="0"/>
      <c r="RKK347" s="0"/>
      <c r="RKL347" s="0"/>
      <c r="RKM347" s="0"/>
      <c r="RKN347" s="0"/>
      <c r="RKO347" s="0"/>
      <c r="RKP347" s="0"/>
      <c r="RKQ347" s="0"/>
      <c r="RKR347" s="0"/>
      <c r="RKS347" s="0"/>
      <c r="RKT347" s="0"/>
      <c r="RKU347" s="0"/>
      <c r="RKV347" s="0"/>
      <c r="RKW347" s="0"/>
      <c r="RKX347" s="0"/>
      <c r="RKY347" s="0"/>
      <c r="RKZ347" s="0"/>
      <c r="RLA347" s="0"/>
      <c r="RLB347" s="0"/>
      <c r="RLC347" s="0"/>
      <c r="RLD347" s="0"/>
      <c r="RLE347" s="0"/>
      <c r="RLF347" s="0"/>
      <c r="RLG347" s="0"/>
      <c r="RLH347" s="0"/>
      <c r="RLI347" s="0"/>
      <c r="RLJ347" s="0"/>
      <c r="RLK347" s="0"/>
      <c r="RLL347" s="0"/>
      <c r="RLM347" s="0"/>
      <c r="RLN347" s="0"/>
      <c r="RLO347" s="0"/>
      <c r="RLP347" s="0"/>
      <c r="RLQ347" s="0"/>
      <c r="RLR347" s="0"/>
      <c r="RLS347" s="0"/>
      <c r="RLT347" s="0"/>
      <c r="RLU347" s="0"/>
      <c r="RLV347" s="0"/>
      <c r="RLW347" s="0"/>
      <c r="RLX347" s="0"/>
      <c r="RLY347" s="0"/>
      <c r="RLZ347" s="0"/>
      <c r="RMA347" s="0"/>
      <c r="RMB347" s="0"/>
      <c r="RMC347" s="0"/>
      <c r="RMD347" s="0"/>
      <c r="RME347" s="0"/>
      <c r="RMF347" s="0"/>
      <c r="RMG347" s="0"/>
      <c r="RMH347" s="0"/>
      <c r="RMI347" s="0"/>
      <c r="RMJ347" s="0"/>
      <c r="RMK347" s="0"/>
      <c r="RML347" s="0"/>
      <c r="RMM347" s="0"/>
      <c r="RMN347" s="0"/>
      <c r="RMO347" s="0"/>
      <c r="RMP347" s="0"/>
      <c r="RMQ347" s="0"/>
      <c r="RMR347" s="0"/>
      <c r="RMS347" s="0"/>
      <c r="RMT347" s="0"/>
      <c r="RMU347" s="0"/>
      <c r="RMV347" s="0"/>
      <c r="RMW347" s="0"/>
      <c r="RMX347" s="0"/>
      <c r="RMY347" s="0"/>
      <c r="RMZ347" s="0"/>
      <c r="RNA347" s="0"/>
      <c r="RNB347" s="0"/>
      <c r="RNC347" s="0"/>
      <c r="RND347" s="0"/>
      <c r="RNE347" s="0"/>
      <c r="RNF347" s="0"/>
      <c r="RNG347" s="0"/>
      <c r="RNH347" s="0"/>
      <c r="RNI347" s="0"/>
      <c r="RNJ347" s="0"/>
      <c r="RNK347" s="0"/>
      <c r="RNL347" s="0"/>
      <c r="RNM347" s="0"/>
      <c r="RNN347" s="0"/>
      <c r="RNO347" s="0"/>
      <c r="RNP347" s="0"/>
      <c r="RNQ347" s="0"/>
      <c r="RNR347" s="0"/>
      <c r="RNS347" s="0"/>
      <c r="RNT347" s="0"/>
      <c r="RNU347" s="0"/>
      <c r="RNV347" s="0"/>
      <c r="RNW347" s="0"/>
      <c r="RNX347" s="0"/>
      <c r="RNY347" s="0"/>
      <c r="RNZ347" s="0"/>
      <c r="ROA347" s="0"/>
      <c r="ROB347" s="0"/>
      <c r="ROC347" s="0"/>
      <c r="ROD347" s="0"/>
      <c r="ROE347" s="0"/>
      <c r="ROF347" s="0"/>
      <c r="ROG347" s="0"/>
      <c r="ROH347" s="0"/>
      <c r="ROI347" s="0"/>
      <c r="ROJ347" s="0"/>
      <c r="ROK347" s="0"/>
      <c r="ROL347" s="0"/>
      <c r="ROM347" s="0"/>
      <c r="RON347" s="0"/>
      <c r="ROO347" s="0"/>
      <c r="ROP347" s="0"/>
      <c r="ROQ347" s="0"/>
      <c r="ROR347" s="0"/>
      <c r="ROS347" s="0"/>
      <c r="ROT347" s="0"/>
      <c r="ROU347" s="0"/>
      <c r="ROV347" s="0"/>
      <c r="ROW347" s="0"/>
      <c r="ROX347" s="0"/>
      <c r="ROY347" s="0"/>
      <c r="ROZ347" s="0"/>
      <c r="RPA347" s="0"/>
      <c r="RPB347" s="0"/>
      <c r="RPC347" s="0"/>
      <c r="RPD347" s="0"/>
      <c r="RPE347" s="0"/>
      <c r="RPF347" s="0"/>
      <c r="RPG347" s="0"/>
      <c r="RPH347" s="0"/>
      <c r="RPI347" s="0"/>
      <c r="RPJ347" s="0"/>
      <c r="RPK347" s="0"/>
      <c r="RPL347" s="0"/>
      <c r="RPM347" s="0"/>
      <c r="RPN347" s="0"/>
      <c r="RPO347" s="0"/>
      <c r="RPP347" s="0"/>
      <c r="RPQ347" s="0"/>
      <c r="RPR347" s="0"/>
      <c r="RPS347" s="0"/>
      <c r="RPT347" s="0"/>
      <c r="RPU347" s="0"/>
      <c r="RPV347" s="0"/>
      <c r="RPW347" s="0"/>
      <c r="RPX347" s="0"/>
      <c r="RPY347" s="0"/>
      <c r="RPZ347" s="0"/>
      <c r="RQA347" s="0"/>
      <c r="RQB347" s="0"/>
      <c r="RQC347" s="0"/>
      <c r="RQD347" s="0"/>
      <c r="RQE347" s="0"/>
      <c r="RQF347" s="0"/>
      <c r="RQG347" s="0"/>
      <c r="RQH347" s="0"/>
      <c r="RQI347" s="0"/>
      <c r="RQJ347" s="0"/>
      <c r="RQK347" s="0"/>
      <c r="RQL347" s="0"/>
      <c r="RQM347" s="0"/>
      <c r="RQN347" s="0"/>
      <c r="RQO347" s="0"/>
      <c r="RQP347" s="0"/>
      <c r="RQQ347" s="0"/>
      <c r="RQR347" s="0"/>
      <c r="RQS347" s="0"/>
      <c r="RQT347" s="0"/>
      <c r="RQU347" s="0"/>
      <c r="RQV347" s="0"/>
      <c r="RQW347" s="0"/>
      <c r="RQX347" s="0"/>
      <c r="RQY347" s="0"/>
      <c r="RQZ347" s="0"/>
      <c r="RRA347" s="0"/>
      <c r="RRB347" s="0"/>
      <c r="RRC347" s="0"/>
      <c r="RRD347" s="0"/>
      <c r="RRE347" s="0"/>
      <c r="RRF347" s="0"/>
      <c r="RRG347" s="0"/>
      <c r="RRH347" s="0"/>
      <c r="RRI347" s="0"/>
      <c r="RRJ347" s="0"/>
      <c r="RRK347" s="0"/>
      <c r="RRL347" s="0"/>
      <c r="RRM347" s="0"/>
      <c r="RRN347" s="0"/>
      <c r="RRO347" s="0"/>
      <c r="RRP347" s="0"/>
      <c r="RRQ347" s="0"/>
      <c r="RRR347" s="0"/>
      <c r="RRS347" s="0"/>
      <c r="RRT347" s="0"/>
      <c r="RRU347" s="0"/>
      <c r="RRV347" s="0"/>
      <c r="RRW347" s="0"/>
      <c r="RRX347" s="0"/>
      <c r="RRY347" s="0"/>
      <c r="RRZ347" s="0"/>
      <c r="RSA347" s="0"/>
      <c r="RSB347" s="0"/>
      <c r="RSC347" s="0"/>
      <c r="RSD347" s="0"/>
      <c r="RSE347" s="0"/>
      <c r="RSF347" s="0"/>
      <c r="RSG347" s="0"/>
      <c r="RSH347" s="0"/>
      <c r="RSI347" s="0"/>
      <c r="RSJ347" s="0"/>
      <c r="RSK347" s="0"/>
      <c r="RSL347" s="0"/>
      <c r="RSM347" s="0"/>
      <c r="RSN347" s="0"/>
      <c r="RSO347" s="0"/>
      <c r="RSP347" s="0"/>
      <c r="RSQ347" s="0"/>
      <c r="RSR347" s="0"/>
      <c r="RSS347" s="0"/>
      <c r="RST347" s="0"/>
      <c r="RSU347" s="0"/>
      <c r="RSV347" s="0"/>
      <c r="RSW347" s="0"/>
      <c r="RSX347" s="0"/>
      <c r="RSY347" s="0"/>
      <c r="RSZ347" s="0"/>
      <c r="RTA347" s="0"/>
      <c r="RTB347" s="0"/>
      <c r="RTC347" s="0"/>
      <c r="RTD347" s="0"/>
      <c r="RTE347" s="0"/>
      <c r="RTF347" s="0"/>
      <c r="RTG347" s="0"/>
      <c r="RTH347" s="0"/>
      <c r="RTI347" s="0"/>
      <c r="RTJ347" s="0"/>
      <c r="RTK347" s="0"/>
      <c r="RTL347" s="0"/>
      <c r="RTM347" s="0"/>
      <c r="RTN347" s="0"/>
      <c r="RTO347" s="0"/>
      <c r="RTP347" s="0"/>
      <c r="RTQ347" s="0"/>
      <c r="RTR347" s="0"/>
      <c r="RTS347" s="0"/>
      <c r="RTT347" s="0"/>
      <c r="RTU347" s="0"/>
      <c r="RTV347" s="0"/>
      <c r="RTW347" s="0"/>
      <c r="RTX347" s="0"/>
      <c r="RTY347" s="0"/>
      <c r="RTZ347" s="0"/>
      <c r="RUA347" s="0"/>
      <c r="RUB347" s="0"/>
      <c r="RUC347" s="0"/>
      <c r="RUD347" s="0"/>
      <c r="RUE347" s="0"/>
      <c r="RUF347" s="0"/>
      <c r="RUG347" s="0"/>
      <c r="RUH347" s="0"/>
      <c r="RUI347" s="0"/>
      <c r="RUJ347" s="0"/>
      <c r="RUK347" s="0"/>
      <c r="RUL347" s="0"/>
      <c r="RUM347" s="0"/>
      <c r="RUN347" s="0"/>
      <c r="RUO347" s="0"/>
      <c r="RUP347" s="0"/>
      <c r="RUQ347" s="0"/>
      <c r="RUR347" s="0"/>
      <c r="RUS347" s="0"/>
      <c r="RUT347" s="0"/>
      <c r="RUU347" s="0"/>
      <c r="RUV347" s="0"/>
      <c r="RUW347" s="0"/>
      <c r="RUX347" s="0"/>
      <c r="RUY347" s="0"/>
      <c r="RUZ347" s="0"/>
      <c r="RVA347" s="0"/>
      <c r="RVB347" s="0"/>
      <c r="RVC347" s="0"/>
      <c r="RVD347" s="0"/>
      <c r="RVE347" s="0"/>
      <c r="RVF347" s="0"/>
      <c r="RVG347" s="0"/>
      <c r="RVH347" s="0"/>
      <c r="RVI347" s="0"/>
      <c r="RVJ347" s="0"/>
      <c r="RVK347" s="0"/>
      <c r="RVL347" s="0"/>
      <c r="RVM347" s="0"/>
      <c r="RVN347" s="0"/>
      <c r="RVO347" s="0"/>
      <c r="RVP347" s="0"/>
      <c r="RVQ347" s="0"/>
      <c r="RVR347" s="0"/>
      <c r="RVS347" s="0"/>
      <c r="RVT347" s="0"/>
      <c r="RVU347" s="0"/>
      <c r="RVV347" s="0"/>
      <c r="RVW347" s="0"/>
      <c r="RVX347" s="0"/>
      <c r="RVY347" s="0"/>
      <c r="RVZ347" s="0"/>
      <c r="RWA347" s="0"/>
      <c r="RWB347" s="0"/>
      <c r="RWC347" s="0"/>
      <c r="RWD347" s="0"/>
      <c r="RWE347" s="0"/>
      <c r="RWF347" s="0"/>
      <c r="RWG347" s="0"/>
      <c r="RWH347" s="0"/>
      <c r="RWI347" s="0"/>
      <c r="RWJ347" s="0"/>
      <c r="RWK347" s="0"/>
      <c r="RWL347" s="0"/>
      <c r="RWM347" s="0"/>
      <c r="RWN347" s="0"/>
      <c r="RWO347" s="0"/>
      <c r="RWP347" s="0"/>
      <c r="RWQ347" s="0"/>
      <c r="RWR347" s="0"/>
      <c r="RWS347" s="0"/>
      <c r="RWT347" s="0"/>
      <c r="RWU347" s="0"/>
      <c r="RWV347" s="0"/>
      <c r="RWW347" s="0"/>
      <c r="RWX347" s="0"/>
      <c r="RWY347" s="0"/>
      <c r="RWZ347" s="0"/>
      <c r="RXA347" s="0"/>
      <c r="RXB347" s="0"/>
      <c r="RXC347" s="0"/>
      <c r="RXD347" s="0"/>
      <c r="RXE347" s="0"/>
      <c r="RXF347" s="0"/>
      <c r="RXG347" s="0"/>
      <c r="RXH347" s="0"/>
      <c r="RXI347" s="0"/>
      <c r="RXJ347" s="0"/>
      <c r="RXK347" s="0"/>
      <c r="RXL347" s="0"/>
      <c r="RXM347" s="0"/>
      <c r="RXN347" s="0"/>
      <c r="RXO347" s="0"/>
      <c r="RXP347" s="0"/>
      <c r="RXQ347" s="0"/>
      <c r="RXR347" s="0"/>
      <c r="RXS347" s="0"/>
      <c r="RXT347" s="0"/>
      <c r="RXU347" s="0"/>
      <c r="RXV347" s="0"/>
      <c r="RXW347" s="0"/>
      <c r="RXX347" s="0"/>
      <c r="RXY347" s="0"/>
      <c r="RXZ347" s="0"/>
      <c r="RYA347" s="0"/>
      <c r="RYB347" s="0"/>
      <c r="RYC347" s="0"/>
      <c r="RYD347" s="0"/>
      <c r="RYE347" s="0"/>
      <c r="RYF347" s="0"/>
      <c r="RYG347" s="0"/>
      <c r="RYH347" s="0"/>
      <c r="RYI347" s="0"/>
      <c r="RYJ347" s="0"/>
      <c r="RYK347" s="0"/>
      <c r="RYL347" s="0"/>
      <c r="RYM347" s="0"/>
      <c r="RYN347" s="0"/>
      <c r="RYO347" s="0"/>
      <c r="RYP347" s="0"/>
      <c r="RYQ347" s="0"/>
      <c r="RYR347" s="0"/>
      <c r="RYS347" s="0"/>
      <c r="RYT347" s="0"/>
      <c r="RYU347" s="0"/>
      <c r="RYV347" s="0"/>
      <c r="RYW347" s="0"/>
      <c r="RYX347" s="0"/>
      <c r="RYY347" s="0"/>
      <c r="RYZ347" s="0"/>
      <c r="RZA347" s="0"/>
      <c r="RZB347" s="0"/>
      <c r="RZC347" s="0"/>
      <c r="RZD347" s="0"/>
      <c r="RZE347" s="0"/>
      <c r="RZF347" s="0"/>
      <c r="RZG347" s="0"/>
      <c r="RZH347" s="0"/>
      <c r="RZI347" s="0"/>
      <c r="RZJ347" s="0"/>
      <c r="RZK347" s="0"/>
      <c r="RZL347" s="0"/>
      <c r="RZM347" s="0"/>
      <c r="RZN347" s="0"/>
      <c r="RZO347" s="0"/>
      <c r="RZP347" s="0"/>
      <c r="RZQ347" s="0"/>
      <c r="RZR347" s="0"/>
      <c r="RZS347" s="0"/>
      <c r="RZT347" s="0"/>
      <c r="RZU347" s="0"/>
      <c r="RZV347" s="0"/>
      <c r="RZW347" s="0"/>
      <c r="RZX347" s="0"/>
      <c r="RZY347" s="0"/>
      <c r="RZZ347" s="0"/>
      <c r="SAA347" s="0"/>
      <c r="SAB347" s="0"/>
      <c r="SAC347" s="0"/>
      <c r="SAD347" s="0"/>
      <c r="SAE347" s="0"/>
      <c r="SAF347" s="0"/>
      <c r="SAG347" s="0"/>
      <c r="SAH347" s="0"/>
      <c r="SAI347" s="0"/>
      <c r="SAJ347" s="0"/>
      <c r="SAK347" s="0"/>
      <c r="SAL347" s="0"/>
      <c r="SAM347" s="0"/>
      <c r="SAN347" s="0"/>
      <c r="SAO347" s="0"/>
      <c r="SAP347" s="0"/>
      <c r="SAQ347" s="0"/>
      <c r="SAR347" s="0"/>
      <c r="SAS347" s="0"/>
      <c r="SAT347" s="0"/>
      <c r="SAU347" s="0"/>
      <c r="SAV347" s="0"/>
      <c r="SAW347" s="0"/>
      <c r="SAX347" s="0"/>
      <c r="SAY347" s="0"/>
      <c r="SAZ347" s="0"/>
      <c r="SBA347" s="0"/>
      <c r="SBB347" s="0"/>
      <c r="SBC347" s="0"/>
      <c r="SBD347" s="0"/>
      <c r="SBE347" s="0"/>
      <c r="SBF347" s="0"/>
      <c r="SBG347" s="0"/>
      <c r="SBH347" s="0"/>
      <c r="SBI347" s="0"/>
      <c r="SBJ347" s="0"/>
      <c r="SBK347" s="0"/>
      <c r="SBL347" s="0"/>
      <c r="SBM347" s="0"/>
      <c r="SBN347" s="0"/>
      <c r="SBO347" s="0"/>
      <c r="SBP347" s="0"/>
      <c r="SBQ347" s="0"/>
      <c r="SBR347" s="0"/>
      <c r="SBS347" s="0"/>
      <c r="SBT347" s="0"/>
      <c r="SBU347" s="0"/>
      <c r="SBV347" s="0"/>
      <c r="SBW347" s="0"/>
      <c r="SBX347" s="0"/>
      <c r="SBY347" s="0"/>
      <c r="SBZ347" s="0"/>
      <c r="SCA347" s="0"/>
      <c r="SCB347" s="0"/>
      <c r="SCC347" s="0"/>
      <c r="SCD347" s="0"/>
      <c r="SCE347" s="0"/>
      <c r="SCF347" s="0"/>
      <c r="SCG347" s="0"/>
      <c r="SCH347" s="0"/>
      <c r="SCI347" s="0"/>
      <c r="SCJ347" s="0"/>
      <c r="SCK347" s="0"/>
      <c r="SCL347" s="0"/>
      <c r="SCM347" s="0"/>
      <c r="SCN347" s="0"/>
      <c r="SCO347" s="0"/>
      <c r="SCP347" s="0"/>
      <c r="SCQ347" s="0"/>
      <c r="SCR347" s="0"/>
      <c r="SCS347" s="0"/>
      <c r="SCT347" s="0"/>
      <c r="SCU347" s="0"/>
      <c r="SCV347" s="0"/>
      <c r="SCW347" s="0"/>
      <c r="SCX347" s="0"/>
      <c r="SCY347" s="0"/>
      <c r="SCZ347" s="0"/>
      <c r="SDA347" s="0"/>
      <c r="SDB347" s="0"/>
      <c r="SDC347" s="0"/>
      <c r="SDD347" s="0"/>
      <c r="SDE347" s="0"/>
      <c r="SDF347" s="0"/>
      <c r="SDG347" s="0"/>
      <c r="SDH347" s="0"/>
      <c r="SDI347" s="0"/>
      <c r="SDJ347" s="0"/>
      <c r="SDK347" s="0"/>
      <c r="SDL347" s="0"/>
      <c r="SDM347" s="0"/>
      <c r="SDN347" s="0"/>
      <c r="SDO347" s="0"/>
      <c r="SDP347" s="0"/>
      <c r="SDQ347" s="0"/>
      <c r="SDR347" s="0"/>
      <c r="SDS347" s="0"/>
      <c r="SDT347" s="0"/>
      <c r="SDU347" s="0"/>
      <c r="SDV347" s="0"/>
      <c r="SDW347" s="0"/>
      <c r="SDX347" s="0"/>
      <c r="SDY347" s="0"/>
      <c r="SDZ347" s="0"/>
      <c r="SEA347" s="0"/>
      <c r="SEB347" s="0"/>
      <c r="SEC347" s="0"/>
      <c r="SED347" s="0"/>
      <c r="SEE347" s="0"/>
      <c r="SEF347" s="0"/>
      <c r="SEG347" s="0"/>
      <c r="SEH347" s="0"/>
      <c r="SEI347" s="0"/>
      <c r="SEJ347" s="0"/>
      <c r="SEK347" s="0"/>
      <c r="SEL347" s="0"/>
      <c r="SEM347" s="0"/>
      <c r="SEN347" s="0"/>
      <c r="SEO347" s="0"/>
      <c r="SEP347" s="0"/>
      <c r="SEQ347" s="0"/>
      <c r="SER347" s="0"/>
      <c r="SES347" s="0"/>
      <c r="SET347" s="0"/>
      <c r="SEU347" s="0"/>
      <c r="SEV347" s="0"/>
      <c r="SEW347" s="0"/>
      <c r="SEX347" s="0"/>
      <c r="SEY347" s="0"/>
      <c r="SEZ347" s="0"/>
      <c r="SFA347" s="0"/>
      <c r="SFB347" s="0"/>
      <c r="SFC347" s="0"/>
      <c r="SFD347" s="0"/>
      <c r="SFE347" s="0"/>
      <c r="SFF347" s="0"/>
      <c r="SFG347" s="0"/>
      <c r="SFH347" s="0"/>
      <c r="SFI347" s="0"/>
      <c r="SFJ347" s="0"/>
      <c r="SFK347" s="0"/>
      <c r="SFL347" s="0"/>
      <c r="SFM347" s="0"/>
      <c r="SFN347" s="0"/>
      <c r="SFO347" s="0"/>
      <c r="SFP347" s="0"/>
      <c r="SFQ347" s="0"/>
      <c r="SFR347" s="0"/>
      <c r="SFS347" s="0"/>
      <c r="SFT347" s="0"/>
      <c r="SFU347" s="0"/>
      <c r="SFV347" s="0"/>
      <c r="SFW347" s="0"/>
      <c r="SFX347" s="0"/>
      <c r="SFY347" s="0"/>
      <c r="SFZ347" s="0"/>
      <c r="SGA347" s="0"/>
      <c r="SGB347" s="0"/>
      <c r="SGC347" s="0"/>
      <c r="SGD347" s="0"/>
      <c r="SGE347" s="0"/>
      <c r="SGF347" s="0"/>
      <c r="SGG347" s="0"/>
      <c r="SGH347" s="0"/>
      <c r="SGI347" s="0"/>
      <c r="SGJ347" s="0"/>
      <c r="SGK347" s="0"/>
      <c r="SGL347" s="0"/>
      <c r="SGM347" s="0"/>
      <c r="SGN347" s="0"/>
      <c r="SGO347" s="0"/>
      <c r="SGP347" s="0"/>
      <c r="SGQ347" s="0"/>
      <c r="SGR347" s="0"/>
      <c r="SGS347" s="0"/>
      <c r="SGT347" s="0"/>
      <c r="SGU347" s="0"/>
      <c r="SGV347" s="0"/>
      <c r="SGW347" s="0"/>
      <c r="SGX347" s="0"/>
      <c r="SGY347" s="0"/>
      <c r="SGZ347" s="0"/>
      <c r="SHA347" s="0"/>
      <c r="SHB347" s="0"/>
      <c r="SHC347" s="0"/>
      <c r="SHD347" s="0"/>
      <c r="SHE347" s="0"/>
      <c r="SHF347" s="0"/>
      <c r="SHG347" s="0"/>
      <c r="SHH347" s="0"/>
      <c r="SHI347" s="0"/>
      <c r="SHJ347" s="0"/>
      <c r="SHK347" s="0"/>
      <c r="SHL347" s="0"/>
      <c r="SHM347" s="0"/>
      <c r="SHN347" s="0"/>
      <c r="SHO347" s="0"/>
      <c r="SHP347" s="0"/>
      <c r="SHQ347" s="0"/>
      <c r="SHR347" s="0"/>
      <c r="SHS347" s="0"/>
      <c r="SHT347" s="0"/>
      <c r="SHU347" s="0"/>
      <c r="SHV347" s="0"/>
      <c r="SHW347" s="0"/>
      <c r="SHX347" s="0"/>
      <c r="SHY347" s="0"/>
      <c r="SHZ347" s="0"/>
      <c r="SIA347" s="0"/>
      <c r="SIB347" s="0"/>
      <c r="SIC347" s="0"/>
      <c r="SID347" s="0"/>
      <c r="SIE347" s="0"/>
      <c r="SIF347" s="0"/>
      <c r="SIG347" s="0"/>
      <c r="SIH347" s="0"/>
      <c r="SII347" s="0"/>
      <c r="SIJ347" s="0"/>
      <c r="SIK347" s="0"/>
      <c r="SIL347" s="0"/>
      <c r="SIM347" s="0"/>
      <c r="SIN347" s="0"/>
      <c r="SIO347" s="0"/>
      <c r="SIP347" s="0"/>
      <c r="SIQ347" s="0"/>
      <c r="SIR347" s="0"/>
      <c r="SIS347" s="0"/>
      <c r="SIT347" s="0"/>
      <c r="SIU347" s="0"/>
      <c r="SIV347" s="0"/>
      <c r="SIW347" s="0"/>
      <c r="SIX347" s="0"/>
      <c r="SIY347" s="0"/>
      <c r="SIZ347" s="0"/>
      <c r="SJA347" s="0"/>
      <c r="SJB347" s="0"/>
      <c r="SJC347" s="0"/>
      <c r="SJD347" s="0"/>
      <c r="SJE347" s="0"/>
      <c r="SJF347" s="0"/>
      <c r="SJG347" s="0"/>
      <c r="SJH347" s="0"/>
      <c r="SJI347" s="0"/>
      <c r="SJJ347" s="0"/>
      <c r="SJK347" s="0"/>
      <c r="SJL347" s="0"/>
      <c r="SJM347" s="0"/>
      <c r="SJN347" s="0"/>
      <c r="SJO347" s="0"/>
      <c r="SJP347" s="0"/>
      <c r="SJQ347" s="0"/>
      <c r="SJR347" s="0"/>
      <c r="SJS347" s="0"/>
      <c r="SJT347" s="0"/>
      <c r="SJU347" s="0"/>
      <c r="SJV347" s="0"/>
      <c r="SJW347" s="0"/>
      <c r="SJX347" s="0"/>
      <c r="SJY347" s="0"/>
      <c r="SJZ347" s="0"/>
      <c r="SKA347" s="0"/>
      <c r="SKB347" s="0"/>
      <c r="SKC347" s="0"/>
      <c r="SKD347" s="0"/>
      <c r="SKE347" s="0"/>
      <c r="SKF347" s="0"/>
      <c r="SKG347" s="0"/>
      <c r="SKH347" s="0"/>
      <c r="SKI347" s="0"/>
      <c r="SKJ347" s="0"/>
      <c r="SKK347" s="0"/>
      <c r="SKL347" s="0"/>
      <c r="SKM347" s="0"/>
      <c r="SKN347" s="0"/>
      <c r="SKO347" s="0"/>
      <c r="SKP347" s="0"/>
      <c r="SKQ347" s="0"/>
      <c r="SKR347" s="0"/>
      <c r="SKS347" s="0"/>
      <c r="SKT347" s="0"/>
      <c r="SKU347" s="0"/>
      <c r="SKV347" s="0"/>
      <c r="SKW347" s="0"/>
      <c r="SKX347" s="0"/>
      <c r="SKY347" s="0"/>
      <c r="SKZ347" s="0"/>
      <c r="SLA347" s="0"/>
      <c r="SLB347" s="0"/>
      <c r="SLC347" s="0"/>
      <c r="SLD347" s="0"/>
      <c r="SLE347" s="0"/>
      <c r="SLF347" s="0"/>
      <c r="SLG347" s="0"/>
      <c r="SLH347" s="0"/>
      <c r="SLI347" s="0"/>
      <c r="SLJ347" s="0"/>
      <c r="SLK347" s="0"/>
      <c r="SLL347" s="0"/>
      <c r="SLM347" s="0"/>
      <c r="SLN347" s="0"/>
      <c r="SLO347" s="0"/>
      <c r="SLP347" s="0"/>
      <c r="SLQ347" s="0"/>
      <c r="SLR347" s="0"/>
      <c r="SLS347" s="0"/>
      <c r="SLT347" s="0"/>
      <c r="SLU347" s="0"/>
      <c r="SLV347" s="0"/>
      <c r="SLW347" s="0"/>
      <c r="SLX347" s="0"/>
      <c r="SLY347" s="0"/>
      <c r="SLZ347" s="0"/>
      <c r="SMA347" s="0"/>
      <c r="SMB347" s="0"/>
      <c r="SMC347" s="0"/>
      <c r="SMD347" s="0"/>
      <c r="SME347" s="0"/>
      <c r="SMF347" s="0"/>
      <c r="SMG347" s="0"/>
      <c r="SMH347" s="0"/>
      <c r="SMI347" s="0"/>
      <c r="SMJ347" s="0"/>
      <c r="SMK347" s="0"/>
      <c r="SML347" s="0"/>
      <c r="SMM347" s="0"/>
      <c r="SMN347" s="0"/>
      <c r="SMO347" s="0"/>
      <c r="SMP347" s="0"/>
      <c r="SMQ347" s="0"/>
      <c r="SMR347" s="0"/>
      <c r="SMS347" s="0"/>
      <c r="SMT347" s="0"/>
      <c r="SMU347" s="0"/>
      <c r="SMV347" s="0"/>
      <c r="SMW347" s="0"/>
      <c r="SMX347" s="0"/>
      <c r="SMY347" s="0"/>
      <c r="SMZ347" s="0"/>
      <c r="SNA347" s="0"/>
      <c r="SNB347" s="0"/>
      <c r="SNC347" s="0"/>
      <c r="SND347" s="0"/>
      <c r="SNE347" s="0"/>
      <c r="SNF347" s="0"/>
      <c r="SNG347" s="0"/>
      <c r="SNH347" s="0"/>
      <c r="SNI347" s="0"/>
      <c r="SNJ347" s="0"/>
      <c r="SNK347" s="0"/>
      <c r="SNL347" s="0"/>
      <c r="SNM347" s="0"/>
      <c r="SNN347" s="0"/>
      <c r="SNO347" s="0"/>
      <c r="SNP347" s="0"/>
      <c r="SNQ347" s="0"/>
      <c r="SNR347" s="0"/>
      <c r="SNS347" s="0"/>
      <c r="SNT347" s="0"/>
      <c r="SNU347" s="0"/>
      <c r="SNV347" s="0"/>
      <c r="SNW347" s="0"/>
      <c r="SNX347" s="0"/>
      <c r="SNY347" s="0"/>
      <c r="SNZ347" s="0"/>
      <c r="SOA347" s="0"/>
      <c r="SOB347" s="0"/>
      <c r="SOC347" s="0"/>
      <c r="SOD347" s="0"/>
      <c r="SOE347" s="0"/>
      <c r="SOF347" s="0"/>
      <c r="SOG347" s="0"/>
      <c r="SOH347" s="0"/>
      <c r="SOI347" s="0"/>
      <c r="SOJ347" s="0"/>
      <c r="SOK347" s="0"/>
      <c r="SOL347" s="0"/>
      <c r="SOM347" s="0"/>
      <c r="SON347" s="0"/>
      <c r="SOO347" s="0"/>
      <c r="SOP347" s="0"/>
      <c r="SOQ347" s="0"/>
      <c r="SOR347" s="0"/>
      <c r="SOS347" s="0"/>
      <c r="SOT347" s="0"/>
      <c r="SOU347" s="0"/>
      <c r="SOV347" s="0"/>
      <c r="SOW347" s="0"/>
      <c r="SOX347" s="0"/>
      <c r="SOY347" s="0"/>
      <c r="SOZ347" s="0"/>
      <c r="SPA347" s="0"/>
      <c r="SPB347" s="0"/>
      <c r="SPC347" s="0"/>
      <c r="SPD347" s="0"/>
      <c r="SPE347" s="0"/>
      <c r="SPF347" s="0"/>
      <c r="SPG347" s="0"/>
      <c r="SPH347" s="0"/>
      <c r="SPI347" s="0"/>
      <c r="SPJ347" s="0"/>
      <c r="SPK347" s="0"/>
      <c r="SPL347" s="0"/>
      <c r="SPM347" s="0"/>
      <c r="SPN347" s="0"/>
      <c r="SPO347" s="0"/>
      <c r="SPP347" s="0"/>
      <c r="SPQ347" s="0"/>
      <c r="SPR347" s="0"/>
      <c r="SPS347" s="0"/>
      <c r="SPT347" s="0"/>
      <c r="SPU347" s="0"/>
      <c r="SPV347" s="0"/>
      <c r="SPW347" s="0"/>
      <c r="SPX347" s="0"/>
      <c r="SPY347" s="0"/>
      <c r="SPZ347" s="0"/>
      <c r="SQA347" s="0"/>
      <c r="SQB347" s="0"/>
      <c r="SQC347" s="0"/>
      <c r="SQD347" s="0"/>
      <c r="SQE347" s="0"/>
      <c r="SQF347" s="0"/>
      <c r="SQG347" s="0"/>
      <c r="SQH347" s="0"/>
      <c r="SQI347" s="0"/>
      <c r="SQJ347" s="0"/>
      <c r="SQK347" s="0"/>
      <c r="SQL347" s="0"/>
      <c r="SQM347" s="0"/>
      <c r="SQN347" s="0"/>
      <c r="SQO347" s="0"/>
      <c r="SQP347" s="0"/>
      <c r="SQQ347" s="0"/>
      <c r="SQR347" s="0"/>
      <c r="SQS347" s="0"/>
      <c r="SQT347" s="0"/>
      <c r="SQU347" s="0"/>
      <c r="SQV347" s="0"/>
      <c r="SQW347" s="0"/>
      <c r="SQX347" s="0"/>
      <c r="SQY347" s="0"/>
      <c r="SQZ347" s="0"/>
      <c r="SRA347" s="0"/>
      <c r="SRB347" s="0"/>
      <c r="SRC347" s="0"/>
      <c r="SRD347" s="0"/>
      <c r="SRE347" s="0"/>
      <c r="SRF347" s="0"/>
      <c r="SRG347" s="0"/>
      <c r="SRH347" s="0"/>
      <c r="SRI347" s="0"/>
      <c r="SRJ347" s="0"/>
      <c r="SRK347" s="0"/>
      <c r="SRL347" s="0"/>
      <c r="SRM347" s="0"/>
      <c r="SRN347" s="0"/>
      <c r="SRO347" s="0"/>
      <c r="SRP347" s="0"/>
      <c r="SRQ347" s="0"/>
      <c r="SRR347" s="0"/>
      <c r="SRS347" s="0"/>
      <c r="SRT347" s="0"/>
      <c r="SRU347" s="0"/>
      <c r="SRV347" s="0"/>
      <c r="SRW347" s="0"/>
      <c r="SRX347" s="0"/>
      <c r="SRY347" s="0"/>
      <c r="SRZ347" s="0"/>
      <c r="SSA347" s="0"/>
      <c r="SSB347" s="0"/>
      <c r="SSC347" s="0"/>
      <c r="SSD347" s="0"/>
      <c r="SSE347" s="0"/>
      <c r="SSF347" s="0"/>
      <c r="SSG347" s="0"/>
      <c r="SSH347" s="0"/>
      <c r="SSI347" s="0"/>
      <c r="SSJ347" s="0"/>
      <c r="SSK347" s="0"/>
      <c r="SSL347" s="0"/>
      <c r="SSM347" s="0"/>
      <c r="SSN347" s="0"/>
      <c r="SSO347" s="0"/>
      <c r="SSP347" s="0"/>
      <c r="SSQ347" s="0"/>
      <c r="SSR347" s="0"/>
      <c r="SSS347" s="0"/>
      <c r="SST347" s="0"/>
      <c r="SSU347" s="0"/>
      <c r="SSV347" s="0"/>
      <c r="SSW347" s="0"/>
      <c r="SSX347" s="0"/>
      <c r="SSY347" s="0"/>
      <c r="SSZ347" s="0"/>
      <c r="STA347" s="0"/>
      <c r="STB347" s="0"/>
      <c r="STC347" s="0"/>
      <c r="STD347" s="0"/>
      <c r="STE347" s="0"/>
      <c r="STF347" s="0"/>
      <c r="STG347" s="0"/>
      <c r="STH347" s="0"/>
      <c r="STI347" s="0"/>
      <c r="STJ347" s="0"/>
      <c r="STK347" s="0"/>
      <c r="STL347" s="0"/>
      <c r="STM347" s="0"/>
      <c r="STN347" s="0"/>
      <c r="STO347" s="0"/>
      <c r="STP347" s="0"/>
      <c r="STQ347" s="0"/>
      <c r="STR347" s="0"/>
      <c r="STS347" s="0"/>
      <c r="STT347" s="0"/>
      <c r="STU347" s="0"/>
      <c r="STV347" s="0"/>
      <c r="STW347" s="0"/>
      <c r="STX347" s="0"/>
      <c r="STY347" s="0"/>
      <c r="STZ347" s="0"/>
      <c r="SUA347" s="0"/>
      <c r="SUB347" s="0"/>
      <c r="SUC347" s="0"/>
      <c r="SUD347" s="0"/>
      <c r="SUE347" s="0"/>
      <c r="SUF347" s="0"/>
      <c r="SUG347" s="0"/>
      <c r="SUH347" s="0"/>
      <c r="SUI347" s="0"/>
      <c r="SUJ347" s="0"/>
      <c r="SUK347" s="0"/>
      <c r="SUL347" s="0"/>
      <c r="SUM347" s="0"/>
      <c r="SUN347" s="0"/>
      <c r="SUO347" s="0"/>
      <c r="SUP347" s="0"/>
      <c r="SUQ347" s="0"/>
      <c r="SUR347" s="0"/>
      <c r="SUS347" s="0"/>
      <c r="SUT347" s="0"/>
      <c r="SUU347" s="0"/>
      <c r="SUV347" s="0"/>
      <c r="SUW347" s="0"/>
      <c r="SUX347" s="0"/>
      <c r="SUY347" s="0"/>
      <c r="SUZ347" s="0"/>
      <c r="SVA347" s="0"/>
      <c r="SVB347" s="0"/>
      <c r="SVC347" s="0"/>
      <c r="SVD347" s="0"/>
      <c r="SVE347" s="0"/>
      <c r="SVF347" s="0"/>
      <c r="SVG347" s="0"/>
      <c r="SVH347" s="0"/>
      <c r="SVI347" s="0"/>
      <c r="SVJ347" s="0"/>
      <c r="SVK347" s="0"/>
      <c r="SVL347" s="0"/>
      <c r="SVM347" s="0"/>
      <c r="SVN347" s="0"/>
      <c r="SVO347" s="0"/>
      <c r="SVP347" s="0"/>
      <c r="SVQ347" s="0"/>
      <c r="SVR347" s="0"/>
      <c r="SVS347" s="0"/>
      <c r="SVT347" s="0"/>
      <c r="SVU347" s="0"/>
      <c r="SVV347" s="0"/>
      <c r="SVW347" s="0"/>
      <c r="SVX347" s="0"/>
      <c r="SVY347" s="0"/>
      <c r="SVZ347" s="0"/>
      <c r="SWA347" s="0"/>
      <c r="SWB347" s="0"/>
      <c r="SWC347" s="0"/>
      <c r="SWD347" s="0"/>
      <c r="SWE347" s="0"/>
      <c r="SWF347" s="0"/>
      <c r="SWG347" s="0"/>
      <c r="SWH347" s="0"/>
      <c r="SWI347" s="0"/>
      <c r="SWJ347" s="0"/>
      <c r="SWK347" s="0"/>
      <c r="SWL347" s="0"/>
      <c r="SWM347" s="0"/>
      <c r="SWN347" s="0"/>
      <c r="SWO347" s="0"/>
      <c r="SWP347" s="0"/>
      <c r="SWQ347" s="0"/>
      <c r="SWR347" s="0"/>
      <c r="SWS347" s="0"/>
      <c r="SWT347" s="0"/>
      <c r="SWU347" s="0"/>
      <c r="SWV347" s="0"/>
      <c r="SWW347" s="0"/>
      <c r="SWX347" s="0"/>
      <c r="SWY347" s="0"/>
      <c r="SWZ347" s="0"/>
      <c r="SXA347" s="0"/>
      <c r="SXB347" s="0"/>
      <c r="SXC347" s="0"/>
      <c r="SXD347" s="0"/>
      <c r="SXE347" s="0"/>
      <c r="SXF347" s="0"/>
      <c r="SXG347" s="0"/>
      <c r="SXH347" s="0"/>
      <c r="SXI347" s="0"/>
      <c r="SXJ347" s="0"/>
      <c r="SXK347" s="0"/>
      <c r="SXL347" s="0"/>
      <c r="SXM347" s="0"/>
      <c r="SXN347" s="0"/>
      <c r="SXO347" s="0"/>
      <c r="SXP347" s="0"/>
      <c r="SXQ347" s="0"/>
      <c r="SXR347" s="0"/>
      <c r="SXS347" s="0"/>
      <c r="SXT347" s="0"/>
      <c r="SXU347" s="0"/>
      <c r="SXV347" s="0"/>
      <c r="SXW347" s="0"/>
      <c r="SXX347" s="0"/>
      <c r="SXY347" s="0"/>
      <c r="SXZ347" s="0"/>
      <c r="SYA347" s="0"/>
      <c r="SYB347" s="0"/>
      <c r="SYC347" s="0"/>
      <c r="SYD347" s="0"/>
      <c r="SYE347" s="0"/>
      <c r="SYF347" s="0"/>
      <c r="SYG347" s="0"/>
      <c r="SYH347" s="0"/>
      <c r="SYI347" s="0"/>
      <c r="SYJ347" s="0"/>
      <c r="SYK347" s="0"/>
      <c r="SYL347" s="0"/>
      <c r="SYM347" s="0"/>
      <c r="SYN347" s="0"/>
      <c r="SYO347" s="0"/>
      <c r="SYP347" s="0"/>
      <c r="SYQ347" s="0"/>
      <c r="SYR347" s="0"/>
      <c r="SYS347" s="0"/>
      <c r="SYT347" s="0"/>
      <c r="SYU347" s="0"/>
      <c r="SYV347" s="0"/>
      <c r="SYW347" s="0"/>
      <c r="SYX347" s="0"/>
      <c r="SYY347" s="0"/>
      <c r="SYZ347" s="0"/>
      <c r="SZA347" s="0"/>
      <c r="SZB347" s="0"/>
      <c r="SZC347" s="0"/>
      <c r="SZD347" s="0"/>
      <c r="SZE347" s="0"/>
      <c r="SZF347" s="0"/>
      <c r="SZG347" s="0"/>
      <c r="SZH347" s="0"/>
      <c r="SZI347" s="0"/>
      <c r="SZJ347" s="0"/>
      <c r="SZK347" s="0"/>
      <c r="SZL347" s="0"/>
      <c r="SZM347" s="0"/>
      <c r="SZN347" s="0"/>
      <c r="SZO347" s="0"/>
      <c r="SZP347" s="0"/>
      <c r="SZQ347" s="0"/>
      <c r="SZR347" s="0"/>
      <c r="SZS347" s="0"/>
      <c r="SZT347" s="0"/>
      <c r="SZU347" s="0"/>
      <c r="SZV347" s="0"/>
      <c r="SZW347" s="0"/>
      <c r="SZX347" s="0"/>
      <c r="SZY347" s="0"/>
      <c r="SZZ347" s="0"/>
      <c r="TAA347" s="0"/>
      <c r="TAB347" s="0"/>
      <c r="TAC347" s="0"/>
      <c r="TAD347" s="0"/>
      <c r="TAE347" s="0"/>
      <c r="TAF347" s="0"/>
      <c r="TAG347" s="0"/>
      <c r="TAH347" s="0"/>
      <c r="TAI347" s="0"/>
      <c r="TAJ347" s="0"/>
      <c r="TAK347" s="0"/>
      <c r="TAL347" s="0"/>
      <c r="TAM347" s="0"/>
      <c r="TAN347" s="0"/>
      <c r="TAO347" s="0"/>
      <c r="TAP347" s="0"/>
      <c r="TAQ347" s="0"/>
      <c r="TAR347" s="0"/>
      <c r="TAS347" s="0"/>
      <c r="TAT347" s="0"/>
      <c r="TAU347" s="0"/>
      <c r="TAV347" s="0"/>
      <c r="TAW347" s="0"/>
      <c r="TAX347" s="0"/>
      <c r="TAY347" s="0"/>
      <c r="TAZ347" s="0"/>
      <c r="TBA347" s="0"/>
      <c r="TBB347" s="0"/>
      <c r="TBC347" s="0"/>
      <c r="TBD347" s="0"/>
      <c r="TBE347" s="0"/>
      <c r="TBF347" s="0"/>
      <c r="TBG347" s="0"/>
      <c r="TBH347" s="0"/>
      <c r="TBI347" s="0"/>
      <c r="TBJ347" s="0"/>
      <c r="TBK347" s="0"/>
      <c r="TBL347" s="0"/>
      <c r="TBM347" s="0"/>
      <c r="TBN347" s="0"/>
      <c r="TBO347" s="0"/>
      <c r="TBP347" s="0"/>
      <c r="TBQ347" s="0"/>
      <c r="TBR347" s="0"/>
      <c r="TBS347" s="0"/>
      <c r="TBT347" s="0"/>
      <c r="TBU347" s="0"/>
      <c r="TBV347" s="0"/>
      <c r="TBW347" s="0"/>
      <c r="TBX347" s="0"/>
      <c r="TBY347" s="0"/>
      <c r="TBZ347" s="0"/>
      <c r="TCA347" s="0"/>
      <c r="TCB347" s="0"/>
      <c r="TCC347" s="0"/>
      <c r="TCD347" s="0"/>
      <c r="TCE347" s="0"/>
      <c r="TCF347" s="0"/>
      <c r="TCG347" s="0"/>
      <c r="TCH347" s="0"/>
      <c r="TCI347" s="0"/>
      <c r="TCJ347" s="0"/>
      <c r="TCK347" s="0"/>
      <c r="TCL347" s="0"/>
      <c r="TCM347" s="0"/>
      <c r="TCN347" s="0"/>
      <c r="TCO347" s="0"/>
      <c r="TCP347" s="0"/>
      <c r="TCQ347" s="0"/>
      <c r="TCR347" s="0"/>
      <c r="TCS347" s="0"/>
      <c r="TCT347" s="0"/>
      <c r="TCU347" s="0"/>
      <c r="TCV347" s="0"/>
      <c r="TCW347" s="0"/>
      <c r="TCX347" s="0"/>
      <c r="TCY347" s="0"/>
      <c r="TCZ347" s="0"/>
      <c r="TDA347" s="0"/>
      <c r="TDB347" s="0"/>
      <c r="TDC347" s="0"/>
      <c r="TDD347" s="0"/>
      <c r="TDE347" s="0"/>
      <c r="TDF347" s="0"/>
      <c r="TDG347" s="0"/>
      <c r="TDH347" s="0"/>
      <c r="TDI347" s="0"/>
      <c r="TDJ347" s="0"/>
      <c r="TDK347" s="0"/>
      <c r="TDL347" s="0"/>
      <c r="TDM347" s="0"/>
      <c r="TDN347" s="0"/>
      <c r="TDO347" s="0"/>
      <c r="TDP347" s="0"/>
      <c r="TDQ347" s="0"/>
      <c r="TDR347" s="0"/>
      <c r="TDS347" s="0"/>
      <c r="TDT347" s="0"/>
      <c r="TDU347" s="0"/>
      <c r="TDV347" s="0"/>
      <c r="TDW347" s="0"/>
      <c r="TDX347" s="0"/>
      <c r="TDY347" s="0"/>
      <c r="TDZ347" s="0"/>
      <c r="TEA347" s="0"/>
      <c r="TEB347" s="0"/>
      <c r="TEC347" s="0"/>
      <c r="TED347" s="0"/>
      <c r="TEE347" s="0"/>
      <c r="TEF347" s="0"/>
      <c r="TEG347" s="0"/>
      <c r="TEH347" s="0"/>
      <c r="TEI347" s="0"/>
      <c r="TEJ347" s="0"/>
      <c r="TEK347" s="0"/>
      <c r="TEL347" s="0"/>
      <c r="TEM347" s="0"/>
      <c r="TEN347" s="0"/>
      <c r="TEO347" s="0"/>
      <c r="TEP347" s="0"/>
      <c r="TEQ347" s="0"/>
      <c r="TER347" s="0"/>
      <c r="TES347" s="0"/>
      <c r="TET347" s="0"/>
      <c r="TEU347" s="0"/>
      <c r="TEV347" s="0"/>
      <c r="TEW347" s="0"/>
      <c r="TEX347" s="0"/>
      <c r="TEY347" s="0"/>
      <c r="TEZ347" s="0"/>
      <c r="TFA347" s="0"/>
      <c r="TFB347" s="0"/>
      <c r="TFC347" s="0"/>
      <c r="TFD347" s="0"/>
      <c r="TFE347" s="0"/>
      <c r="TFF347" s="0"/>
      <c r="TFG347" s="0"/>
      <c r="TFH347" s="0"/>
      <c r="TFI347" s="0"/>
      <c r="TFJ347" s="0"/>
      <c r="TFK347" s="0"/>
      <c r="TFL347" s="0"/>
      <c r="TFM347" s="0"/>
      <c r="TFN347" s="0"/>
      <c r="TFO347" s="0"/>
      <c r="TFP347" s="0"/>
      <c r="TFQ347" s="0"/>
      <c r="TFR347" s="0"/>
      <c r="TFS347" s="0"/>
      <c r="TFT347" s="0"/>
      <c r="TFU347" s="0"/>
      <c r="TFV347" s="0"/>
      <c r="TFW347" s="0"/>
      <c r="TFX347" s="0"/>
      <c r="TFY347" s="0"/>
      <c r="TFZ347" s="0"/>
      <c r="TGA347" s="0"/>
      <c r="TGB347" s="0"/>
      <c r="TGC347" s="0"/>
      <c r="TGD347" s="0"/>
      <c r="TGE347" s="0"/>
      <c r="TGF347" s="0"/>
      <c r="TGG347" s="0"/>
      <c r="TGH347" s="0"/>
      <c r="TGI347" s="0"/>
      <c r="TGJ347" s="0"/>
      <c r="TGK347" s="0"/>
      <c r="TGL347" s="0"/>
      <c r="TGM347" s="0"/>
      <c r="TGN347" s="0"/>
      <c r="TGO347" s="0"/>
      <c r="TGP347" s="0"/>
      <c r="TGQ347" s="0"/>
      <c r="TGR347" s="0"/>
      <c r="TGS347" s="0"/>
      <c r="TGT347" s="0"/>
      <c r="TGU347" s="0"/>
      <c r="TGV347" s="0"/>
      <c r="TGW347" s="0"/>
      <c r="TGX347" s="0"/>
      <c r="TGY347" s="0"/>
      <c r="TGZ347" s="0"/>
      <c r="THA347" s="0"/>
      <c r="THB347" s="0"/>
      <c r="THC347" s="0"/>
      <c r="THD347" s="0"/>
      <c r="THE347" s="0"/>
      <c r="THF347" s="0"/>
      <c r="THG347" s="0"/>
      <c r="THH347" s="0"/>
      <c r="THI347" s="0"/>
      <c r="THJ347" s="0"/>
      <c r="THK347" s="0"/>
      <c r="THL347" s="0"/>
      <c r="THM347" s="0"/>
      <c r="THN347" s="0"/>
      <c r="THO347" s="0"/>
      <c r="THP347" s="0"/>
      <c r="THQ347" s="0"/>
      <c r="THR347" s="0"/>
      <c r="THS347" s="0"/>
      <c r="THT347" s="0"/>
      <c r="THU347" s="0"/>
      <c r="THV347" s="0"/>
      <c r="THW347" s="0"/>
      <c r="THX347" s="0"/>
      <c r="THY347" s="0"/>
      <c r="THZ347" s="0"/>
      <c r="TIA347" s="0"/>
      <c r="TIB347" s="0"/>
      <c r="TIC347" s="0"/>
      <c r="TID347" s="0"/>
      <c r="TIE347" s="0"/>
      <c r="TIF347" s="0"/>
      <c r="TIG347" s="0"/>
      <c r="TIH347" s="0"/>
      <c r="TII347" s="0"/>
      <c r="TIJ347" s="0"/>
      <c r="TIK347" s="0"/>
      <c r="TIL347" s="0"/>
      <c r="TIM347" s="0"/>
      <c r="TIN347" s="0"/>
      <c r="TIO347" s="0"/>
      <c r="TIP347" s="0"/>
      <c r="TIQ347" s="0"/>
      <c r="TIR347" s="0"/>
      <c r="TIS347" s="0"/>
      <c r="TIT347" s="0"/>
      <c r="TIU347" s="0"/>
      <c r="TIV347" s="0"/>
      <c r="TIW347" s="0"/>
      <c r="TIX347" s="0"/>
      <c r="TIY347" s="0"/>
      <c r="TIZ347" s="0"/>
      <c r="TJA347" s="0"/>
      <c r="TJB347" s="0"/>
      <c r="TJC347" s="0"/>
      <c r="TJD347" s="0"/>
      <c r="TJE347" s="0"/>
      <c r="TJF347" s="0"/>
      <c r="TJG347" s="0"/>
      <c r="TJH347" s="0"/>
      <c r="TJI347" s="0"/>
      <c r="TJJ347" s="0"/>
      <c r="TJK347" s="0"/>
      <c r="TJL347" s="0"/>
      <c r="TJM347" s="0"/>
      <c r="TJN347" s="0"/>
      <c r="TJO347" s="0"/>
      <c r="TJP347" s="0"/>
      <c r="TJQ347" s="0"/>
      <c r="TJR347" s="0"/>
      <c r="TJS347" s="0"/>
      <c r="TJT347" s="0"/>
      <c r="TJU347" s="0"/>
      <c r="TJV347" s="0"/>
      <c r="TJW347" s="0"/>
      <c r="TJX347" s="0"/>
      <c r="TJY347" s="0"/>
      <c r="TJZ347" s="0"/>
      <c r="TKA347" s="0"/>
      <c r="TKB347" s="0"/>
      <c r="TKC347" s="0"/>
      <c r="TKD347" s="0"/>
      <c r="TKE347" s="0"/>
      <c r="TKF347" s="0"/>
      <c r="TKG347" s="0"/>
      <c r="TKH347" s="0"/>
      <c r="TKI347" s="0"/>
      <c r="TKJ347" s="0"/>
      <c r="TKK347" s="0"/>
      <c r="TKL347" s="0"/>
      <c r="TKM347" s="0"/>
      <c r="TKN347" s="0"/>
      <c r="TKO347" s="0"/>
      <c r="TKP347" s="0"/>
      <c r="TKQ347" s="0"/>
      <c r="TKR347" s="0"/>
      <c r="TKS347" s="0"/>
      <c r="TKT347" s="0"/>
      <c r="TKU347" s="0"/>
      <c r="TKV347" s="0"/>
      <c r="TKW347" s="0"/>
      <c r="TKX347" s="0"/>
      <c r="TKY347" s="0"/>
      <c r="TKZ347" s="0"/>
      <c r="TLA347" s="0"/>
      <c r="TLB347" s="0"/>
      <c r="TLC347" s="0"/>
      <c r="TLD347" s="0"/>
      <c r="TLE347" s="0"/>
      <c r="TLF347" s="0"/>
      <c r="TLG347" s="0"/>
      <c r="TLH347" s="0"/>
      <c r="TLI347" s="0"/>
      <c r="TLJ347" s="0"/>
      <c r="TLK347" s="0"/>
      <c r="TLL347" s="0"/>
      <c r="TLM347" s="0"/>
      <c r="TLN347" s="0"/>
      <c r="TLO347" s="0"/>
      <c r="TLP347" s="0"/>
      <c r="TLQ347" s="0"/>
      <c r="TLR347" s="0"/>
      <c r="TLS347" s="0"/>
      <c r="TLT347" s="0"/>
      <c r="TLU347" s="0"/>
      <c r="TLV347" s="0"/>
      <c r="TLW347" s="0"/>
      <c r="TLX347" s="0"/>
      <c r="TLY347" s="0"/>
      <c r="TLZ347" s="0"/>
      <c r="TMA347" s="0"/>
      <c r="TMB347" s="0"/>
      <c r="TMC347" s="0"/>
      <c r="TMD347" s="0"/>
      <c r="TME347" s="0"/>
      <c r="TMF347" s="0"/>
      <c r="TMG347" s="0"/>
      <c r="TMH347" s="0"/>
      <c r="TMI347" s="0"/>
      <c r="TMJ347" s="0"/>
      <c r="TMK347" s="0"/>
      <c r="TML347" s="0"/>
      <c r="TMM347" s="0"/>
      <c r="TMN347" s="0"/>
      <c r="TMO347" s="0"/>
      <c r="TMP347" s="0"/>
      <c r="TMQ347" s="0"/>
      <c r="TMR347" s="0"/>
      <c r="TMS347" s="0"/>
      <c r="TMT347" s="0"/>
      <c r="TMU347" s="0"/>
      <c r="TMV347" s="0"/>
      <c r="TMW347" s="0"/>
      <c r="TMX347" s="0"/>
      <c r="TMY347" s="0"/>
      <c r="TMZ347" s="0"/>
      <c r="TNA347" s="0"/>
      <c r="TNB347" s="0"/>
      <c r="TNC347" s="0"/>
      <c r="TND347" s="0"/>
      <c r="TNE347" s="0"/>
      <c r="TNF347" s="0"/>
      <c r="TNG347" s="0"/>
      <c r="TNH347" s="0"/>
      <c r="TNI347" s="0"/>
      <c r="TNJ347" s="0"/>
      <c r="TNK347" s="0"/>
      <c r="TNL347" s="0"/>
      <c r="TNM347" s="0"/>
      <c r="TNN347" s="0"/>
      <c r="TNO347" s="0"/>
      <c r="TNP347" s="0"/>
      <c r="TNQ347" s="0"/>
      <c r="TNR347" s="0"/>
      <c r="TNS347" s="0"/>
      <c r="TNT347" s="0"/>
      <c r="TNU347" s="0"/>
      <c r="TNV347" s="0"/>
      <c r="TNW347" s="0"/>
      <c r="TNX347" s="0"/>
      <c r="TNY347" s="0"/>
      <c r="TNZ347" s="0"/>
      <c r="TOA347" s="0"/>
      <c r="TOB347" s="0"/>
      <c r="TOC347" s="0"/>
      <c r="TOD347" s="0"/>
      <c r="TOE347" s="0"/>
      <c r="TOF347" s="0"/>
      <c r="TOG347" s="0"/>
      <c r="TOH347" s="0"/>
      <c r="TOI347" s="0"/>
      <c r="TOJ347" s="0"/>
      <c r="TOK347" s="0"/>
      <c r="TOL347" s="0"/>
      <c r="TOM347" s="0"/>
      <c r="TON347" s="0"/>
      <c r="TOO347" s="0"/>
      <c r="TOP347" s="0"/>
      <c r="TOQ347" s="0"/>
      <c r="TOR347" s="0"/>
      <c r="TOS347" s="0"/>
      <c r="TOT347" s="0"/>
      <c r="TOU347" s="0"/>
      <c r="TOV347" s="0"/>
      <c r="TOW347" s="0"/>
      <c r="TOX347" s="0"/>
      <c r="TOY347" s="0"/>
      <c r="TOZ347" s="0"/>
      <c r="TPA347" s="0"/>
      <c r="TPB347" s="0"/>
      <c r="TPC347" s="0"/>
      <c r="TPD347" s="0"/>
      <c r="TPE347" s="0"/>
      <c r="TPF347" s="0"/>
      <c r="TPG347" s="0"/>
      <c r="TPH347" s="0"/>
      <c r="TPI347" s="0"/>
      <c r="TPJ347" s="0"/>
      <c r="TPK347" s="0"/>
      <c r="TPL347" s="0"/>
      <c r="TPM347" s="0"/>
      <c r="TPN347" s="0"/>
      <c r="TPO347" s="0"/>
      <c r="TPP347" s="0"/>
      <c r="TPQ347" s="0"/>
      <c r="TPR347" s="0"/>
      <c r="TPS347" s="0"/>
      <c r="TPT347" s="0"/>
      <c r="TPU347" s="0"/>
      <c r="TPV347" s="0"/>
      <c r="TPW347" s="0"/>
      <c r="TPX347" s="0"/>
      <c r="TPY347" s="0"/>
      <c r="TPZ347" s="0"/>
      <c r="TQA347" s="0"/>
      <c r="TQB347" s="0"/>
      <c r="TQC347" s="0"/>
      <c r="TQD347" s="0"/>
      <c r="TQE347" s="0"/>
      <c r="TQF347" s="0"/>
      <c r="TQG347" s="0"/>
      <c r="TQH347" s="0"/>
      <c r="TQI347" s="0"/>
      <c r="TQJ347" s="0"/>
      <c r="TQK347" s="0"/>
      <c r="TQL347" s="0"/>
      <c r="TQM347" s="0"/>
      <c r="TQN347" s="0"/>
      <c r="TQO347" s="0"/>
      <c r="TQP347" s="0"/>
      <c r="TQQ347" s="0"/>
      <c r="TQR347" s="0"/>
      <c r="TQS347" s="0"/>
      <c r="TQT347" s="0"/>
      <c r="TQU347" s="0"/>
      <c r="TQV347" s="0"/>
      <c r="TQW347" s="0"/>
      <c r="TQX347" s="0"/>
      <c r="TQY347" s="0"/>
      <c r="TQZ347" s="0"/>
      <c r="TRA347" s="0"/>
      <c r="TRB347" s="0"/>
      <c r="TRC347" s="0"/>
      <c r="TRD347" s="0"/>
      <c r="TRE347" s="0"/>
      <c r="TRF347" s="0"/>
      <c r="TRG347" s="0"/>
      <c r="TRH347" s="0"/>
      <c r="TRI347" s="0"/>
      <c r="TRJ347" s="0"/>
      <c r="TRK347" s="0"/>
      <c r="TRL347" s="0"/>
      <c r="TRM347" s="0"/>
      <c r="TRN347" s="0"/>
      <c r="TRO347" s="0"/>
      <c r="TRP347" s="0"/>
      <c r="TRQ347" s="0"/>
      <c r="TRR347" s="0"/>
      <c r="TRS347" s="0"/>
      <c r="TRT347" s="0"/>
      <c r="TRU347" s="0"/>
      <c r="TRV347" s="0"/>
      <c r="TRW347" s="0"/>
      <c r="TRX347" s="0"/>
      <c r="TRY347" s="0"/>
      <c r="TRZ347" s="0"/>
      <c r="TSA347" s="0"/>
      <c r="TSB347" s="0"/>
      <c r="TSC347" s="0"/>
      <c r="TSD347" s="0"/>
      <c r="TSE347" s="0"/>
      <c r="TSF347" s="0"/>
      <c r="TSG347" s="0"/>
      <c r="TSH347" s="0"/>
      <c r="TSI347" s="0"/>
      <c r="TSJ347" s="0"/>
      <c r="TSK347" s="0"/>
      <c r="TSL347" s="0"/>
      <c r="TSM347" s="0"/>
      <c r="TSN347" s="0"/>
      <c r="TSO347" s="0"/>
      <c r="TSP347" s="0"/>
      <c r="TSQ347" s="0"/>
      <c r="TSR347" s="0"/>
      <c r="TSS347" s="0"/>
      <c r="TST347" s="0"/>
      <c r="TSU347" s="0"/>
      <c r="TSV347" s="0"/>
      <c r="TSW347" s="0"/>
      <c r="TSX347" s="0"/>
      <c r="TSY347" s="0"/>
      <c r="TSZ347" s="0"/>
      <c r="TTA347" s="0"/>
      <c r="TTB347" s="0"/>
      <c r="TTC347" s="0"/>
      <c r="TTD347" s="0"/>
      <c r="TTE347" s="0"/>
      <c r="TTF347" s="0"/>
      <c r="TTG347" s="0"/>
      <c r="TTH347" s="0"/>
      <c r="TTI347" s="0"/>
      <c r="TTJ347" s="0"/>
      <c r="TTK347" s="0"/>
      <c r="TTL347" s="0"/>
      <c r="TTM347" s="0"/>
      <c r="TTN347" s="0"/>
      <c r="TTO347" s="0"/>
      <c r="TTP347" s="0"/>
      <c r="TTQ347" s="0"/>
      <c r="TTR347" s="0"/>
      <c r="TTS347" s="0"/>
      <c r="TTT347" s="0"/>
      <c r="TTU347" s="0"/>
      <c r="TTV347" s="0"/>
      <c r="TTW347" s="0"/>
      <c r="TTX347" s="0"/>
      <c r="TTY347" s="0"/>
      <c r="TTZ347" s="0"/>
      <c r="TUA347" s="0"/>
      <c r="TUB347" s="0"/>
      <c r="TUC347" s="0"/>
      <c r="TUD347" s="0"/>
      <c r="TUE347" s="0"/>
      <c r="TUF347" s="0"/>
      <c r="TUG347" s="0"/>
      <c r="TUH347" s="0"/>
      <c r="TUI347" s="0"/>
      <c r="TUJ347" s="0"/>
      <c r="TUK347" s="0"/>
      <c r="TUL347" s="0"/>
      <c r="TUM347" s="0"/>
      <c r="TUN347" s="0"/>
      <c r="TUO347" s="0"/>
      <c r="TUP347" s="0"/>
      <c r="TUQ347" s="0"/>
      <c r="TUR347" s="0"/>
      <c r="TUS347" s="0"/>
      <c r="TUT347" s="0"/>
      <c r="TUU347" s="0"/>
      <c r="TUV347" s="0"/>
      <c r="TUW347" s="0"/>
      <c r="TUX347" s="0"/>
      <c r="TUY347" s="0"/>
      <c r="TUZ347" s="0"/>
      <c r="TVA347" s="0"/>
      <c r="TVB347" s="0"/>
      <c r="TVC347" s="0"/>
      <c r="TVD347" s="0"/>
      <c r="TVE347" s="0"/>
      <c r="TVF347" s="0"/>
      <c r="TVG347" s="0"/>
      <c r="TVH347" s="0"/>
      <c r="TVI347" s="0"/>
      <c r="TVJ347" s="0"/>
      <c r="TVK347" s="0"/>
      <c r="TVL347" s="0"/>
      <c r="TVM347" s="0"/>
      <c r="TVN347" s="0"/>
      <c r="TVO347" s="0"/>
      <c r="TVP347" s="0"/>
      <c r="TVQ347" s="0"/>
      <c r="TVR347" s="0"/>
      <c r="TVS347" s="0"/>
      <c r="TVT347" s="0"/>
      <c r="TVU347" s="0"/>
      <c r="TVV347" s="0"/>
      <c r="TVW347" s="0"/>
      <c r="TVX347" s="0"/>
      <c r="TVY347" s="0"/>
      <c r="TVZ347" s="0"/>
      <c r="TWA347" s="0"/>
      <c r="TWB347" s="0"/>
      <c r="TWC347" s="0"/>
      <c r="TWD347" s="0"/>
      <c r="TWE347" s="0"/>
      <c r="TWF347" s="0"/>
      <c r="TWG347" s="0"/>
      <c r="TWH347" s="0"/>
      <c r="TWI347" s="0"/>
      <c r="TWJ347" s="0"/>
      <c r="TWK347" s="0"/>
      <c r="TWL347" s="0"/>
      <c r="TWM347" s="0"/>
      <c r="TWN347" s="0"/>
      <c r="TWO347" s="0"/>
      <c r="TWP347" s="0"/>
      <c r="TWQ347" s="0"/>
      <c r="TWR347" s="0"/>
      <c r="TWS347" s="0"/>
      <c r="TWT347" s="0"/>
      <c r="TWU347" s="0"/>
      <c r="TWV347" s="0"/>
      <c r="TWW347" s="0"/>
      <c r="TWX347" s="0"/>
      <c r="TWY347" s="0"/>
      <c r="TWZ347" s="0"/>
      <c r="TXA347" s="0"/>
      <c r="TXB347" s="0"/>
      <c r="TXC347" s="0"/>
      <c r="TXD347" s="0"/>
      <c r="TXE347" s="0"/>
      <c r="TXF347" s="0"/>
      <c r="TXG347" s="0"/>
      <c r="TXH347" s="0"/>
      <c r="TXI347" s="0"/>
      <c r="TXJ347" s="0"/>
      <c r="TXK347" s="0"/>
      <c r="TXL347" s="0"/>
      <c r="TXM347" s="0"/>
      <c r="TXN347" s="0"/>
      <c r="TXO347" s="0"/>
      <c r="TXP347" s="0"/>
      <c r="TXQ347" s="0"/>
      <c r="TXR347" s="0"/>
      <c r="TXS347" s="0"/>
      <c r="TXT347" s="0"/>
      <c r="TXU347" s="0"/>
      <c r="TXV347" s="0"/>
      <c r="TXW347" s="0"/>
      <c r="TXX347" s="0"/>
      <c r="TXY347" s="0"/>
      <c r="TXZ347" s="0"/>
      <c r="TYA347" s="0"/>
      <c r="TYB347" s="0"/>
      <c r="TYC347" s="0"/>
      <c r="TYD347" s="0"/>
      <c r="TYE347" s="0"/>
      <c r="TYF347" s="0"/>
      <c r="TYG347" s="0"/>
      <c r="TYH347" s="0"/>
      <c r="TYI347" s="0"/>
      <c r="TYJ347" s="0"/>
      <c r="TYK347" s="0"/>
      <c r="TYL347" s="0"/>
      <c r="TYM347" s="0"/>
      <c r="TYN347" s="0"/>
      <c r="TYO347" s="0"/>
      <c r="TYP347" s="0"/>
      <c r="TYQ347" s="0"/>
      <c r="TYR347" s="0"/>
      <c r="TYS347" s="0"/>
      <c r="TYT347" s="0"/>
      <c r="TYU347" s="0"/>
      <c r="TYV347" s="0"/>
      <c r="TYW347" s="0"/>
      <c r="TYX347" s="0"/>
      <c r="TYY347" s="0"/>
      <c r="TYZ347" s="0"/>
      <c r="TZA347" s="0"/>
      <c r="TZB347" s="0"/>
      <c r="TZC347" s="0"/>
      <c r="TZD347" s="0"/>
      <c r="TZE347" s="0"/>
      <c r="TZF347" s="0"/>
      <c r="TZG347" s="0"/>
      <c r="TZH347" s="0"/>
      <c r="TZI347" s="0"/>
      <c r="TZJ347" s="0"/>
      <c r="TZK347" s="0"/>
      <c r="TZL347" s="0"/>
      <c r="TZM347" s="0"/>
      <c r="TZN347" s="0"/>
      <c r="TZO347" s="0"/>
      <c r="TZP347" s="0"/>
      <c r="TZQ347" s="0"/>
      <c r="TZR347" s="0"/>
      <c r="TZS347" s="0"/>
      <c r="TZT347" s="0"/>
      <c r="TZU347" s="0"/>
      <c r="TZV347" s="0"/>
      <c r="TZW347" s="0"/>
      <c r="TZX347" s="0"/>
      <c r="TZY347" s="0"/>
      <c r="TZZ347" s="0"/>
      <c r="UAA347" s="0"/>
      <c r="UAB347" s="0"/>
      <c r="UAC347" s="0"/>
      <c r="UAD347" s="0"/>
      <c r="UAE347" s="0"/>
      <c r="UAF347" s="0"/>
      <c r="UAG347" s="0"/>
      <c r="UAH347" s="0"/>
      <c r="UAI347" s="0"/>
      <c r="UAJ347" s="0"/>
      <c r="UAK347" s="0"/>
      <c r="UAL347" s="0"/>
      <c r="UAM347" s="0"/>
      <c r="UAN347" s="0"/>
      <c r="UAO347" s="0"/>
      <c r="UAP347" s="0"/>
      <c r="UAQ347" s="0"/>
      <c r="UAR347" s="0"/>
      <c r="UAS347" s="0"/>
      <c r="UAT347" s="0"/>
      <c r="UAU347" s="0"/>
      <c r="UAV347" s="0"/>
      <c r="UAW347" s="0"/>
      <c r="UAX347" s="0"/>
      <c r="UAY347" s="0"/>
      <c r="UAZ347" s="0"/>
      <c r="UBA347" s="0"/>
      <c r="UBB347" s="0"/>
      <c r="UBC347" s="0"/>
      <c r="UBD347" s="0"/>
      <c r="UBE347" s="0"/>
      <c r="UBF347" s="0"/>
      <c r="UBG347" s="0"/>
      <c r="UBH347" s="0"/>
      <c r="UBI347" s="0"/>
      <c r="UBJ347" s="0"/>
      <c r="UBK347" s="0"/>
      <c r="UBL347" s="0"/>
      <c r="UBM347" s="0"/>
      <c r="UBN347" s="0"/>
      <c r="UBO347" s="0"/>
      <c r="UBP347" s="0"/>
      <c r="UBQ347" s="0"/>
      <c r="UBR347" s="0"/>
      <c r="UBS347" s="0"/>
      <c r="UBT347" s="0"/>
      <c r="UBU347" s="0"/>
      <c r="UBV347" s="0"/>
      <c r="UBW347" s="0"/>
      <c r="UBX347" s="0"/>
      <c r="UBY347" s="0"/>
      <c r="UBZ347" s="0"/>
      <c r="UCA347" s="0"/>
      <c r="UCB347" s="0"/>
      <c r="UCC347" s="0"/>
      <c r="UCD347" s="0"/>
      <c r="UCE347" s="0"/>
      <c r="UCF347" s="0"/>
      <c r="UCG347" s="0"/>
      <c r="UCH347" s="0"/>
      <c r="UCI347" s="0"/>
      <c r="UCJ347" s="0"/>
      <c r="UCK347" s="0"/>
      <c r="UCL347" s="0"/>
      <c r="UCM347" s="0"/>
      <c r="UCN347" s="0"/>
      <c r="UCO347" s="0"/>
      <c r="UCP347" s="0"/>
      <c r="UCQ347" s="0"/>
      <c r="UCR347" s="0"/>
      <c r="UCS347" s="0"/>
      <c r="UCT347" s="0"/>
      <c r="UCU347" s="0"/>
      <c r="UCV347" s="0"/>
      <c r="UCW347" s="0"/>
      <c r="UCX347" s="0"/>
      <c r="UCY347" s="0"/>
      <c r="UCZ347" s="0"/>
      <c r="UDA347" s="0"/>
      <c r="UDB347" s="0"/>
      <c r="UDC347" s="0"/>
      <c r="UDD347" s="0"/>
      <c r="UDE347" s="0"/>
      <c r="UDF347" s="0"/>
      <c r="UDG347" s="0"/>
      <c r="UDH347" s="0"/>
      <c r="UDI347" s="0"/>
      <c r="UDJ347" s="0"/>
      <c r="UDK347" s="0"/>
      <c r="UDL347" s="0"/>
      <c r="UDM347" s="0"/>
      <c r="UDN347" s="0"/>
      <c r="UDO347" s="0"/>
      <c r="UDP347" s="0"/>
      <c r="UDQ347" s="0"/>
      <c r="UDR347" s="0"/>
      <c r="UDS347" s="0"/>
      <c r="UDT347" s="0"/>
      <c r="UDU347" s="0"/>
      <c r="UDV347" s="0"/>
      <c r="UDW347" s="0"/>
      <c r="UDX347" s="0"/>
      <c r="UDY347" s="0"/>
      <c r="UDZ347" s="0"/>
      <c r="UEA347" s="0"/>
      <c r="UEB347" s="0"/>
      <c r="UEC347" s="0"/>
      <c r="UED347" s="0"/>
      <c r="UEE347" s="0"/>
      <c r="UEF347" s="0"/>
      <c r="UEG347" s="0"/>
      <c r="UEH347" s="0"/>
      <c r="UEI347" s="0"/>
      <c r="UEJ347" s="0"/>
      <c r="UEK347" s="0"/>
      <c r="UEL347" s="0"/>
      <c r="UEM347" s="0"/>
      <c r="UEN347" s="0"/>
      <c r="UEO347" s="0"/>
      <c r="UEP347" s="0"/>
      <c r="UEQ347" s="0"/>
      <c r="UER347" s="0"/>
      <c r="UES347" s="0"/>
      <c r="UET347" s="0"/>
      <c r="UEU347" s="0"/>
      <c r="UEV347" s="0"/>
      <c r="UEW347" s="0"/>
      <c r="UEX347" s="0"/>
      <c r="UEY347" s="0"/>
      <c r="UEZ347" s="0"/>
      <c r="UFA347" s="0"/>
      <c r="UFB347" s="0"/>
      <c r="UFC347" s="0"/>
      <c r="UFD347" s="0"/>
      <c r="UFE347" s="0"/>
      <c r="UFF347" s="0"/>
      <c r="UFG347" s="0"/>
      <c r="UFH347" s="0"/>
      <c r="UFI347" s="0"/>
      <c r="UFJ347" s="0"/>
      <c r="UFK347" s="0"/>
      <c r="UFL347" s="0"/>
      <c r="UFM347" s="0"/>
      <c r="UFN347" s="0"/>
      <c r="UFO347" s="0"/>
      <c r="UFP347" s="0"/>
      <c r="UFQ347" s="0"/>
      <c r="UFR347" s="0"/>
      <c r="UFS347" s="0"/>
      <c r="UFT347" s="0"/>
      <c r="UFU347" s="0"/>
      <c r="UFV347" s="0"/>
      <c r="UFW347" s="0"/>
      <c r="UFX347" s="0"/>
      <c r="UFY347" s="0"/>
      <c r="UFZ347" s="0"/>
      <c r="UGA347" s="0"/>
      <c r="UGB347" s="0"/>
      <c r="UGC347" s="0"/>
      <c r="UGD347" s="0"/>
      <c r="UGE347" s="0"/>
      <c r="UGF347" s="0"/>
      <c r="UGG347" s="0"/>
      <c r="UGH347" s="0"/>
      <c r="UGI347" s="0"/>
      <c r="UGJ347" s="0"/>
      <c r="UGK347" s="0"/>
      <c r="UGL347" s="0"/>
      <c r="UGM347" s="0"/>
      <c r="UGN347" s="0"/>
      <c r="UGO347" s="0"/>
      <c r="UGP347" s="0"/>
      <c r="UGQ347" s="0"/>
      <c r="UGR347" s="0"/>
      <c r="UGS347" s="0"/>
      <c r="UGT347" s="0"/>
      <c r="UGU347" s="0"/>
      <c r="UGV347" s="0"/>
      <c r="UGW347" s="0"/>
      <c r="UGX347" s="0"/>
      <c r="UGY347" s="0"/>
      <c r="UGZ347" s="0"/>
      <c r="UHA347" s="0"/>
      <c r="UHB347" s="0"/>
      <c r="UHC347" s="0"/>
      <c r="UHD347" s="0"/>
      <c r="UHE347" s="0"/>
      <c r="UHF347" s="0"/>
      <c r="UHG347" s="0"/>
      <c r="UHH347" s="0"/>
      <c r="UHI347" s="0"/>
      <c r="UHJ347" s="0"/>
      <c r="UHK347" s="0"/>
      <c r="UHL347" s="0"/>
      <c r="UHM347" s="0"/>
      <c r="UHN347" s="0"/>
      <c r="UHO347" s="0"/>
      <c r="UHP347" s="0"/>
      <c r="UHQ347" s="0"/>
      <c r="UHR347" s="0"/>
      <c r="UHS347" s="0"/>
      <c r="UHT347" s="0"/>
      <c r="UHU347" s="0"/>
      <c r="UHV347" s="0"/>
      <c r="UHW347" s="0"/>
      <c r="UHX347" s="0"/>
      <c r="UHY347" s="0"/>
      <c r="UHZ347" s="0"/>
      <c r="UIA347" s="0"/>
      <c r="UIB347" s="0"/>
      <c r="UIC347" s="0"/>
      <c r="UID347" s="0"/>
      <c r="UIE347" s="0"/>
      <c r="UIF347" s="0"/>
      <c r="UIG347" s="0"/>
      <c r="UIH347" s="0"/>
      <c r="UII347" s="0"/>
      <c r="UIJ347" s="0"/>
      <c r="UIK347" s="0"/>
      <c r="UIL347" s="0"/>
      <c r="UIM347" s="0"/>
      <c r="UIN347" s="0"/>
      <c r="UIO347" s="0"/>
      <c r="UIP347" s="0"/>
      <c r="UIQ347" s="0"/>
      <c r="UIR347" s="0"/>
      <c r="UIS347" s="0"/>
      <c r="UIT347" s="0"/>
      <c r="UIU347" s="0"/>
      <c r="UIV347" s="0"/>
      <c r="UIW347" s="0"/>
      <c r="UIX347" s="0"/>
      <c r="UIY347" s="0"/>
      <c r="UIZ347" s="0"/>
      <c r="UJA347" s="0"/>
      <c r="UJB347" s="0"/>
      <c r="UJC347" s="0"/>
      <c r="UJD347" s="0"/>
      <c r="UJE347" s="0"/>
      <c r="UJF347" s="0"/>
      <c r="UJG347" s="0"/>
      <c r="UJH347" s="0"/>
      <c r="UJI347" s="0"/>
      <c r="UJJ347" s="0"/>
      <c r="UJK347" s="0"/>
      <c r="UJL347" s="0"/>
      <c r="UJM347" s="0"/>
      <c r="UJN347" s="0"/>
      <c r="UJO347" s="0"/>
      <c r="UJP347" s="0"/>
      <c r="UJQ347" s="0"/>
      <c r="UJR347" s="0"/>
      <c r="UJS347" s="0"/>
      <c r="UJT347" s="0"/>
      <c r="UJU347" s="0"/>
      <c r="UJV347" s="0"/>
      <c r="UJW347" s="0"/>
      <c r="UJX347" s="0"/>
      <c r="UJY347" s="0"/>
      <c r="UJZ347" s="0"/>
      <c r="UKA347" s="0"/>
      <c r="UKB347" s="0"/>
      <c r="UKC347" s="0"/>
      <c r="UKD347" s="0"/>
      <c r="UKE347" s="0"/>
      <c r="UKF347" s="0"/>
      <c r="UKG347" s="0"/>
      <c r="UKH347" s="0"/>
      <c r="UKI347" s="0"/>
      <c r="UKJ347" s="0"/>
      <c r="UKK347" s="0"/>
      <c r="UKL347" s="0"/>
      <c r="UKM347" s="0"/>
      <c r="UKN347" s="0"/>
      <c r="UKO347" s="0"/>
      <c r="UKP347" s="0"/>
      <c r="UKQ347" s="0"/>
      <c r="UKR347" s="0"/>
      <c r="UKS347" s="0"/>
      <c r="UKT347" s="0"/>
      <c r="UKU347" s="0"/>
      <c r="UKV347" s="0"/>
      <c r="UKW347" s="0"/>
      <c r="UKX347" s="0"/>
      <c r="UKY347" s="0"/>
      <c r="UKZ347" s="0"/>
      <c r="ULA347" s="0"/>
      <c r="ULB347" s="0"/>
      <c r="ULC347" s="0"/>
      <c r="ULD347" s="0"/>
      <c r="ULE347" s="0"/>
      <c r="ULF347" s="0"/>
      <c r="ULG347" s="0"/>
      <c r="ULH347" s="0"/>
      <c r="ULI347" s="0"/>
      <c r="ULJ347" s="0"/>
      <c r="ULK347" s="0"/>
      <c r="ULL347" s="0"/>
      <c r="ULM347" s="0"/>
      <c r="ULN347" s="0"/>
      <c r="ULO347" s="0"/>
      <c r="ULP347" s="0"/>
      <c r="ULQ347" s="0"/>
      <c r="ULR347" s="0"/>
      <c r="ULS347" s="0"/>
      <c r="ULT347" s="0"/>
      <c r="ULU347" s="0"/>
      <c r="ULV347" s="0"/>
      <c r="ULW347" s="0"/>
      <c r="ULX347" s="0"/>
      <c r="ULY347" s="0"/>
      <c r="ULZ347" s="0"/>
      <c r="UMA347" s="0"/>
      <c r="UMB347" s="0"/>
      <c r="UMC347" s="0"/>
      <c r="UMD347" s="0"/>
      <c r="UME347" s="0"/>
      <c r="UMF347" s="0"/>
      <c r="UMG347" s="0"/>
      <c r="UMH347" s="0"/>
      <c r="UMI347" s="0"/>
      <c r="UMJ347" s="0"/>
      <c r="UMK347" s="0"/>
      <c r="UML347" s="0"/>
      <c r="UMM347" s="0"/>
      <c r="UMN347" s="0"/>
      <c r="UMO347" s="0"/>
      <c r="UMP347" s="0"/>
      <c r="UMQ347" s="0"/>
      <c r="UMR347" s="0"/>
      <c r="UMS347" s="0"/>
      <c r="UMT347" s="0"/>
      <c r="UMU347" s="0"/>
      <c r="UMV347" s="0"/>
      <c r="UMW347" s="0"/>
      <c r="UMX347" s="0"/>
      <c r="UMY347" s="0"/>
      <c r="UMZ347" s="0"/>
      <c r="UNA347" s="0"/>
      <c r="UNB347" s="0"/>
      <c r="UNC347" s="0"/>
      <c r="UND347" s="0"/>
      <c r="UNE347" s="0"/>
      <c r="UNF347" s="0"/>
      <c r="UNG347" s="0"/>
      <c r="UNH347" s="0"/>
      <c r="UNI347" s="0"/>
      <c r="UNJ347" s="0"/>
      <c r="UNK347" s="0"/>
      <c r="UNL347" s="0"/>
      <c r="UNM347" s="0"/>
      <c r="UNN347" s="0"/>
      <c r="UNO347" s="0"/>
      <c r="UNP347" s="0"/>
      <c r="UNQ347" s="0"/>
      <c r="UNR347" s="0"/>
      <c r="UNS347" s="0"/>
      <c r="UNT347" s="0"/>
      <c r="UNU347" s="0"/>
      <c r="UNV347" s="0"/>
      <c r="UNW347" s="0"/>
      <c r="UNX347" s="0"/>
      <c r="UNY347" s="0"/>
      <c r="UNZ347" s="0"/>
      <c r="UOA347" s="0"/>
      <c r="UOB347" s="0"/>
      <c r="UOC347" s="0"/>
      <c r="UOD347" s="0"/>
      <c r="UOE347" s="0"/>
      <c r="UOF347" s="0"/>
      <c r="UOG347" s="0"/>
      <c r="UOH347" s="0"/>
      <c r="UOI347" s="0"/>
      <c r="UOJ347" s="0"/>
      <c r="UOK347" s="0"/>
      <c r="UOL347" s="0"/>
      <c r="UOM347" s="0"/>
      <c r="UON347" s="0"/>
      <c r="UOO347" s="0"/>
      <c r="UOP347" s="0"/>
      <c r="UOQ347" s="0"/>
      <c r="UOR347" s="0"/>
      <c r="UOS347" s="0"/>
      <c r="UOT347" s="0"/>
      <c r="UOU347" s="0"/>
      <c r="UOV347" s="0"/>
      <c r="UOW347" s="0"/>
      <c r="UOX347" s="0"/>
      <c r="UOY347" s="0"/>
      <c r="UOZ347" s="0"/>
      <c r="UPA347" s="0"/>
      <c r="UPB347" s="0"/>
      <c r="UPC347" s="0"/>
      <c r="UPD347" s="0"/>
      <c r="UPE347" s="0"/>
      <c r="UPF347" s="0"/>
      <c r="UPG347" s="0"/>
      <c r="UPH347" s="0"/>
      <c r="UPI347" s="0"/>
      <c r="UPJ347" s="0"/>
      <c r="UPK347" s="0"/>
      <c r="UPL347" s="0"/>
      <c r="UPM347" s="0"/>
      <c r="UPN347" s="0"/>
      <c r="UPO347" s="0"/>
      <c r="UPP347" s="0"/>
      <c r="UPQ347" s="0"/>
      <c r="UPR347" s="0"/>
      <c r="UPS347" s="0"/>
      <c r="UPT347" s="0"/>
      <c r="UPU347" s="0"/>
      <c r="UPV347" s="0"/>
      <c r="UPW347" s="0"/>
      <c r="UPX347" s="0"/>
      <c r="UPY347" s="0"/>
      <c r="UPZ347" s="0"/>
      <c r="UQA347" s="0"/>
      <c r="UQB347" s="0"/>
      <c r="UQC347" s="0"/>
      <c r="UQD347" s="0"/>
      <c r="UQE347" s="0"/>
      <c r="UQF347" s="0"/>
      <c r="UQG347" s="0"/>
      <c r="UQH347" s="0"/>
      <c r="UQI347" s="0"/>
      <c r="UQJ347" s="0"/>
      <c r="UQK347" s="0"/>
      <c r="UQL347" s="0"/>
      <c r="UQM347" s="0"/>
      <c r="UQN347" s="0"/>
      <c r="UQO347" s="0"/>
      <c r="UQP347" s="0"/>
      <c r="UQQ347" s="0"/>
      <c r="UQR347" s="0"/>
      <c r="UQS347" s="0"/>
      <c r="UQT347" s="0"/>
      <c r="UQU347" s="0"/>
      <c r="UQV347" s="0"/>
      <c r="UQW347" s="0"/>
      <c r="UQX347" s="0"/>
      <c r="UQY347" s="0"/>
      <c r="UQZ347" s="0"/>
      <c r="URA347" s="0"/>
      <c r="URB347" s="0"/>
      <c r="URC347" s="0"/>
      <c r="URD347" s="0"/>
      <c r="URE347" s="0"/>
      <c r="URF347" s="0"/>
      <c r="URG347" s="0"/>
      <c r="URH347" s="0"/>
      <c r="URI347" s="0"/>
      <c r="URJ347" s="0"/>
      <c r="URK347" s="0"/>
      <c r="URL347" s="0"/>
      <c r="URM347" s="0"/>
      <c r="URN347" s="0"/>
      <c r="URO347" s="0"/>
      <c r="URP347" s="0"/>
      <c r="URQ347" s="0"/>
      <c r="URR347" s="0"/>
      <c r="URS347" s="0"/>
      <c r="URT347" s="0"/>
      <c r="URU347" s="0"/>
      <c r="URV347" s="0"/>
      <c r="URW347" s="0"/>
      <c r="URX347" s="0"/>
      <c r="URY347" s="0"/>
      <c r="URZ347" s="0"/>
      <c r="USA347" s="0"/>
      <c r="USB347" s="0"/>
      <c r="USC347" s="0"/>
      <c r="USD347" s="0"/>
      <c r="USE347" s="0"/>
      <c r="USF347" s="0"/>
      <c r="USG347" s="0"/>
      <c r="USH347" s="0"/>
      <c r="USI347" s="0"/>
      <c r="USJ347" s="0"/>
      <c r="USK347" s="0"/>
      <c r="USL347" s="0"/>
      <c r="USM347" s="0"/>
      <c r="USN347" s="0"/>
      <c r="USO347" s="0"/>
      <c r="USP347" s="0"/>
      <c r="USQ347" s="0"/>
      <c r="USR347" s="0"/>
      <c r="USS347" s="0"/>
      <c r="UST347" s="0"/>
      <c r="USU347" s="0"/>
      <c r="USV347" s="0"/>
      <c r="USW347" s="0"/>
      <c r="USX347" s="0"/>
      <c r="USY347" s="0"/>
      <c r="USZ347" s="0"/>
      <c r="UTA347" s="0"/>
      <c r="UTB347" s="0"/>
      <c r="UTC347" s="0"/>
      <c r="UTD347" s="0"/>
      <c r="UTE347" s="0"/>
      <c r="UTF347" s="0"/>
      <c r="UTG347" s="0"/>
      <c r="UTH347" s="0"/>
      <c r="UTI347" s="0"/>
      <c r="UTJ347" s="0"/>
      <c r="UTK347" s="0"/>
      <c r="UTL347" s="0"/>
      <c r="UTM347" s="0"/>
      <c r="UTN347" s="0"/>
      <c r="UTO347" s="0"/>
      <c r="UTP347" s="0"/>
      <c r="UTQ347" s="0"/>
      <c r="UTR347" s="0"/>
      <c r="UTS347" s="0"/>
      <c r="UTT347" s="0"/>
      <c r="UTU347" s="0"/>
      <c r="UTV347" s="0"/>
      <c r="UTW347" s="0"/>
      <c r="UTX347" s="0"/>
      <c r="UTY347" s="0"/>
      <c r="UTZ347" s="0"/>
      <c r="UUA347" s="0"/>
      <c r="UUB347" s="0"/>
      <c r="UUC347" s="0"/>
      <c r="UUD347" s="0"/>
      <c r="UUE347" s="0"/>
      <c r="UUF347" s="0"/>
      <c r="UUG347" s="0"/>
      <c r="UUH347" s="0"/>
      <c r="UUI347" s="0"/>
      <c r="UUJ347" s="0"/>
      <c r="UUK347" s="0"/>
      <c r="UUL347" s="0"/>
      <c r="UUM347" s="0"/>
      <c r="UUN347" s="0"/>
      <c r="UUO347" s="0"/>
      <c r="UUP347" s="0"/>
      <c r="UUQ347" s="0"/>
      <c r="UUR347" s="0"/>
      <c r="UUS347" s="0"/>
      <c r="UUT347" s="0"/>
      <c r="UUU347" s="0"/>
      <c r="UUV347" s="0"/>
      <c r="UUW347" s="0"/>
      <c r="UUX347" s="0"/>
      <c r="UUY347" s="0"/>
      <c r="UUZ347" s="0"/>
      <c r="UVA347" s="0"/>
      <c r="UVB347" s="0"/>
      <c r="UVC347" s="0"/>
      <c r="UVD347" s="0"/>
      <c r="UVE347" s="0"/>
      <c r="UVF347" s="0"/>
      <c r="UVG347" s="0"/>
      <c r="UVH347" s="0"/>
      <c r="UVI347" s="0"/>
      <c r="UVJ347" s="0"/>
      <c r="UVK347" s="0"/>
      <c r="UVL347" s="0"/>
      <c r="UVM347" s="0"/>
      <c r="UVN347" s="0"/>
      <c r="UVO347" s="0"/>
      <c r="UVP347" s="0"/>
      <c r="UVQ347" s="0"/>
      <c r="UVR347" s="0"/>
      <c r="UVS347" s="0"/>
      <c r="UVT347" s="0"/>
      <c r="UVU347" s="0"/>
      <c r="UVV347" s="0"/>
      <c r="UVW347" s="0"/>
      <c r="UVX347" s="0"/>
      <c r="UVY347" s="0"/>
      <c r="UVZ347" s="0"/>
      <c r="UWA347" s="0"/>
      <c r="UWB347" s="0"/>
      <c r="UWC347" s="0"/>
      <c r="UWD347" s="0"/>
      <c r="UWE347" s="0"/>
      <c r="UWF347" s="0"/>
      <c r="UWG347" s="0"/>
      <c r="UWH347" s="0"/>
      <c r="UWI347" s="0"/>
      <c r="UWJ347" s="0"/>
      <c r="UWK347" s="0"/>
      <c r="UWL347" s="0"/>
      <c r="UWM347" s="0"/>
      <c r="UWN347" s="0"/>
      <c r="UWO347" s="0"/>
      <c r="UWP347" s="0"/>
      <c r="UWQ347" s="0"/>
      <c r="UWR347" s="0"/>
      <c r="UWS347" s="0"/>
      <c r="UWT347" s="0"/>
      <c r="UWU347" s="0"/>
      <c r="UWV347" s="0"/>
      <c r="UWW347" s="0"/>
      <c r="UWX347" s="0"/>
      <c r="UWY347" s="0"/>
      <c r="UWZ347" s="0"/>
      <c r="UXA347" s="0"/>
      <c r="UXB347" s="0"/>
      <c r="UXC347" s="0"/>
      <c r="UXD347" s="0"/>
      <c r="UXE347" s="0"/>
      <c r="UXF347" s="0"/>
      <c r="UXG347" s="0"/>
      <c r="UXH347" s="0"/>
      <c r="UXI347" s="0"/>
      <c r="UXJ347" s="0"/>
      <c r="UXK347" s="0"/>
      <c r="UXL347" s="0"/>
      <c r="UXM347" s="0"/>
      <c r="UXN347" s="0"/>
      <c r="UXO347" s="0"/>
      <c r="UXP347" s="0"/>
      <c r="UXQ347" s="0"/>
      <c r="UXR347" s="0"/>
      <c r="UXS347" s="0"/>
      <c r="UXT347" s="0"/>
      <c r="UXU347" s="0"/>
      <c r="UXV347" s="0"/>
      <c r="UXW347" s="0"/>
      <c r="UXX347" s="0"/>
      <c r="UXY347" s="0"/>
      <c r="UXZ347" s="0"/>
      <c r="UYA347" s="0"/>
      <c r="UYB347" s="0"/>
      <c r="UYC347" s="0"/>
      <c r="UYD347" s="0"/>
      <c r="UYE347" s="0"/>
      <c r="UYF347" s="0"/>
      <c r="UYG347" s="0"/>
      <c r="UYH347" s="0"/>
      <c r="UYI347" s="0"/>
      <c r="UYJ347" s="0"/>
      <c r="UYK347" s="0"/>
      <c r="UYL347" s="0"/>
      <c r="UYM347" s="0"/>
      <c r="UYN347" s="0"/>
      <c r="UYO347" s="0"/>
      <c r="UYP347" s="0"/>
      <c r="UYQ347" s="0"/>
      <c r="UYR347" s="0"/>
      <c r="UYS347" s="0"/>
      <c r="UYT347" s="0"/>
      <c r="UYU347" s="0"/>
      <c r="UYV347" s="0"/>
      <c r="UYW347" s="0"/>
      <c r="UYX347" s="0"/>
      <c r="UYY347" s="0"/>
      <c r="UYZ347" s="0"/>
      <c r="UZA347" s="0"/>
      <c r="UZB347" s="0"/>
      <c r="UZC347" s="0"/>
      <c r="UZD347" s="0"/>
      <c r="UZE347" s="0"/>
      <c r="UZF347" s="0"/>
      <c r="UZG347" s="0"/>
      <c r="UZH347" s="0"/>
      <c r="UZI347" s="0"/>
      <c r="UZJ347" s="0"/>
      <c r="UZK347" s="0"/>
      <c r="UZL347" s="0"/>
      <c r="UZM347" s="0"/>
      <c r="UZN347" s="0"/>
      <c r="UZO347" s="0"/>
      <c r="UZP347" s="0"/>
      <c r="UZQ347" s="0"/>
      <c r="UZR347" s="0"/>
      <c r="UZS347" s="0"/>
      <c r="UZT347" s="0"/>
      <c r="UZU347" s="0"/>
      <c r="UZV347" s="0"/>
      <c r="UZW347" s="0"/>
      <c r="UZX347" s="0"/>
      <c r="UZY347" s="0"/>
      <c r="UZZ347" s="0"/>
      <c r="VAA347" s="0"/>
      <c r="VAB347" s="0"/>
      <c r="VAC347" s="0"/>
      <c r="VAD347" s="0"/>
      <c r="VAE347" s="0"/>
      <c r="VAF347" s="0"/>
      <c r="VAG347" s="0"/>
      <c r="VAH347" s="0"/>
      <c r="VAI347" s="0"/>
      <c r="VAJ347" s="0"/>
      <c r="VAK347" s="0"/>
      <c r="VAL347" s="0"/>
      <c r="VAM347" s="0"/>
      <c r="VAN347" s="0"/>
      <c r="VAO347" s="0"/>
      <c r="VAP347" s="0"/>
      <c r="VAQ347" s="0"/>
      <c r="VAR347" s="0"/>
      <c r="VAS347" s="0"/>
      <c r="VAT347" s="0"/>
      <c r="VAU347" s="0"/>
      <c r="VAV347" s="0"/>
      <c r="VAW347" s="0"/>
      <c r="VAX347" s="0"/>
      <c r="VAY347" s="0"/>
      <c r="VAZ347" s="0"/>
      <c r="VBA347" s="0"/>
      <c r="VBB347" s="0"/>
      <c r="VBC347" s="0"/>
      <c r="VBD347" s="0"/>
      <c r="VBE347" s="0"/>
      <c r="VBF347" s="0"/>
      <c r="VBG347" s="0"/>
      <c r="VBH347" s="0"/>
      <c r="VBI347" s="0"/>
      <c r="VBJ347" s="0"/>
      <c r="VBK347" s="0"/>
      <c r="VBL347" s="0"/>
      <c r="VBM347" s="0"/>
      <c r="VBN347" s="0"/>
      <c r="VBO347" s="0"/>
      <c r="VBP347" s="0"/>
      <c r="VBQ347" s="0"/>
      <c r="VBR347" s="0"/>
      <c r="VBS347" s="0"/>
      <c r="VBT347" s="0"/>
      <c r="VBU347" s="0"/>
      <c r="VBV347" s="0"/>
      <c r="VBW347" s="0"/>
      <c r="VBX347" s="0"/>
      <c r="VBY347" s="0"/>
      <c r="VBZ347" s="0"/>
      <c r="VCA347" s="0"/>
      <c r="VCB347" s="0"/>
      <c r="VCC347" s="0"/>
      <c r="VCD347" s="0"/>
      <c r="VCE347" s="0"/>
      <c r="VCF347" s="0"/>
      <c r="VCG347" s="0"/>
      <c r="VCH347" s="0"/>
      <c r="VCI347" s="0"/>
      <c r="VCJ347" s="0"/>
      <c r="VCK347" s="0"/>
      <c r="VCL347" s="0"/>
      <c r="VCM347" s="0"/>
      <c r="VCN347" s="0"/>
      <c r="VCO347" s="0"/>
      <c r="VCP347" s="0"/>
      <c r="VCQ347" s="0"/>
      <c r="VCR347" s="0"/>
      <c r="VCS347" s="0"/>
      <c r="VCT347" s="0"/>
      <c r="VCU347" s="0"/>
      <c r="VCV347" s="0"/>
      <c r="VCW347" s="0"/>
      <c r="VCX347" s="0"/>
      <c r="VCY347" s="0"/>
      <c r="VCZ347" s="0"/>
      <c r="VDA347" s="0"/>
      <c r="VDB347" s="0"/>
      <c r="VDC347" s="0"/>
      <c r="VDD347" s="0"/>
      <c r="VDE347" s="0"/>
      <c r="VDF347" s="0"/>
      <c r="VDG347" s="0"/>
      <c r="VDH347" s="0"/>
      <c r="VDI347" s="0"/>
      <c r="VDJ347" s="0"/>
      <c r="VDK347" s="0"/>
      <c r="VDL347" s="0"/>
      <c r="VDM347" s="0"/>
      <c r="VDN347" s="0"/>
      <c r="VDO347" s="0"/>
      <c r="VDP347" s="0"/>
      <c r="VDQ347" s="0"/>
      <c r="VDR347" s="0"/>
      <c r="VDS347" s="0"/>
      <c r="VDT347" s="0"/>
      <c r="VDU347" s="0"/>
      <c r="VDV347" s="0"/>
      <c r="VDW347" s="0"/>
      <c r="VDX347" s="0"/>
      <c r="VDY347" s="0"/>
      <c r="VDZ347" s="0"/>
      <c r="VEA347" s="0"/>
      <c r="VEB347" s="0"/>
      <c r="VEC347" s="0"/>
      <c r="VED347" s="0"/>
      <c r="VEE347" s="0"/>
      <c r="VEF347" s="0"/>
      <c r="VEG347" s="0"/>
      <c r="VEH347" s="0"/>
      <c r="VEI347" s="0"/>
      <c r="VEJ347" s="0"/>
      <c r="VEK347" s="0"/>
      <c r="VEL347" s="0"/>
      <c r="VEM347" s="0"/>
      <c r="VEN347" s="0"/>
      <c r="VEO347" s="0"/>
      <c r="VEP347" s="0"/>
      <c r="VEQ347" s="0"/>
      <c r="VER347" s="0"/>
      <c r="VES347" s="0"/>
      <c r="VET347" s="0"/>
      <c r="VEU347" s="0"/>
      <c r="VEV347" s="0"/>
      <c r="VEW347" s="0"/>
      <c r="VEX347" s="0"/>
      <c r="VEY347" s="0"/>
      <c r="VEZ347" s="0"/>
      <c r="VFA347" s="0"/>
      <c r="VFB347" s="0"/>
      <c r="VFC347" s="0"/>
      <c r="VFD347" s="0"/>
      <c r="VFE347" s="0"/>
      <c r="VFF347" s="0"/>
      <c r="VFG347" s="0"/>
      <c r="VFH347" s="0"/>
      <c r="VFI347" s="0"/>
      <c r="VFJ347" s="0"/>
      <c r="VFK347" s="0"/>
      <c r="VFL347" s="0"/>
      <c r="VFM347" s="0"/>
      <c r="VFN347" s="0"/>
      <c r="VFO347" s="0"/>
      <c r="VFP347" s="0"/>
      <c r="VFQ347" s="0"/>
      <c r="VFR347" s="0"/>
      <c r="VFS347" s="0"/>
      <c r="VFT347" s="0"/>
      <c r="VFU347" s="0"/>
      <c r="VFV347" s="0"/>
      <c r="VFW347" s="0"/>
      <c r="VFX347" s="0"/>
      <c r="VFY347" s="0"/>
      <c r="VFZ347" s="0"/>
      <c r="VGA347" s="0"/>
      <c r="VGB347" s="0"/>
      <c r="VGC347" s="0"/>
      <c r="VGD347" s="0"/>
      <c r="VGE347" s="0"/>
      <c r="VGF347" s="0"/>
      <c r="VGG347" s="0"/>
      <c r="VGH347" s="0"/>
      <c r="VGI347" s="0"/>
      <c r="VGJ347" s="0"/>
      <c r="VGK347" s="0"/>
      <c r="VGL347" s="0"/>
      <c r="VGM347" s="0"/>
      <c r="VGN347" s="0"/>
      <c r="VGO347" s="0"/>
      <c r="VGP347" s="0"/>
      <c r="VGQ347" s="0"/>
      <c r="VGR347" s="0"/>
      <c r="VGS347" s="0"/>
      <c r="VGT347" s="0"/>
      <c r="VGU347" s="0"/>
      <c r="VGV347" s="0"/>
      <c r="VGW347" s="0"/>
      <c r="VGX347" s="0"/>
      <c r="VGY347" s="0"/>
      <c r="VGZ347" s="0"/>
      <c r="VHA347" s="0"/>
      <c r="VHB347" s="0"/>
      <c r="VHC347" s="0"/>
      <c r="VHD347" s="0"/>
      <c r="VHE347" s="0"/>
      <c r="VHF347" s="0"/>
      <c r="VHG347" s="0"/>
      <c r="VHH347" s="0"/>
      <c r="VHI347" s="0"/>
      <c r="VHJ347" s="0"/>
      <c r="VHK347" s="0"/>
      <c r="VHL347" s="0"/>
      <c r="VHM347" s="0"/>
      <c r="VHN347" s="0"/>
      <c r="VHO347" s="0"/>
      <c r="VHP347" s="0"/>
      <c r="VHQ347" s="0"/>
      <c r="VHR347" s="0"/>
      <c r="VHS347" s="0"/>
      <c r="VHT347" s="0"/>
      <c r="VHU347" s="0"/>
      <c r="VHV347" s="0"/>
      <c r="VHW347" s="0"/>
      <c r="VHX347" s="0"/>
      <c r="VHY347" s="0"/>
      <c r="VHZ347" s="0"/>
      <c r="VIA347" s="0"/>
      <c r="VIB347" s="0"/>
      <c r="VIC347" s="0"/>
      <c r="VID347" s="0"/>
      <c r="VIE347" s="0"/>
      <c r="VIF347" s="0"/>
      <c r="VIG347" s="0"/>
      <c r="VIH347" s="0"/>
      <c r="VII347" s="0"/>
      <c r="VIJ347" s="0"/>
      <c r="VIK347" s="0"/>
      <c r="VIL347" s="0"/>
      <c r="VIM347" s="0"/>
      <c r="VIN347" s="0"/>
      <c r="VIO347" s="0"/>
      <c r="VIP347" s="0"/>
      <c r="VIQ347" s="0"/>
      <c r="VIR347" s="0"/>
      <c r="VIS347" s="0"/>
      <c r="VIT347" s="0"/>
      <c r="VIU347" s="0"/>
      <c r="VIV347" s="0"/>
      <c r="VIW347" s="0"/>
      <c r="VIX347" s="0"/>
      <c r="VIY347" s="0"/>
      <c r="VIZ347" s="0"/>
      <c r="VJA347" s="0"/>
      <c r="VJB347" s="0"/>
      <c r="VJC347" s="0"/>
      <c r="VJD347" s="0"/>
      <c r="VJE347" s="0"/>
      <c r="VJF347" s="0"/>
      <c r="VJG347" s="0"/>
      <c r="VJH347" s="0"/>
      <c r="VJI347" s="0"/>
      <c r="VJJ347" s="0"/>
      <c r="VJK347" s="0"/>
      <c r="VJL347" s="0"/>
      <c r="VJM347" s="0"/>
      <c r="VJN347" s="0"/>
      <c r="VJO347" s="0"/>
      <c r="VJP347" s="0"/>
      <c r="VJQ347" s="0"/>
      <c r="VJR347" s="0"/>
      <c r="VJS347" s="0"/>
      <c r="VJT347" s="0"/>
      <c r="VJU347" s="0"/>
      <c r="VJV347" s="0"/>
      <c r="VJW347" s="0"/>
      <c r="VJX347" s="0"/>
      <c r="VJY347" s="0"/>
      <c r="VJZ347" s="0"/>
      <c r="VKA347" s="0"/>
      <c r="VKB347" s="0"/>
      <c r="VKC347" s="0"/>
      <c r="VKD347" s="0"/>
      <c r="VKE347" s="0"/>
      <c r="VKF347" s="0"/>
      <c r="VKG347" s="0"/>
      <c r="VKH347" s="0"/>
      <c r="VKI347" s="0"/>
      <c r="VKJ347" s="0"/>
      <c r="VKK347" s="0"/>
      <c r="VKL347" s="0"/>
      <c r="VKM347" s="0"/>
      <c r="VKN347" s="0"/>
      <c r="VKO347" s="0"/>
      <c r="VKP347" s="0"/>
      <c r="VKQ347" s="0"/>
      <c r="VKR347" s="0"/>
      <c r="VKS347" s="0"/>
      <c r="VKT347" s="0"/>
      <c r="VKU347" s="0"/>
      <c r="VKV347" s="0"/>
      <c r="VKW347" s="0"/>
      <c r="VKX347" s="0"/>
      <c r="VKY347" s="0"/>
      <c r="VKZ347" s="0"/>
      <c r="VLA347" s="0"/>
      <c r="VLB347" s="0"/>
      <c r="VLC347" s="0"/>
      <c r="VLD347" s="0"/>
      <c r="VLE347" s="0"/>
      <c r="VLF347" s="0"/>
      <c r="VLG347" s="0"/>
      <c r="VLH347" s="0"/>
      <c r="VLI347" s="0"/>
      <c r="VLJ347" s="0"/>
      <c r="VLK347" s="0"/>
      <c r="VLL347" s="0"/>
      <c r="VLM347" s="0"/>
      <c r="VLN347" s="0"/>
      <c r="VLO347" s="0"/>
      <c r="VLP347" s="0"/>
      <c r="VLQ347" s="0"/>
      <c r="VLR347" s="0"/>
      <c r="VLS347" s="0"/>
      <c r="VLT347" s="0"/>
      <c r="VLU347" s="0"/>
      <c r="VLV347" s="0"/>
      <c r="VLW347" s="0"/>
      <c r="VLX347" s="0"/>
      <c r="VLY347" s="0"/>
      <c r="VLZ347" s="0"/>
      <c r="VMA347" s="0"/>
      <c r="VMB347" s="0"/>
      <c r="VMC347" s="0"/>
      <c r="VMD347" s="0"/>
      <c r="VME347" s="0"/>
      <c r="VMF347" s="0"/>
      <c r="VMG347" s="0"/>
      <c r="VMH347" s="0"/>
      <c r="VMI347" s="0"/>
      <c r="VMJ347" s="0"/>
      <c r="VMK347" s="0"/>
      <c r="VML347" s="0"/>
      <c r="VMM347" s="0"/>
      <c r="VMN347" s="0"/>
      <c r="VMO347" s="0"/>
      <c r="VMP347" s="0"/>
      <c r="VMQ347" s="0"/>
      <c r="VMR347" s="0"/>
      <c r="VMS347" s="0"/>
      <c r="VMT347" s="0"/>
      <c r="VMU347" s="0"/>
      <c r="VMV347" s="0"/>
      <c r="VMW347" s="0"/>
      <c r="VMX347" s="0"/>
      <c r="VMY347" s="0"/>
      <c r="VMZ347" s="0"/>
      <c r="VNA347" s="0"/>
      <c r="VNB347" s="0"/>
      <c r="VNC347" s="0"/>
      <c r="VND347" s="0"/>
      <c r="VNE347" s="0"/>
      <c r="VNF347" s="0"/>
      <c r="VNG347" s="0"/>
      <c r="VNH347" s="0"/>
      <c r="VNI347" s="0"/>
      <c r="VNJ347" s="0"/>
      <c r="VNK347" s="0"/>
      <c r="VNL347" s="0"/>
      <c r="VNM347" s="0"/>
      <c r="VNN347" s="0"/>
      <c r="VNO347" s="0"/>
      <c r="VNP347" s="0"/>
      <c r="VNQ347" s="0"/>
      <c r="VNR347" s="0"/>
      <c r="VNS347" s="0"/>
      <c r="VNT347" s="0"/>
      <c r="VNU347" s="0"/>
      <c r="VNV347" s="0"/>
      <c r="VNW347" s="0"/>
      <c r="VNX347" s="0"/>
      <c r="VNY347" s="0"/>
      <c r="VNZ347" s="0"/>
      <c r="VOA347" s="0"/>
      <c r="VOB347" s="0"/>
      <c r="VOC347" s="0"/>
      <c r="VOD347" s="0"/>
      <c r="VOE347" s="0"/>
      <c r="VOF347" s="0"/>
      <c r="VOG347" s="0"/>
      <c r="VOH347" s="0"/>
      <c r="VOI347" s="0"/>
      <c r="VOJ347" s="0"/>
      <c r="VOK347" s="0"/>
      <c r="VOL347" s="0"/>
      <c r="VOM347" s="0"/>
      <c r="VON347" s="0"/>
      <c r="VOO347" s="0"/>
      <c r="VOP347" s="0"/>
      <c r="VOQ347" s="0"/>
      <c r="VOR347" s="0"/>
      <c r="VOS347" s="0"/>
      <c r="VOT347" s="0"/>
      <c r="VOU347" s="0"/>
      <c r="VOV347" s="0"/>
      <c r="VOW347" s="0"/>
      <c r="VOX347" s="0"/>
      <c r="VOY347" s="0"/>
      <c r="VOZ347" s="0"/>
      <c r="VPA347" s="0"/>
      <c r="VPB347" s="0"/>
      <c r="VPC347" s="0"/>
      <c r="VPD347" s="0"/>
      <c r="VPE347" s="0"/>
      <c r="VPF347" s="0"/>
      <c r="VPG347" s="0"/>
      <c r="VPH347" s="0"/>
      <c r="VPI347" s="0"/>
      <c r="VPJ347" s="0"/>
      <c r="VPK347" s="0"/>
      <c r="VPL347" s="0"/>
      <c r="VPM347" s="0"/>
      <c r="VPN347" s="0"/>
      <c r="VPO347" s="0"/>
      <c r="VPP347" s="0"/>
      <c r="VPQ347" s="0"/>
      <c r="VPR347" s="0"/>
      <c r="VPS347" s="0"/>
      <c r="VPT347" s="0"/>
      <c r="VPU347" s="0"/>
      <c r="VPV347" s="0"/>
      <c r="VPW347" s="0"/>
      <c r="VPX347" s="0"/>
      <c r="VPY347" s="0"/>
      <c r="VPZ347" s="0"/>
      <c r="VQA347" s="0"/>
      <c r="VQB347" s="0"/>
      <c r="VQC347" s="0"/>
      <c r="VQD347" s="0"/>
      <c r="VQE347" s="0"/>
      <c r="VQF347" s="0"/>
      <c r="VQG347" s="0"/>
      <c r="VQH347" s="0"/>
      <c r="VQI347" s="0"/>
      <c r="VQJ347" s="0"/>
      <c r="VQK347" s="0"/>
      <c r="VQL347" s="0"/>
      <c r="VQM347" s="0"/>
      <c r="VQN347" s="0"/>
      <c r="VQO347" s="0"/>
      <c r="VQP347" s="0"/>
      <c r="VQQ347" s="0"/>
      <c r="VQR347" s="0"/>
      <c r="VQS347" s="0"/>
      <c r="VQT347" s="0"/>
      <c r="VQU347" s="0"/>
      <c r="VQV347" s="0"/>
      <c r="VQW347" s="0"/>
      <c r="VQX347" s="0"/>
      <c r="VQY347" s="0"/>
      <c r="VQZ347" s="0"/>
      <c r="VRA347" s="0"/>
      <c r="VRB347" s="0"/>
      <c r="VRC347" s="0"/>
      <c r="VRD347" s="0"/>
      <c r="VRE347" s="0"/>
      <c r="VRF347" s="0"/>
      <c r="VRG347" s="0"/>
      <c r="VRH347" s="0"/>
      <c r="VRI347" s="0"/>
      <c r="VRJ347" s="0"/>
      <c r="VRK347" s="0"/>
      <c r="VRL347" s="0"/>
      <c r="VRM347" s="0"/>
      <c r="VRN347" s="0"/>
      <c r="VRO347" s="0"/>
      <c r="VRP347" s="0"/>
      <c r="VRQ347" s="0"/>
      <c r="VRR347" s="0"/>
      <c r="VRS347" s="0"/>
      <c r="VRT347" s="0"/>
      <c r="VRU347" s="0"/>
      <c r="VRV347" s="0"/>
      <c r="VRW347" s="0"/>
      <c r="VRX347" s="0"/>
      <c r="VRY347" s="0"/>
      <c r="VRZ347" s="0"/>
      <c r="VSA347" s="0"/>
      <c r="VSB347" s="0"/>
      <c r="VSC347" s="0"/>
      <c r="VSD347" s="0"/>
      <c r="VSE347" s="0"/>
      <c r="VSF347" s="0"/>
      <c r="VSG347" s="0"/>
      <c r="VSH347" s="0"/>
      <c r="VSI347" s="0"/>
      <c r="VSJ347" s="0"/>
      <c r="VSK347" s="0"/>
      <c r="VSL347" s="0"/>
      <c r="VSM347" s="0"/>
      <c r="VSN347" s="0"/>
      <c r="VSO347" s="0"/>
      <c r="VSP347" s="0"/>
      <c r="VSQ347" s="0"/>
      <c r="VSR347" s="0"/>
      <c r="VSS347" s="0"/>
      <c r="VST347" s="0"/>
      <c r="VSU347" s="0"/>
      <c r="VSV347" s="0"/>
      <c r="VSW347" s="0"/>
      <c r="VSX347" s="0"/>
      <c r="VSY347" s="0"/>
      <c r="VSZ347" s="0"/>
      <c r="VTA347" s="0"/>
      <c r="VTB347" s="0"/>
      <c r="VTC347" s="0"/>
      <c r="VTD347" s="0"/>
      <c r="VTE347" s="0"/>
      <c r="VTF347" s="0"/>
      <c r="VTG347" s="0"/>
      <c r="VTH347" s="0"/>
      <c r="VTI347" s="0"/>
      <c r="VTJ347" s="0"/>
      <c r="VTK347" s="0"/>
      <c r="VTL347" s="0"/>
      <c r="VTM347" s="0"/>
      <c r="VTN347" s="0"/>
      <c r="VTO347" s="0"/>
      <c r="VTP347" s="0"/>
      <c r="VTQ347" s="0"/>
      <c r="VTR347" s="0"/>
      <c r="VTS347" s="0"/>
      <c r="VTT347" s="0"/>
      <c r="VTU347" s="0"/>
      <c r="VTV347" s="0"/>
      <c r="VTW347" s="0"/>
      <c r="VTX347" s="0"/>
      <c r="VTY347" s="0"/>
      <c r="VTZ347" s="0"/>
      <c r="VUA347" s="0"/>
      <c r="VUB347" s="0"/>
      <c r="VUC347" s="0"/>
      <c r="VUD347" s="0"/>
      <c r="VUE347" s="0"/>
      <c r="VUF347" s="0"/>
      <c r="VUG347" s="0"/>
      <c r="VUH347" s="0"/>
      <c r="VUI347" s="0"/>
      <c r="VUJ347" s="0"/>
      <c r="VUK347" s="0"/>
      <c r="VUL347" s="0"/>
      <c r="VUM347" s="0"/>
      <c r="VUN347" s="0"/>
      <c r="VUO347" s="0"/>
      <c r="VUP347" s="0"/>
      <c r="VUQ347" s="0"/>
      <c r="VUR347" s="0"/>
      <c r="VUS347" s="0"/>
      <c r="VUT347" s="0"/>
      <c r="VUU347" s="0"/>
      <c r="VUV347" s="0"/>
      <c r="VUW347" s="0"/>
      <c r="VUX347" s="0"/>
      <c r="VUY347" s="0"/>
      <c r="VUZ347" s="0"/>
      <c r="VVA347" s="0"/>
      <c r="VVB347" s="0"/>
      <c r="VVC347" s="0"/>
      <c r="VVD347" s="0"/>
      <c r="VVE347" s="0"/>
      <c r="VVF347" s="0"/>
      <c r="VVG347" s="0"/>
      <c r="VVH347" s="0"/>
      <c r="VVI347" s="0"/>
      <c r="VVJ347" s="0"/>
      <c r="VVK347" s="0"/>
      <c r="VVL347" s="0"/>
      <c r="VVM347" s="0"/>
      <c r="VVN347" s="0"/>
      <c r="VVO347" s="0"/>
      <c r="VVP347" s="0"/>
      <c r="VVQ347" s="0"/>
      <c r="VVR347" s="0"/>
      <c r="VVS347" s="0"/>
      <c r="VVT347" s="0"/>
      <c r="VVU347" s="0"/>
      <c r="VVV347" s="0"/>
      <c r="VVW347" s="0"/>
      <c r="VVX347" s="0"/>
      <c r="VVY347" s="0"/>
      <c r="VVZ347" s="0"/>
      <c r="VWA347" s="0"/>
      <c r="VWB347" s="0"/>
      <c r="VWC347" s="0"/>
      <c r="VWD347" s="0"/>
      <c r="VWE347" s="0"/>
      <c r="VWF347" s="0"/>
      <c r="VWG347" s="0"/>
      <c r="VWH347" s="0"/>
      <c r="VWI347" s="0"/>
      <c r="VWJ347" s="0"/>
      <c r="VWK347" s="0"/>
      <c r="VWL347" s="0"/>
      <c r="VWM347" s="0"/>
      <c r="VWN347" s="0"/>
      <c r="VWO347" s="0"/>
      <c r="VWP347" s="0"/>
      <c r="VWQ347" s="0"/>
      <c r="VWR347" s="0"/>
      <c r="VWS347" s="0"/>
      <c r="VWT347" s="0"/>
      <c r="VWU347" s="0"/>
      <c r="VWV347" s="0"/>
      <c r="VWW347" s="0"/>
      <c r="VWX347" s="0"/>
      <c r="VWY347" s="0"/>
      <c r="VWZ347" s="0"/>
      <c r="VXA347" s="0"/>
      <c r="VXB347" s="0"/>
      <c r="VXC347" s="0"/>
      <c r="VXD347" s="0"/>
      <c r="VXE347" s="0"/>
      <c r="VXF347" s="0"/>
      <c r="VXG347" s="0"/>
      <c r="VXH347" s="0"/>
      <c r="VXI347" s="0"/>
      <c r="VXJ347" s="0"/>
      <c r="VXK347" s="0"/>
      <c r="VXL347" s="0"/>
      <c r="VXM347" s="0"/>
      <c r="VXN347" s="0"/>
      <c r="VXO347" s="0"/>
      <c r="VXP347" s="0"/>
      <c r="VXQ347" s="0"/>
      <c r="VXR347" s="0"/>
      <c r="VXS347" s="0"/>
      <c r="VXT347" s="0"/>
      <c r="VXU347" s="0"/>
      <c r="VXV347" s="0"/>
      <c r="VXW347" s="0"/>
      <c r="VXX347" s="0"/>
      <c r="VXY347" s="0"/>
      <c r="VXZ347" s="0"/>
      <c r="VYA347" s="0"/>
      <c r="VYB347" s="0"/>
      <c r="VYC347" s="0"/>
      <c r="VYD347" s="0"/>
      <c r="VYE347" s="0"/>
      <c r="VYF347" s="0"/>
      <c r="VYG347" s="0"/>
      <c r="VYH347" s="0"/>
      <c r="VYI347" s="0"/>
      <c r="VYJ347" s="0"/>
      <c r="VYK347" s="0"/>
      <c r="VYL347" s="0"/>
      <c r="VYM347" s="0"/>
      <c r="VYN347" s="0"/>
      <c r="VYO347" s="0"/>
      <c r="VYP347" s="0"/>
      <c r="VYQ347" s="0"/>
      <c r="VYR347" s="0"/>
      <c r="VYS347" s="0"/>
      <c r="VYT347" s="0"/>
      <c r="VYU347" s="0"/>
      <c r="VYV347" s="0"/>
      <c r="VYW347" s="0"/>
      <c r="VYX347" s="0"/>
      <c r="VYY347" s="0"/>
      <c r="VYZ347" s="0"/>
      <c r="VZA347" s="0"/>
      <c r="VZB347" s="0"/>
      <c r="VZC347" s="0"/>
      <c r="VZD347" s="0"/>
      <c r="VZE347" s="0"/>
      <c r="VZF347" s="0"/>
      <c r="VZG347" s="0"/>
      <c r="VZH347" s="0"/>
      <c r="VZI347" s="0"/>
      <c r="VZJ347" s="0"/>
      <c r="VZK347" s="0"/>
      <c r="VZL347" s="0"/>
      <c r="VZM347" s="0"/>
      <c r="VZN347" s="0"/>
      <c r="VZO347" s="0"/>
      <c r="VZP347" s="0"/>
      <c r="VZQ347" s="0"/>
      <c r="VZR347" s="0"/>
      <c r="VZS347" s="0"/>
      <c r="VZT347" s="0"/>
      <c r="VZU347" s="0"/>
      <c r="VZV347" s="0"/>
      <c r="VZW347" s="0"/>
      <c r="VZX347" s="0"/>
      <c r="VZY347" s="0"/>
      <c r="VZZ347" s="0"/>
      <c r="WAA347" s="0"/>
      <c r="WAB347" s="0"/>
      <c r="WAC347" s="0"/>
      <c r="WAD347" s="0"/>
      <c r="WAE347" s="0"/>
      <c r="WAF347" s="0"/>
      <c r="WAG347" s="0"/>
      <c r="WAH347" s="0"/>
      <c r="WAI347" s="0"/>
      <c r="WAJ347" s="0"/>
      <c r="WAK347" s="0"/>
      <c r="WAL347" s="0"/>
      <c r="WAM347" s="0"/>
      <c r="WAN347" s="0"/>
      <c r="WAO347" s="0"/>
      <c r="WAP347" s="0"/>
      <c r="WAQ347" s="0"/>
      <c r="WAR347" s="0"/>
      <c r="WAS347" s="0"/>
      <c r="WAT347" s="0"/>
      <c r="WAU347" s="0"/>
      <c r="WAV347" s="0"/>
      <c r="WAW347" s="0"/>
      <c r="WAX347" s="0"/>
      <c r="WAY347" s="0"/>
      <c r="WAZ347" s="0"/>
      <c r="WBA347" s="0"/>
      <c r="WBB347" s="0"/>
      <c r="WBC347" s="0"/>
      <c r="WBD347" s="0"/>
      <c r="WBE347" s="0"/>
      <c r="WBF347" s="0"/>
      <c r="WBG347" s="0"/>
      <c r="WBH347" s="0"/>
      <c r="WBI347" s="0"/>
      <c r="WBJ347" s="0"/>
      <c r="WBK347" s="0"/>
      <c r="WBL347" s="0"/>
      <c r="WBM347" s="0"/>
      <c r="WBN347" s="0"/>
      <c r="WBO347" s="0"/>
      <c r="WBP347" s="0"/>
      <c r="WBQ347" s="0"/>
      <c r="WBR347" s="0"/>
      <c r="WBS347" s="0"/>
      <c r="WBT347" s="0"/>
      <c r="WBU347" s="0"/>
      <c r="WBV347" s="0"/>
      <c r="WBW347" s="0"/>
      <c r="WBX347" s="0"/>
      <c r="WBY347" s="0"/>
      <c r="WBZ347" s="0"/>
      <c r="WCA347" s="0"/>
      <c r="WCB347" s="0"/>
      <c r="WCC347" s="0"/>
      <c r="WCD347" s="0"/>
      <c r="WCE347" s="0"/>
      <c r="WCF347" s="0"/>
      <c r="WCG347" s="0"/>
      <c r="WCH347" s="0"/>
      <c r="WCI347" s="0"/>
      <c r="WCJ347" s="0"/>
      <c r="WCK347" s="0"/>
      <c r="WCL347" s="0"/>
      <c r="WCM347" s="0"/>
      <c r="WCN347" s="0"/>
      <c r="WCO347" s="0"/>
      <c r="WCP347" s="0"/>
      <c r="WCQ347" s="0"/>
      <c r="WCR347" s="0"/>
      <c r="WCS347" s="0"/>
      <c r="WCT347" s="0"/>
      <c r="WCU347" s="0"/>
      <c r="WCV347" s="0"/>
      <c r="WCW347" s="0"/>
      <c r="WCX347" s="0"/>
      <c r="WCY347" s="0"/>
      <c r="WCZ347" s="0"/>
      <c r="WDA347" s="0"/>
      <c r="WDB347" s="0"/>
      <c r="WDC347" s="0"/>
      <c r="WDD347" s="0"/>
      <c r="WDE347" s="0"/>
      <c r="WDF347" s="0"/>
      <c r="WDG347" s="0"/>
      <c r="WDH347" s="0"/>
      <c r="WDI347" s="0"/>
      <c r="WDJ347" s="0"/>
      <c r="WDK347" s="0"/>
      <c r="WDL347" s="0"/>
      <c r="WDM347" s="0"/>
      <c r="WDN347" s="0"/>
      <c r="WDO347" s="0"/>
      <c r="WDP347" s="0"/>
      <c r="WDQ347" s="0"/>
      <c r="WDR347" s="0"/>
      <c r="WDS347" s="0"/>
      <c r="WDT347" s="0"/>
      <c r="WDU347" s="0"/>
      <c r="WDV347" s="0"/>
      <c r="WDW347" s="0"/>
      <c r="WDX347" s="0"/>
      <c r="WDY347" s="0"/>
      <c r="WDZ347" s="0"/>
      <c r="WEA347" s="0"/>
      <c r="WEB347" s="0"/>
      <c r="WEC347" s="0"/>
      <c r="WED347" s="0"/>
      <c r="WEE347" s="0"/>
      <c r="WEF347" s="0"/>
      <c r="WEG347" s="0"/>
      <c r="WEH347" s="0"/>
      <c r="WEI347" s="0"/>
      <c r="WEJ347" s="0"/>
      <c r="WEK347" s="0"/>
      <c r="WEL347" s="0"/>
      <c r="WEM347" s="0"/>
      <c r="WEN347" s="0"/>
      <c r="WEO347" s="0"/>
      <c r="WEP347" s="0"/>
      <c r="WEQ347" s="0"/>
      <c r="WER347" s="0"/>
      <c r="WES347" s="0"/>
      <c r="WET347" s="0"/>
      <c r="WEU347" s="0"/>
      <c r="WEV347" s="0"/>
      <c r="WEW347" s="0"/>
      <c r="WEX347" s="0"/>
      <c r="WEY347" s="0"/>
      <c r="WEZ347" s="0"/>
      <c r="WFA347" s="0"/>
      <c r="WFB347" s="0"/>
      <c r="WFC347" s="0"/>
      <c r="WFD347" s="0"/>
      <c r="WFE347" s="0"/>
      <c r="WFF347" s="0"/>
      <c r="WFG347" s="0"/>
      <c r="WFH347" s="0"/>
      <c r="WFI347" s="0"/>
      <c r="WFJ347" s="0"/>
      <c r="WFK347" s="0"/>
      <c r="WFL347" s="0"/>
      <c r="WFM347" s="0"/>
      <c r="WFN347" s="0"/>
      <c r="WFO347" s="0"/>
      <c r="WFP347" s="0"/>
      <c r="WFQ347" s="0"/>
      <c r="WFR347" s="0"/>
      <c r="WFS347" s="0"/>
      <c r="WFT347" s="0"/>
      <c r="WFU347" s="0"/>
      <c r="WFV347" s="0"/>
      <c r="WFW347" s="0"/>
      <c r="WFX347" s="0"/>
      <c r="WFY347" s="0"/>
      <c r="WFZ347" s="0"/>
      <c r="WGA347" s="0"/>
      <c r="WGB347" s="0"/>
      <c r="WGC347" s="0"/>
      <c r="WGD347" s="0"/>
      <c r="WGE347" s="0"/>
      <c r="WGF347" s="0"/>
      <c r="WGG347" s="0"/>
      <c r="WGH347" s="0"/>
      <c r="WGI347" s="0"/>
      <c r="WGJ347" s="0"/>
      <c r="WGK347" s="0"/>
      <c r="WGL347" s="0"/>
      <c r="WGM347" s="0"/>
      <c r="WGN347" s="0"/>
      <c r="WGO347" s="0"/>
      <c r="WGP347" s="0"/>
      <c r="WGQ347" s="0"/>
      <c r="WGR347" s="0"/>
      <c r="WGS347" s="0"/>
      <c r="WGT347" s="0"/>
      <c r="WGU347" s="0"/>
      <c r="WGV347" s="0"/>
      <c r="WGW347" s="0"/>
      <c r="WGX347" s="0"/>
      <c r="WGY347" s="0"/>
      <c r="WGZ347" s="0"/>
      <c r="WHA347" s="0"/>
      <c r="WHB347" s="0"/>
      <c r="WHC347" s="0"/>
      <c r="WHD347" s="0"/>
      <c r="WHE347" s="0"/>
      <c r="WHF347" s="0"/>
      <c r="WHG347" s="0"/>
      <c r="WHH347" s="0"/>
      <c r="WHI347" s="0"/>
      <c r="WHJ347" s="0"/>
      <c r="WHK347" s="0"/>
      <c r="WHL347" s="0"/>
      <c r="WHM347" s="0"/>
      <c r="WHN347" s="0"/>
      <c r="WHO347" s="0"/>
      <c r="WHP347" s="0"/>
      <c r="WHQ347" s="0"/>
      <c r="WHR347" s="0"/>
      <c r="WHS347" s="0"/>
      <c r="WHT347" s="0"/>
      <c r="WHU347" s="0"/>
      <c r="WHV347" s="0"/>
      <c r="WHW347" s="0"/>
      <c r="WHX347" s="0"/>
      <c r="WHY347" s="0"/>
      <c r="WHZ347" s="0"/>
      <c r="WIA347" s="0"/>
      <c r="WIB347" s="0"/>
      <c r="WIC347" s="0"/>
      <c r="WID347" s="0"/>
      <c r="WIE347" s="0"/>
      <c r="WIF347" s="0"/>
      <c r="WIG347" s="0"/>
      <c r="WIH347" s="0"/>
      <c r="WII347" s="0"/>
      <c r="WIJ347" s="0"/>
      <c r="WIK347" s="0"/>
      <c r="WIL347" s="0"/>
      <c r="WIM347" s="0"/>
      <c r="WIN347" s="0"/>
      <c r="WIO347" s="0"/>
      <c r="WIP347" s="0"/>
      <c r="WIQ347" s="0"/>
      <c r="WIR347" s="0"/>
      <c r="WIS347" s="0"/>
      <c r="WIT347" s="0"/>
      <c r="WIU347" s="0"/>
      <c r="WIV347" s="0"/>
      <c r="WIW347" s="0"/>
      <c r="WIX347" s="0"/>
      <c r="WIY347" s="0"/>
      <c r="WIZ347" s="0"/>
      <c r="WJA347" s="0"/>
      <c r="WJB347" s="0"/>
      <c r="WJC347" s="0"/>
      <c r="WJD347" s="0"/>
      <c r="WJE347" s="0"/>
      <c r="WJF347" s="0"/>
      <c r="WJG347" s="0"/>
      <c r="WJH347" s="0"/>
      <c r="WJI347" s="0"/>
      <c r="WJJ347" s="0"/>
      <c r="WJK347" s="0"/>
      <c r="WJL347" s="0"/>
      <c r="WJM347" s="0"/>
      <c r="WJN347" s="0"/>
      <c r="WJO347" s="0"/>
      <c r="WJP347" s="0"/>
      <c r="WJQ347" s="0"/>
      <c r="WJR347" s="0"/>
      <c r="WJS347" s="0"/>
      <c r="WJT347" s="0"/>
      <c r="WJU347" s="0"/>
      <c r="WJV347" s="0"/>
      <c r="WJW347" s="0"/>
      <c r="WJX347" s="0"/>
      <c r="WJY347" s="0"/>
      <c r="WJZ347" s="0"/>
      <c r="WKA347" s="0"/>
      <c r="WKB347" s="0"/>
      <c r="WKC347" s="0"/>
      <c r="WKD347" s="0"/>
      <c r="WKE347" s="0"/>
      <c r="WKF347" s="0"/>
      <c r="WKG347" s="0"/>
      <c r="WKH347" s="0"/>
      <c r="WKI347" s="0"/>
      <c r="WKJ347" s="0"/>
      <c r="WKK347" s="0"/>
      <c r="WKL347" s="0"/>
      <c r="WKM347" s="0"/>
      <c r="WKN347" s="0"/>
      <c r="WKO347" s="0"/>
      <c r="WKP347" s="0"/>
      <c r="WKQ347" s="0"/>
      <c r="WKR347" s="0"/>
      <c r="WKS347" s="0"/>
      <c r="WKT347" s="0"/>
      <c r="WKU347" s="0"/>
      <c r="WKV347" s="0"/>
      <c r="WKW347" s="0"/>
      <c r="WKX347" s="0"/>
      <c r="WKY347" s="0"/>
      <c r="WKZ347" s="0"/>
      <c r="WLA347" s="0"/>
      <c r="WLB347" s="0"/>
      <c r="WLC347" s="0"/>
      <c r="WLD347" s="0"/>
      <c r="WLE347" s="0"/>
      <c r="WLF347" s="0"/>
      <c r="WLG347" s="0"/>
      <c r="WLH347" s="0"/>
      <c r="WLI347" s="0"/>
      <c r="WLJ347" s="0"/>
      <c r="WLK347" s="0"/>
      <c r="WLL347" s="0"/>
      <c r="WLM347" s="0"/>
      <c r="WLN347" s="0"/>
      <c r="WLO347" s="0"/>
      <c r="WLP347" s="0"/>
      <c r="WLQ347" s="0"/>
      <c r="WLR347" s="0"/>
      <c r="WLS347" s="0"/>
      <c r="WLT347" s="0"/>
      <c r="WLU347" s="0"/>
      <c r="WLV347" s="0"/>
      <c r="WLW347" s="0"/>
      <c r="WLX347" s="0"/>
      <c r="WLY347" s="0"/>
      <c r="WLZ347" s="0"/>
      <c r="WMA347" s="0"/>
      <c r="WMB347" s="0"/>
      <c r="WMC347" s="0"/>
      <c r="WMD347" s="0"/>
      <c r="WME347" s="0"/>
      <c r="WMF347" s="0"/>
      <c r="WMG347" s="0"/>
      <c r="WMH347" s="0"/>
      <c r="WMI347" s="0"/>
      <c r="WMJ347" s="0"/>
      <c r="WMK347" s="0"/>
      <c r="WML347" s="0"/>
      <c r="WMM347" s="0"/>
      <c r="WMN347" s="0"/>
      <c r="WMO347" s="0"/>
      <c r="WMP347" s="0"/>
      <c r="WMQ347" s="0"/>
      <c r="WMR347" s="0"/>
      <c r="WMS347" s="0"/>
      <c r="WMT347" s="0"/>
      <c r="WMU347" s="0"/>
      <c r="WMV347" s="0"/>
      <c r="WMW347" s="0"/>
      <c r="WMX347" s="0"/>
      <c r="WMY347" s="0"/>
      <c r="WMZ347" s="0"/>
      <c r="WNA347" s="0"/>
      <c r="WNB347" s="0"/>
      <c r="WNC347" s="0"/>
      <c r="WND347" s="0"/>
      <c r="WNE347" s="0"/>
      <c r="WNF347" s="0"/>
      <c r="WNG347" s="0"/>
      <c r="WNH347" s="0"/>
      <c r="WNI347" s="0"/>
      <c r="WNJ347" s="0"/>
      <c r="WNK347" s="0"/>
      <c r="WNL347" s="0"/>
      <c r="WNM347" s="0"/>
      <c r="WNN347" s="0"/>
      <c r="WNO347" s="0"/>
      <c r="WNP347" s="0"/>
      <c r="WNQ347" s="0"/>
      <c r="WNR347" s="0"/>
      <c r="WNS347" s="0"/>
      <c r="WNT347" s="0"/>
      <c r="WNU347" s="0"/>
      <c r="WNV347" s="0"/>
      <c r="WNW347" s="0"/>
      <c r="WNX347" s="0"/>
      <c r="WNY347" s="0"/>
      <c r="WNZ347" s="0"/>
      <c r="WOA347" s="0"/>
      <c r="WOB347" s="0"/>
      <c r="WOC347" s="0"/>
      <c r="WOD347" s="0"/>
      <c r="WOE347" s="0"/>
      <c r="WOF347" s="0"/>
      <c r="WOG347" s="0"/>
      <c r="WOH347" s="0"/>
      <c r="WOI347" s="0"/>
      <c r="WOJ347" s="0"/>
      <c r="WOK347" s="0"/>
      <c r="WOL347" s="0"/>
      <c r="WOM347" s="0"/>
      <c r="WON347" s="0"/>
      <c r="WOO347" s="0"/>
      <c r="WOP347" s="0"/>
      <c r="WOQ347" s="0"/>
      <c r="WOR347" s="0"/>
      <c r="WOS347" s="0"/>
      <c r="WOT347" s="0"/>
      <c r="WOU347" s="0"/>
      <c r="WOV347" s="0"/>
      <c r="WOW347" s="0"/>
      <c r="WOX347" s="0"/>
      <c r="WOY347" s="0"/>
      <c r="WOZ347" s="0"/>
      <c r="WPA347" s="0"/>
      <c r="WPB347" s="0"/>
      <c r="WPC347" s="0"/>
      <c r="WPD347" s="0"/>
      <c r="WPE347" s="0"/>
      <c r="WPF347" s="0"/>
      <c r="WPG347" s="0"/>
      <c r="WPH347" s="0"/>
      <c r="WPI347" s="0"/>
      <c r="WPJ347" s="0"/>
      <c r="WPK347" s="0"/>
      <c r="WPL347" s="0"/>
      <c r="WPM347" s="0"/>
      <c r="WPN347" s="0"/>
      <c r="WPO347" s="0"/>
      <c r="WPP347" s="0"/>
      <c r="WPQ347" s="0"/>
      <c r="WPR347" s="0"/>
      <c r="WPS347" s="0"/>
      <c r="WPT347" s="0"/>
      <c r="WPU347" s="0"/>
      <c r="WPV347" s="0"/>
      <c r="WPW347" s="0"/>
      <c r="WPX347" s="0"/>
      <c r="WPY347" s="0"/>
      <c r="WPZ347" s="0"/>
      <c r="WQA347" s="0"/>
      <c r="WQB347" s="0"/>
      <c r="WQC347" s="0"/>
      <c r="WQD347" s="0"/>
      <c r="WQE347" s="0"/>
      <c r="WQF347" s="0"/>
      <c r="WQG347" s="0"/>
      <c r="WQH347" s="0"/>
      <c r="WQI347" s="0"/>
      <c r="WQJ347" s="0"/>
      <c r="WQK347" s="0"/>
      <c r="WQL347" s="0"/>
      <c r="WQM347" s="0"/>
      <c r="WQN347" s="0"/>
      <c r="WQO347" s="0"/>
      <c r="WQP347" s="0"/>
      <c r="WQQ347" s="0"/>
      <c r="WQR347" s="0"/>
      <c r="WQS347" s="0"/>
      <c r="WQT347" s="0"/>
      <c r="WQU347" s="0"/>
      <c r="WQV347" s="0"/>
      <c r="WQW347" s="0"/>
      <c r="WQX347" s="0"/>
      <c r="WQY347" s="0"/>
      <c r="WQZ347" s="0"/>
      <c r="WRA347" s="0"/>
      <c r="WRB347" s="0"/>
      <c r="WRC347" s="0"/>
      <c r="WRD347" s="0"/>
      <c r="WRE347" s="0"/>
      <c r="WRF347" s="0"/>
      <c r="WRG347" s="0"/>
      <c r="WRH347" s="0"/>
      <c r="WRI347" s="0"/>
      <c r="WRJ347" s="0"/>
      <c r="WRK347" s="0"/>
      <c r="WRL347" s="0"/>
      <c r="WRM347" s="0"/>
      <c r="WRN347" s="0"/>
      <c r="WRO347" s="0"/>
      <c r="WRP347" s="0"/>
      <c r="WRQ347" s="0"/>
      <c r="WRR347" s="0"/>
      <c r="WRS347" s="0"/>
      <c r="WRT347" s="0"/>
      <c r="WRU347" s="0"/>
      <c r="WRV347" s="0"/>
      <c r="WRW347" s="0"/>
      <c r="WRX347" s="0"/>
      <c r="WRY347" s="0"/>
      <c r="WRZ347" s="0"/>
      <c r="WSA347" s="0"/>
      <c r="WSB347" s="0"/>
      <c r="WSC347" s="0"/>
      <c r="WSD347" s="0"/>
      <c r="WSE347" s="0"/>
      <c r="WSF347" s="0"/>
      <c r="WSG347" s="0"/>
      <c r="WSH347" s="0"/>
      <c r="WSI347" s="0"/>
      <c r="WSJ347" s="0"/>
      <c r="WSK347" s="0"/>
      <c r="WSL347" s="0"/>
      <c r="WSM347" s="0"/>
      <c r="WSN347" s="0"/>
      <c r="WSO347" s="0"/>
      <c r="WSP347" s="0"/>
      <c r="WSQ347" s="0"/>
      <c r="WSR347" s="0"/>
      <c r="WSS347" s="0"/>
      <c r="WST347" s="0"/>
      <c r="WSU347" s="0"/>
      <c r="WSV347" s="0"/>
      <c r="WSW347" s="0"/>
      <c r="WSX347" s="0"/>
      <c r="WSY347" s="0"/>
      <c r="WSZ347" s="0"/>
      <c r="WTA347" s="0"/>
      <c r="WTB347" s="0"/>
      <c r="WTC347" s="0"/>
      <c r="WTD347" s="0"/>
      <c r="WTE347" s="0"/>
      <c r="WTF347" s="0"/>
      <c r="WTG347" s="0"/>
      <c r="WTH347" s="0"/>
      <c r="WTI347" s="0"/>
      <c r="WTJ347" s="0"/>
      <c r="WTK347" s="0"/>
      <c r="WTL347" s="0"/>
      <c r="WTM347" s="0"/>
      <c r="WTN347" s="0"/>
      <c r="WTO347" s="0"/>
      <c r="WTP347" s="0"/>
      <c r="WTQ347" s="0"/>
      <c r="WTR347" s="0"/>
      <c r="WTS347" s="0"/>
      <c r="WTT347" s="0"/>
      <c r="WTU347" s="0"/>
      <c r="WTV347" s="0"/>
      <c r="WTW347" s="0"/>
      <c r="WTX347" s="0"/>
      <c r="WTY347" s="0"/>
      <c r="WTZ347" s="0"/>
      <c r="WUA347" s="0"/>
      <c r="WUB347" s="0"/>
      <c r="WUC347" s="0"/>
      <c r="WUD347" s="0"/>
      <c r="WUE347" s="0"/>
      <c r="WUF347" s="0"/>
      <c r="WUG347" s="0"/>
      <c r="WUH347" s="0"/>
      <c r="WUI347" s="0"/>
      <c r="WUJ347" s="0"/>
      <c r="WUK347" s="0"/>
      <c r="WUL347" s="0"/>
      <c r="WUM347" s="0"/>
      <c r="WUN347" s="0"/>
      <c r="WUO347" s="0"/>
      <c r="WUP347" s="0"/>
      <c r="WUQ347" s="0"/>
      <c r="WUR347" s="0"/>
      <c r="WUS347" s="0"/>
      <c r="WUT347" s="0"/>
      <c r="WUU347" s="0"/>
      <c r="WUV347" s="0"/>
      <c r="WUW347" s="0"/>
      <c r="WUX347" s="0"/>
      <c r="WUY347" s="0"/>
      <c r="WUZ347" s="0"/>
      <c r="WVA347" s="0"/>
      <c r="WVB347" s="0"/>
      <c r="WVC347" s="0"/>
      <c r="WVD347" s="0"/>
      <c r="WVE347" s="0"/>
      <c r="WVF347" s="0"/>
      <c r="WVG347" s="0"/>
      <c r="WVH347" s="0"/>
      <c r="WVI347" s="0"/>
      <c r="WVJ347" s="0"/>
      <c r="WVK347" s="0"/>
      <c r="WVL347" s="0"/>
      <c r="WVM347" s="0"/>
      <c r="WVN347" s="0"/>
      <c r="WVO347" s="0"/>
      <c r="WVP347" s="0"/>
      <c r="WVQ347" s="0"/>
      <c r="WVR347" s="0"/>
      <c r="WVS347" s="0"/>
      <c r="WVT347" s="0"/>
      <c r="WVU347" s="0"/>
      <c r="WVV347" s="0"/>
      <c r="WVW347" s="0"/>
      <c r="WVX347" s="0"/>
      <c r="WVY347" s="0"/>
      <c r="WVZ347" s="0"/>
      <c r="WWA347" s="0"/>
      <c r="WWB347" s="0"/>
      <c r="WWC347" s="0"/>
      <c r="WWD347" s="0"/>
      <c r="WWE347" s="0"/>
      <c r="WWF347" s="0"/>
      <c r="WWG347" s="0"/>
      <c r="WWH347" s="0"/>
      <c r="WWI347" s="0"/>
      <c r="WWJ347" s="0"/>
      <c r="WWK347" s="0"/>
      <c r="WWL347" s="0"/>
      <c r="WWM347" s="0"/>
      <c r="WWN347" s="0"/>
      <c r="WWO347" s="0"/>
      <c r="WWP347" s="0"/>
      <c r="WWQ347" s="0"/>
      <c r="WWR347" s="0"/>
      <c r="WWS347" s="0"/>
      <c r="WWT347" s="0"/>
      <c r="WWU347" s="0"/>
      <c r="WWV347" s="0"/>
      <c r="WWW347" s="0"/>
      <c r="WWX347" s="0"/>
      <c r="WWY347" s="0"/>
      <c r="WWZ347" s="0"/>
      <c r="WXA347" s="0"/>
      <c r="WXB347" s="0"/>
      <c r="WXC347" s="0"/>
      <c r="WXD347" s="0"/>
      <c r="WXE347" s="0"/>
      <c r="WXF347" s="0"/>
      <c r="WXG347" s="0"/>
      <c r="WXH347" s="0"/>
      <c r="WXI347" s="0"/>
      <c r="WXJ347" s="0"/>
      <c r="WXK347" s="0"/>
      <c r="WXL347" s="0"/>
      <c r="WXM347" s="0"/>
      <c r="WXN347" s="0"/>
      <c r="WXO347" s="0"/>
      <c r="WXP347" s="0"/>
      <c r="WXQ347" s="0"/>
      <c r="WXR347" s="0"/>
      <c r="WXS347" s="0"/>
      <c r="WXT347" s="0"/>
      <c r="WXU347" s="0"/>
      <c r="WXV347" s="0"/>
      <c r="WXW347" s="0"/>
      <c r="WXX347" s="0"/>
      <c r="WXY347" s="0"/>
      <c r="WXZ347" s="0"/>
      <c r="WYA347" s="0"/>
      <c r="WYB347" s="0"/>
      <c r="WYC347" s="0"/>
      <c r="WYD347" s="0"/>
      <c r="WYE347" s="0"/>
      <c r="WYF347" s="0"/>
      <c r="WYG347" s="0"/>
      <c r="WYH347" s="0"/>
      <c r="WYI347" s="0"/>
      <c r="WYJ347" s="0"/>
      <c r="WYK347" s="0"/>
      <c r="WYL347" s="0"/>
      <c r="WYM347" s="0"/>
      <c r="WYN347" s="0"/>
      <c r="WYO347" s="0"/>
      <c r="WYP347" s="0"/>
      <c r="WYQ347" s="0"/>
      <c r="WYR347" s="0"/>
      <c r="WYS347" s="0"/>
      <c r="WYT347" s="0"/>
      <c r="WYU347" s="0"/>
      <c r="WYV347" s="0"/>
      <c r="WYW347" s="0"/>
      <c r="WYX347" s="0"/>
      <c r="WYY347" s="0"/>
      <c r="WYZ347" s="0"/>
      <c r="WZA347" s="0"/>
      <c r="WZB347" s="0"/>
      <c r="WZC347" s="0"/>
      <c r="WZD347" s="0"/>
      <c r="WZE347" s="0"/>
      <c r="WZF347" s="0"/>
      <c r="WZG347" s="0"/>
      <c r="WZH347" s="0"/>
      <c r="WZI347" s="0"/>
      <c r="WZJ347" s="0"/>
      <c r="WZK347" s="0"/>
      <c r="WZL347" s="0"/>
      <c r="WZM347" s="0"/>
      <c r="WZN347" s="0"/>
      <c r="WZO347" s="0"/>
      <c r="WZP347" s="0"/>
      <c r="WZQ347" s="0"/>
      <c r="WZR347" s="0"/>
      <c r="WZS347" s="0"/>
      <c r="WZT347" s="0"/>
      <c r="WZU347" s="0"/>
      <c r="WZV347" s="0"/>
      <c r="WZW347" s="0"/>
      <c r="WZX347" s="0"/>
      <c r="WZY347" s="0"/>
      <c r="WZZ347" s="0"/>
      <c r="XAA347" s="0"/>
      <c r="XAB347" s="0"/>
      <c r="XAC347" s="0"/>
      <c r="XAD347" s="0"/>
      <c r="XAE347" s="0"/>
      <c r="XAF347" s="0"/>
      <c r="XAG347" s="0"/>
      <c r="XAH347" s="0"/>
      <c r="XAI347" s="0"/>
      <c r="XAJ347" s="0"/>
      <c r="XAK347" s="0"/>
      <c r="XAL347" s="0"/>
      <c r="XAM347" s="0"/>
      <c r="XAN347" s="0"/>
      <c r="XAO347" s="0"/>
      <c r="XAP347" s="0"/>
      <c r="XAQ347" s="0"/>
      <c r="XAR347" s="0"/>
      <c r="XAS347" s="0"/>
      <c r="XAT347" s="0"/>
      <c r="XAU347" s="0"/>
      <c r="XAV347" s="0"/>
      <c r="XAW347" s="0"/>
      <c r="XAX347" s="0"/>
      <c r="XAY347" s="0"/>
      <c r="XAZ347" s="0"/>
      <c r="XBA347" s="0"/>
      <c r="XBB347" s="0"/>
      <c r="XBC347" s="0"/>
      <c r="XBD347" s="0"/>
      <c r="XBE347" s="0"/>
      <c r="XBF347" s="0"/>
      <c r="XBG347" s="0"/>
      <c r="XBH347" s="0"/>
      <c r="XBI347" s="0"/>
      <c r="XBJ347" s="0"/>
      <c r="XBK347" s="0"/>
      <c r="XBL347" s="0"/>
      <c r="XBM347" s="0"/>
      <c r="XBN347" s="0"/>
      <c r="XBO347" s="0"/>
      <c r="XBP347" s="0"/>
      <c r="XBQ347" s="0"/>
      <c r="XBR347" s="0"/>
      <c r="XBS347" s="0"/>
      <c r="XBT347" s="0"/>
      <c r="XBU347" s="0"/>
      <c r="XBV347" s="0"/>
      <c r="XBW347" s="0"/>
      <c r="XBX347" s="0"/>
      <c r="XBY347" s="0"/>
      <c r="XBZ347" s="0"/>
      <c r="XCA347" s="0"/>
      <c r="XCB347" s="0"/>
      <c r="XCC347" s="0"/>
      <c r="XCD347" s="0"/>
      <c r="XCE347" s="0"/>
      <c r="XCF347" s="0"/>
      <c r="XCG347" s="0"/>
      <c r="XCH347" s="0"/>
      <c r="XCI347" s="0"/>
      <c r="XCJ347" s="0"/>
      <c r="XCK347" s="0"/>
      <c r="XCL347" s="0"/>
      <c r="XCM347" s="0"/>
      <c r="XCN347" s="0"/>
      <c r="XCO347" s="0"/>
      <c r="XCP347" s="0"/>
      <c r="XCQ347" s="0"/>
      <c r="XCR347" s="0"/>
      <c r="XCS347" s="0"/>
      <c r="XCT347" s="0"/>
      <c r="XCU347" s="0"/>
      <c r="XCV347" s="0"/>
      <c r="XCW347" s="0"/>
      <c r="XCX347" s="0"/>
      <c r="XCY347" s="0"/>
      <c r="XCZ347" s="0"/>
      <c r="XDA347" s="0"/>
      <c r="XDB347" s="0"/>
      <c r="XDC347" s="0"/>
      <c r="XDD347" s="0"/>
      <c r="XDE347" s="0"/>
      <c r="XDF347" s="0"/>
      <c r="XDG347" s="0"/>
      <c r="XDH347" s="0"/>
      <c r="XDI347" s="0"/>
      <c r="XDJ347" s="0"/>
      <c r="XDK347" s="0"/>
      <c r="XDL347" s="0"/>
      <c r="XDM347" s="0"/>
      <c r="XDN347" s="0"/>
      <c r="XDO347" s="0"/>
      <c r="XDP347" s="0"/>
      <c r="XDQ347" s="0"/>
      <c r="XDR347" s="0"/>
      <c r="XDS347" s="0"/>
      <c r="XDT347" s="0"/>
      <c r="XDU347" s="0"/>
      <c r="XDV347" s="0"/>
      <c r="XDW347" s="0"/>
      <c r="XDX347" s="0"/>
      <c r="XDY347" s="0"/>
      <c r="XDZ347" s="0"/>
      <c r="XEA347" s="0"/>
      <c r="XEB347" s="0"/>
      <c r="XEC347" s="0"/>
      <c r="XED347" s="0"/>
      <c r="XEE347" s="0"/>
      <c r="XEF347" s="0"/>
      <c r="XEG347" s="0"/>
      <c r="XEH347" s="0"/>
      <c r="XEI347" s="0"/>
      <c r="XEJ347" s="0"/>
      <c r="XEK347" s="0"/>
      <c r="XEL347" s="0"/>
      <c r="XEM347" s="0"/>
      <c r="XEN347" s="0"/>
      <c r="XEO347" s="0"/>
      <c r="XEP347" s="0"/>
      <c r="XEQ347" s="0"/>
      <c r="XER347" s="0"/>
      <c r="XES347" s="0"/>
      <c r="XET347" s="0"/>
      <c r="XEU347" s="0"/>
      <c r="XEV347" s="0"/>
      <c r="XEW347" s="0"/>
      <c r="XEX347" s="0"/>
      <c r="XEY347" s="0"/>
      <c r="XEZ347" s="0"/>
      <c r="XFA347" s="0"/>
      <c r="XFB347" s="0"/>
      <c r="XFC347" s="0"/>
      <c r="XFD347" s="0"/>
    </row>
    <row r="348" customFormat="false" ht="12.8" hidden="false" customHeight="false" outlineLevel="0" collapsed="false">
      <c r="B348" s="20" t="str">
        <f aca="false">B281</f>
        <v>Account Receivable </v>
      </c>
      <c r="C348" s="20"/>
      <c r="D348" s="0" t="n">
        <f aca="false">H281</f>
        <v>1135</v>
      </c>
    </row>
    <row r="349" customFormat="false" ht="12.8" hidden="false" customHeight="false" outlineLevel="0" collapsed="false">
      <c r="B349" s="20" t="str">
        <f aca="false">B282</f>
        <v>Office Supply</v>
      </c>
      <c r="C349" s="20"/>
      <c r="D349" s="0" t="n">
        <f aca="false">H282</f>
        <v>25</v>
      </c>
    </row>
    <row r="350" customFormat="false" ht="12.8" hidden="false" customHeight="false" outlineLevel="0" collapsed="false">
      <c r="B350" s="20" t="str">
        <f aca="false">B283</f>
        <v>Office Equipments</v>
      </c>
      <c r="C350" s="20"/>
      <c r="D350" s="0" t="n">
        <f aca="false">H283</f>
        <v>6388</v>
      </c>
    </row>
    <row r="351" customFormat="false" ht="12.8" hidden="false" customHeight="false" outlineLevel="0" collapsed="false">
      <c r="B351" s="20" t="str">
        <f aca="false">B284</f>
        <v>Prepaid Insurance</v>
      </c>
      <c r="C351" s="20"/>
      <c r="D351" s="0" t="n">
        <f aca="false">H284</f>
        <v>2300</v>
      </c>
    </row>
    <row r="352" customFormat="false" ht="12.8" hidden="false" customHeight="false" outlineLevel="0" collapsed="false">
      <c r="B352" s="20" t="str">
        <f aca="false">B285</f>
        <v>Automobile</v>
      </c>
      <c r="C352" s="20"/>
      <c r="D352" s="0" t="n">
        <f aca="false">H285</f>
        <v>5500</v>
      </c>
    </row>
    <row r="353" customFormat="false" ht="12.8" hidden="false" customHeight="false" outlineLevel="0" collapsed="false">
      <c r="B353" s="20" t="str">
        <f aca="false">B286</f>
        <v>Land</v>
      </c>
      <c r="C353" s="20"/>
      <c r="D353" s="0" t="n">
        <f aca="false">H286</f>
        <v>14000</v>
      </c>
    </row>
    <row r="354" customFormat="false" ht="12.8" hidden="false" customHeight="false" outlineLevel="0" collapsed="false">
      <c r="B354" s="20" t="str">
        <f aca="false">B287</f>
        <v>Building</v>
      </c>
      <c r="C354" s="20"/>
      <c r="D354" s="0" t="n">
        <f aca="false">H287</f>
        <v>47666</v>
      </c>
    </row>
    <row r="355" customFormat="false" ht="12.8" hidden="false" customHeight="false" outlineLevel="0" collapsed="false">
      <c r="B355" s="16" t="s">
        <v>108</v>
      </c>
      <c r="C355" s="16"/>
      <c r="D355" s="15" t="n">
        <f aca="false">SUM(D347:D354)</f>
        <v>101539</v>
      </c>
    </row>
    <row r="356" customFormat="false" ht="12.8" hidden="false" customHeight="false" outlineLevel="0" collapsed="false">
      <c r="A356" s="25" t="s">
        <v>2</v>
      </c>
      <c r="B356" s="20"/>
      <c r="C356" s="20"/>
    </row>
    <row r="357" customFormat="false" ht="12.8" hidden="false" customHeight="false" outlineLevel="0" collapsed="false">
      <c r="B357" s="20" t="str">
        <f aca="false">B288</f>
        <v>Account Payable</v>
      </c>
      <c r="C357" s="20"/>
      <c r="D357" s="1" t="n">
        <f aca="false">I288</f>
        <v>650</v>
      </c>
      <c r="E357" s="0"/>
    </row>
    <row r="358" customFormat="false" ht="12.8" hidden="false" customHeight="false" outlineLevel="0" collapsed="false">
      <c r="B358" s="20" t="str">
        <f aca="false">B289</f>
        <v>Mortgage Payable</v>
      </c>
      <c r="C358" s="20"/>
      <c r="D358" s="1" t="n">
        <f aca="false">I289</f>
        <v>48000</v>
      </c>
      <c r="E358" s="0"/>
    </row>
    <row r="359" customFormat="false" ht="12.8" hidden="false" customHeight="false" outlineLevel="0" collapsed="false">
      <c r="B359" s="20" t="str">
        <f aca="false">B300</f>
        <v>Building Interest Payable</v>
      </c>
      <c r="C359" s="20"/>
      <c r="D359" s="1" t="n">
        <f aca="false">I300</f>
        <v>480</v>
      </c>
      <c r="E359" s="0"/>
    </row>
    <row r="360" customFormat="false" ht="12.8" hidden="false" customHeight="false" outlineLevel="0" collapsed="false">
      <c r="B360" s="20" t="str">
        <f aca="false">B301</f>
        <v>Salaries Payable</v>
      </c>
      <c r="C360" s="20"/>
      <c r="D360" s="1" t="n">
        <f aca="false">I301</f>
        <v>2100</v>
      </c>
      <c r="E360" s="0"/>
    </row>
    <row r="361" customFormat="false" ht="12.8" hidden="false" customHeight="false" outlineLevel="0" collapsed="false">
      <c r="B361" s="20" t="str">
        <f aca="false">B302</f>
        <v>Utility Payable</v>
      </c>
      <c r="C361" s="20"/>
      <c r="D361" s="1" t="n">
        <f aca="false">I302</f>
        <v>175</v>
      </c>
      <c r="E361" s="0"/>
    </row>
    <row r="362" customFormat="false" ht="12.8" hidden="false" customHeight="false" outlineLevel="0" collapsed="false">
      <c r="B362" s="20" t="str">
        <f aca="false">B293</f>
        <v>Unearned Commission </v>
      </c>
      <c r="C362" s="20"/>
      <c r="D362" s="1" t="n">
        <f aca="false">M293</f>
        <v>1600</v>
      </c>
      <c r="E362" s="0"/>
    </row>
    <row r="363" customFormat="false" ht="12.8" hidden="false" customHeight="false" outlineLevel="0" collapsed="false">
      <c r="B363" s="16" t="s">
        <v>109</v>
      </c>
      <c r="C363" s="16"/>
      <c r="D363" s="15" t="n">
        <f aca="false">SUM(D357:D362)</f>
        <v>53005</v>
      </c>
      <c r="E363" s="0"/>
    </row>
    <row r="364" customFormat="false" ht="12.8" hidden="false" customHeight="true" outlineLevel="0" collapsed="false">
      <c r="A364" s="22" t="s">
        <v>3</v>
      </c>
      <c r="B364" s="22"/>
      <c r="C364" s="0"/>
      <c r="E364" s="0"/>
    </row>
    <row r="365" customFormat="false" ht="12.8" hidden="false" customHeight="false" outlineLevel="0" collapsed="false">
      <c r="B365" s="20" t="str">
        <f aca="false">B290</f>
        <v>Larry Hill capital</v>
      </c>
      <c r="C365" s="20"/>
      <c r="D365" s="1" t="n">
        <f aca="false">I290</f>
        <v>45500</v>
      </c>
      <c r="E365" s="0"/>
    </row>
    <row r="366" customFormat="false" ht="12.8" hidden="false" customHeight="false" outlineLevel="0" collapsed="false">
      <c r="B366" s="20" t="s">
        <v>110</v>
      </c>
      <c r="C366" s="20"/>
      <c r="D366" s="1" t="n">
        <f aca="false">D342</f>
        <v>3034</v>
      </c>
      <c r="E366" s="0"/>
    </row>
    <row r="367" customFormat="false" ht="12.8" hidden="false" customHeight="true" outlineLevel="0" collapsed="false">
      <c r="B367" s="28" t="s">
        <v>111</v>
      </c>
      <c r="C367" s="28"/>
      <c r="D367" s="15" t="n">
        <f aca="false">SUM(D365:D366)</f>
        <v>48534</v>
      </c>
    </row>
    <row r="368" customFormat="false" ht="12.8" hidden="false" customHeight="false" outlineLevel="0" collapsed="false">
      <c r="B368" s="20"/>
      <c r="C368" s="20"/>
    </row>
    <row r="369" customFormat="false" ht="23.85" hidden="false" customHeight="true" outlineLevel="0" collapsed="false">
      <c r="A369" s="28" t="s">
        <v>112</v>
      </c>
      <c r="B369" s="28"/>
      <c r="C369" s="28"/>
      <c r="D369" s="15" t="n">
        <f aca="false">D363+D367</f>
        <v>101539</v>
      </c>
    </row>
    <row r="370" customFormat="false" ht="12.8" hidden="false" customHeight="false" outlineLevel="0" collapsed="false">
      <c r="B370" s="24"/>
      <c r="C370" s="0"/>
    </row>
    <row r="371" customFormat="false" ht="12.8" hidden="false" customHeight="false" outlineLevel="0" collapsed="false">
      <c r="B371" s="20"/>
      <c r="C371" s="20"/>
    </row>
    <row r="372" customFormat="false" ht="17.35" hidden="false" customHeight="true" outlineLevel="0" collapsed="false">
      <c r="A372" s="2" t="s">
        <v>113</v>
      </c>
      <c r="B372" s="2"/>
      <c r="C372" s="0"/>
    </row>
    <row r="373" customFormat="false" ht="12.8" hidden="false" customHeight="false" outlineLevel="0" collapsed="false">
      <c r="B373" s="20"/>
      <c r="C373" s="20"/>
    </row>
    <row r="374" customFormat="false" ht="12.8" hidden="false" customHeight="false" outlineLevel="0" collapsed="false">
      <c r="B374" s="20" t="s">
        <v>114</v>
      </c>
      <c r="C374" s="20"/>
    </row>
    <row r="375" customFormat="false" ht="12.8" hidden="false" customHeight="false" outlineLevel="0" collapsed="false">
      <c r="B375" s="20"/>
      <c r="C375" s="20"/>
    </row>
    <row r="376" s="38" customFormat="true" ht="12.8" hidden="false" customHeight="false" outlineLevel="0" collapsed="false">
      <c r="A376" s="38" t="s">
        <v>30</v>
      </c>
      <c r="B376" s="39" t="s">
        <v>115</v>
      </c>
      <c r="C376" s="39"/>
      <c r="D376" s="38" t="s">
        <v>32</v>
      </c>
      <c r="E376" s="38" t="s">
        <v>116</v>
      </c>
      <c r="F376" s="38" t="s">
        <v>34</v>
      </c>
    </row>
    <row r="377" customFormat="false" ht="12.8" hidden="false" customHeight="false" outlineLevel="0" collapsed="false">
      <c r="A377" s="0"/>
      <c r="B377" s="20" t="n">
        <v>1</v>
      </c>
      <c r="C377" s="20"/>
    </row>
    <row r="378" customFormat="false" ht="12.8" hidden="false" customHeight="false" outlineLevel="0" collapsed="false">
      <c r="A378" s="25" t="s">
        <v>117</v>
      </c>
      <c r="B378" s="20" t="str">
        <f aca="false">B317</f>
        <v>Commission Earned</v>
      </c>
      <c r="C378" s="20"/>
      <c r="D378" s="0"/>
      <c r="E378" s="24" t="n">
        <f aca="false">D317</f>
        <v>8295</v>
      </c>
      <c r="F378" s="0"/>
    </row>
    <row r="379" customFormat="false" ht="12.8" hidden="false" customHeight="false" outlineLevel="0" collapsed="false">
      <c r="B379" s="20" t="str">
        <f aca="false">B318</f>
        <v>Management Fees Earned</v>
      </c>
      <c r="C379" s="20"/>
      <c r="D379" s="0"/>
      <c r="E379" s="24" t="n">
        <f aca="false">D318</f>
        <v>600</v>
      </c>
      <c r="F379" s="0"/>
    </row>
    <row r="380" customFormat="false" ht="12.8" hidden="false" customHeight="false" outlineLevel="0" collapsed="false">
      <c r="B380" s="20" t="str">
        <f aca="false">B319</f>
        <v>Rent Revenue</v>
      </c>
      <c r="C380" s="20"/>
      <c r="D380" s="0"/>
      <c r="E380" s="24" t="n">
        <f aca="false">D319</f>
        <v>300</v>
      </c>
      <c r="F380" s="0"/>
    </row>
    <row r="381" customFormat="false" ht="12.8" hidden="false" customHeight="false" outlineLevel="0" collapsed="false">
      <c r="B381" s="20" t="s">
        <v>118</v>
      </c>
      <c r="C381" s="20"/>
      <c r="E381" s="0"/>
      <c r="F381" s="1" t="n">
        <f aca="false">SUM(E378:E380)</f>
        <v>9195</v>
      </c>
    </row>
    <row r="382" customFormat="false" ht="12.8" hidden="false" customHeight="false" outlineLevel="0" collapsed="false">
      <c r="B382" s="40" t="s">
        <v>119</v>
      </c>
      <c r="C382" s="0"/>
    </row>
    <row r="383" customFormat="false" ht="12.8" hidden="false" customHeight="false" outlineLevel="0" collapsed="false">
      <c r="B383" s="20"/>
      <c r="C383" s="20"/>
    </row>
    <row r="384" customFormat="false" ht="12.8" hidden="false" customHeight="false" outlineLevel="0" collapsed="false">
      <c r="B384" s="20" t="n">
        <v>2</v>
      </c>
      <c r="C384" s="20"/>
    </row>
    <row r="385" customFormat="false" ht="12.8" hidden="false" customHeight="false" outlineLevel="0" collapsed="false">
      <c r="B385" s="20" t="str">
        <f aca="false">B322</f>
        <v>Advertising Expense</v>
      </c>
      <c r="C385" s="20"/>
      <c r="D385" s="0"/>
      <c r="E385" s="0"/>
      <c r="F385" s="24" t="n">
        <f aca="false">D322</f>
        <v>185</v>
      </c>
    </row>
    <row r="386" customFormat="false" ht="12.8" hidden="false" customHeight="false" outlineLevel="0" collapsed="false">
      <c r="B386" s="20" t="str">
        <f aca="false">B323</f>
        <v>Salaries Expense</v>
      </c>
      <c r="C386" s="20"/>
      <c r="D386" s="0"/>
      <c r="E386" s="0"/>
      <c r="F386" s="24" t="n">
        <f aca="false">D323</f>
        <v>800</v>
      </c>
    </row>
    <row r="387" customFormat="false" ht="12.8" hidden="false" customHeight="false" outlineLevel="0" collapsed="false">
      <c r="B387" s="20" t="str">
        <f aca="false">B324</f>
        <v>Telephone Expense</v>
      </c>
      <c r="C387" s="20"/>
      <c r="D387" s="0"/>
      <c r="E387" s="0"/>
      <c r="F387" s="24" t="n">
        <f aca="false">D324</f>
        <v>250</v>
      </c>
    </row>
    <row r="388" customFormat="false" ht="12.8" hidden="false" customHeight="false" outlineLevel="0" collapsed="false">
      <c r="B388" s="20" t="str">
        <f aca="false">B325</f>
        <v>Salaries Expense</v>
      </c>
      <c r="C388" s="20"/>
      <c r="D388" s="0"/>
      <c r="E388" s="0"/>
      <c r="F388" s="24" t="n">
        <f aca="false">D325</f>
        <v>2100</v>
      </c>
    </row>
    <row r="389" customFormat="false" ht="12.8" hidden="false" customHeight="false" outlineLevel="0" collapsed="false">
      <c r="B389" s="20" t="str">
        <f aca="false">B326</f>
        <v>Interest Expense</v>
      </c>
      <c r="C389" s="20"/>
      <c r="D389" s="0"/>
      <c r="E389" s="0"/>
      <c r="F389" s="24" t="n">
        <f aca="false">D326</f>
        <v>480</v>
      </c>
    </row>
    <row r="390" customFormat="false" ht="12.8" hidden="false" customHeight="false" outlineLevel="0" collapsed="false">
      <c r="B390" s="20" t="str">
        <f aca="false">B327</f>
        <v>Depreciation Expense</v>
      </c>
      <c r="C390" s="20"/>
      <c r="D390" s="0"/>
      <c r="E390" s="0"/>
      <c r="F390" s="24" t="n">
        <f aca="false">D327</f>
        <v>446</v>
      </c>
    </row>
    <row r="391" customFormat="false" ht="12.8" hidden="false" customHeight="false" outlineLevel="0" collapsed="false">
      <c r="B391" s="20" t="str">
        <f aca="false">B328</f>
        <v>Supply Expense</v>
      </c>
      <c r="C391" s="20"/>
      <c r="D391" s="0"/>
      <c r="E391" s="0"/>
      <c r="F391" s="24" t="n">
        <f aca="false">D328</f>
        <v>1375</v>
      </c>
    </row>
    <row r="392" customFormat="false" ht="12.8" hidden="false" customHeight="false" outlineLevel="0" collapsed="false">
      <c r="B392" s="20" t="str">
        <f aca="false">B329</f>
        <v>Insurance Expense</v>
      </c>
      <c r="C392" s="20"/>
      <c r="D392" s="0"/>
      <c r="E392" s="0"/>
      <c r="F392" s="24" t="n">
        <f aca="false">D329</f>
        <v>100</v>
      </c>
    </row>
    <row r="393" customFormat="false" ht="12.8" hidden="false" customHeight="false" outlineLevel="0" collapsed="false">
      <c r="B393" s="20" t="str">
        <f aca="false">B330</f>
        <v>Utility Expense</v>
      </c>
      <c r="C393" s="20"/>
      <c r="D393" s="0"/>
      <c r="E393" s="0"/>
      <c r="F393" s="24" t="n">
        <f aca="false">D330</f>
        <v>175</v>
      </c>
    </row>
    <row r="394" customFormat="false" ht="12.8" hidden="false" customHeight="false" outlineLevel="0" collapsed="false">
      <c r="B394" s="20" t="s">
        <v>118</v>
      </c>
      <c r="C394" s="20"/>
      <c r="E394" s="1" t="n">
        <f aca="false">SUM(F385:F393)</f>
        <v>5911</v>
      </c>
      <c r="F394" s="0"/>
    </row>
    <row r="395" customFormat="false" ht="12.8" hidden="false" customHeight="false" outlineLevel="0" collapsed="false">
      <c r="B395" s="40" t="s">
        <v>120</v>
      </c>
      <c r="C395" s="0"/>
    </row>
    <row r="396" customFormat="false" ht="12.8" hidden="false" customHeight="false" outlineLevel="0" collapsed="false">
      <c r="B396" s="20"/>
      <c r="C396" s="20"/>
    </row>
    <row r="397" customFormat="false" ht="12.8" hidden="false" customHeight="false" outlineLevel="0" collapsed="false">
      <c r="B397" s="20" t="n">
        <v>3</v>
      </c>
      <c r="C397" s="20"/>
    </row>
    <row r="398" customFormat="false" ht="12.8" hidden="false" customHeight="false" outlineLevel="0" collapsed="false">
      <c r="B398" s="20" t="s">
        <v>118</v>
      </c>
      <c r="C398" s="20"/>
      <c r="E398" s="1" t="n">
        <f aca="false">F381-E394</f>
        <v>3284</v>
      </c>
      <c r="F398" s="0"/>
    </row>
    <row r="399" customFormat="false" ht="12.8" hidden="false" customHeight="false" outlineLevel="0" collapsed="false">
      <c r="B399" s="20" t="s">
        <v>110</v>
      </c>
      <c r="C399" s="20"/>
      <c r="E399" s="0"/>
      <c r="F399" s="1" t="n">
        <f aca="false">E398</f>
        <v>3284</v>
      </c>
    </row>
    <row r="400" customFormat="false" ht="12.8" hidden="false" customHeight="false" outlineLevel="0" collapsed="false">
      <c r="B400" s="40" t="s">
        <v>121</v>
      </c>
      <c r="C400" s="0"/>
      <c r="F400" s="0"/>
    </row>
    <row r="401" customFormat="false" ht="12.8" hidden="false" customHeight="false" outlineLevel="0" collapsed="false">
      <c r="B401" s="20"/>
      <c r="C401" s="20"/>
    </row>
    <row r="402" customFormat="false" ht="12.8" hidden="false" customHeight="false" outlineLevel="0" collapsed="false">
      <c r="B402" s="20" t="n">
        <v>4</v>
      </c>
      <c r="C402" s="20"/>
    </row>
    <row r="403" customFormat="false" ht="12.8" hidden="false" customHeight="false" outlineLevel="0" collapsed="false">
      <c r="B403" s="20" t="s">
        <v>110</v>
      </c>
      <c r="C403" s="20"/>
      <c r="E403" s="1" t="n">
        <v>250</v>
      </c>
    </row>
    <row r="404" customFormat="false" ht="12.8" hidden="false" customHeight="false" outlineLevel="0" collapsed="false">
      <c r="B404" s="20" t="s">
        <v>54</v>
      </c>
      <c r="C404" s="20"/>
      <c r="F404" s="1" t="n">
        <v>250</v>
      </c>
    </row>
    <row r="405" customFormat="false" ht="12.8" hidden="false" customHeight="false" outlineLevel="0" collapsed="false">
      <c r="B405" s="20"/>
      <c r="C405" s="20"/>
    </row>
    <row r="406" customFormat="false" ht="12.8" hidden="false" customHeight="false" outlineLevel="0" collapsed="false">
      <c r="B406" s="40" t="s">
        <v>122</v>
      </c>
    </row>
    <row r="409" customFormat="false" ht="17.35" hidden="false" customHeight="true" outlineLevel="0" collapsed="false">
      <c r="A409" s="2" t="s">
        <v>123</v>
      </c>
      <c r="B409" s="2"/>
    </row>
    <row r="411" customFormat="false" ht="23.85" hidden="false" customHeight="false" outlineLevel="0" collapsed="false">
      <c r="B411" s="25" t="s">
        <v>124</v>
      </c>
    </row>
    <row r="413" s="41" customFormat="true" ht="12.8" hidden="false" customHeight="true" outlineLevel="0" collapsed="false">
      <c r="A413" s="41" t="s">
        <v>73</v>
      </c>
      <c r="B413" s="42" t="s">
        <v>31</v>
      </c>
      <c r="C413" s="42"/>
      <c r="E413" s="41" t="s">
        <v>116</v>
      </c>
      <c r="F413" s="41" t="s">
        <v>34</v>
      </c>
    </row>
    <row r="414" customFormat="false" ht="12.8" hidden="false" customHeight="false" outlineLevel="0" collapsed="false">
      <c r="B414" s="22" t="str">
        <f aca="false">B280</f>
        <v>Cash Account</v>
      </c>
      <c r="C414" s="22"/>
      <c r="E414" s="1" t="n">
        <f aca="false">H280</f>
        <v>24525</v>
      </c>
    </row>
    <row r="415" customFormat="false" ht="12.8" hidden="false" customHeight="false" outlineLevel="0" collapsed="false">
      <c r="B415" s="22" t="str">
        <f aca="false">B281</f>
        <v>Account Receivable </v>
      </c>
      <c r="C415" s="22"/>
      <c r="E415" s="1" t="n">
        <f aca="false">H281</f>
        <v>1135</v>
      </c>
    </row>
    <row r="416" customFormat="false" ht="12.8" hidden="false" customHeight="false" outlineLevel="0" collapsed="false">
      <c r="B416" s="22" t="str">
        <f aca="false">B282</f>
        <v>Office Supply</v>
      </c>
      <c r="C416" s="22"/>
      <c r="E416" s="1" t="n">
        <f aca="false">H282</f>
        <v>25</v>
      </c>
    </row>
    <row r="417" customFormat="false" ht="12.8" hidden="false" customHeight="false" outlineLevel="0" collapsed="false">
      <c r="B417" s="22" t="str">
        <f aca="false">B283</f>
        <v>Office Equipments</v>
      </c>
      <c r="C417" s="22"/>
      <c r="E417" s="1" t="n">
        <f aca="false">H283</f>
        <v>6388</v>
      </c>
    </row>
    <row r="418" customFormat="false" ht="12.8" hidden="false" customHeight="false" outlineLevel="0" collapsed="false">
      <c r="B418" s="22" t="str">
        <f aca="false">B284</f>
        <v>Prepaid Insurance</v>
      </c>
      <c r="C418" s="22"/>
      <c r="E418" s="1" t="n">
        <f aca="false">H284</f>
        <v>2300</v>
      </c>
    </row>
    <row r="419" customFormat="false" ht="12.8" hidden="false" customHeight="false" outlineLevel="0" collapsed="false">
      <c r="B419" s="22" t="str">
        <f aca="false">B285</f>
        <v>Automobile</v>
      </c>
      <c r="C419" s="22"/>
      <c r="E419" s="1" t="n">
        <f aca="false">H285</f>
        <v>5500</v>
      </c>
    </row>
    <row r="420" customFormat="false" ht="12.8" hidden="false" customHeight="false" outlineLevel="0" collapsed="false">
      <c r="B420" s="22" t="str">
        <f aca="false">B286</f>
        <v>Land</v>
      </c>
      <c r="C420" s="22"/>
      <c r="E420" s="1" t="n">
        <f aca="false">H286</f>
        <v>14000</v>
      </c>
    </row>
    <row r="421" customFormat="false" ht="12.8" hidden="false" customHeight="false" outlineLevel="0" collapsed="false">
      <c r="B421" s="22" t="str">
        <f aca="false">B287</f>
        <v>Building</v>
      </c>
      <c r="C421" s="22"/>
      <c r="E421" s="1" t="n">
        <f aca="false">H287</f>
        <v>47666</v>
      </c>
    </row>
    <row r="422" customFormat="false" ht="12.8" hidden="false" customHeight="false" outlineLevel="0" collapsed="false">
      <c r="B422" s="22" t="str">
        <f aca="false">B288</f>
        <v>Account Payable</v>
      </c>
      <c r="C422" s="22"/>
      <c r="F422" s="1" t="n">
        <f aca="false">I288</f>
        <v>650</v>
      </c>
    </row>
    <row r="423" customFormat="false" ht="12.8" hidden="false" customHeight="false" outlineLevel="0" collapsed="false">
      <c r="B423" s="22" t="str">
        <f aca="false">B289</f>
        <v>Mortgage Payable</v>
      </c>
      <c r="C423" s="22"/>
      <c r="F423" s="1" t="n">
        <f aca="false">I289</f>
        <v>48000</v>
      </c>
    </row>
    <row r="424" customFormat="false" ht="12.8" hidden="false" customHeight="false" outlineLevel="0" collapsed="false">
      <c r="B424" s="22" t="str">
        <f aca="false">B290</f>
        <v>Larry Hill capital</v>
      </c>
      <c r="C424" s="22"/>
      <c r="F424" s="1" t="n">
        <f aca="false">I290</f>
        <v>45500</v>
      </c>
    </row>
    <row r="425" customFormat="false" ht="12.8" hidden="false" customHeight="false" outlineLevel="0" collapsed="false">
      <c r="B425" s="22" t="str">
        <f aca="false">B293</f>
        <v>Unearned Commission </v>
      </c>
      <c r="C425" s="22"/>
      <c r="F425" s="1" t="n">
        <f aca="false">I293</f>
        <v>1600</v>
      </c>
    </row>
    <row r="426" customFormat="false" ht="12.8" hidden="false" customHeight="false" outlineLevel="0" collapsed="false">
      <c r="B426" s="22" t="str">
        <f aca="false">B300</f>
        <v>Building Interest Payable</v>
      </c>
      <c r="C426" s="22"/>
      <c r="F426" s="1" t="n">
        <f aca="false">I300</f>
        <v>480</v>
      </c>
    </row>
    <row r="427" customFormat="false" ht="12.8" hidden="false" customHeight="false" outlineLevel="0" collapsed="false">
      <c r="B427" s="22" t="str">
        <f aca="false">B301</f>
        <v>Salaries Payable</v>
      </c>
      <c r="C427" s="22"/>
      <c r="F427" s="1" t="n">
        <f aca="false">I301</f>
        <v>2100</v>
      </c>
    </row>
    <row r="428" customFormat="false" ht="12.8" hidden="false" customHeight="false" outlineLevel="0" collapsed="false">
      <c r="B428" s="22" t="str">
        <f aca="false">B302</f>
        <v>Utility Payable</v>
      </c>
      <c r="C428" s="22"/>
      <c r="F428" s="1" t="n">
        <f aca="false">I302</f>
        <v>175</v>
      </c>
    </row>
    <row r="429" customFormat="false" ht="12.8" hidden="false" customHeight="true" outlineLevel="0" collapsed="false">
      <c r="B429" s="22" t="s">
        <v>110</v>
      </c>
      <c r="C429" s="22"/>
      <c r="F429" s="1" t="n">
        <f aca="false">F399-E403</f>
        <v>3034</v>
      </c>
    </row>
    <row r="430" customFormat="false" ht="12.8" hidden="false" customHeight="false" outlineLevel="0" collapsed="false">
      <c r="B430" s="22"/>
    </row>
    <row r="431" s="15" customFormat="true" ht="12.8" hidden="false" customHeight="false" outlineLevel="0" collapsed="false">
      <c r="B431" s="28" t="str">
        <f aca="false">B311</f>
        <v>Total</v>
      </c>
      <c r="C431" s="28"/>
      <c r="E431" s="15" t="n">
        <f aca="false">SUM(E414:E429)</f>
        <v>101539</v>
      </c>
      <c r="F431" s="15" t="n">
        <f aca="false">SUM(F414:F429)</f>
        <v>101539</v>
      </c>
    </row>
    <row r="432" customFormat="false" ht="12.8" hidden="false" customHeight="false" outlineLevel="0" collapsed="false">
      <c r="B432" s="22"/>
      <c r="C432" s="22"/>
    </row>
    <row r="433" customFormat="false" ht="12.8" hidden="false" customHeight="false" outlineLevel="0" collapsed="false">
      <c r="B433" s="22"/>
      <c r="C433" s="22"/>
    </row>
    <row r="434" customFormat="false" ht="12.8" hidden="false" customHeight="false" outlineLevel="0" collapsed="false">
      <c r="B434" s="22"/>
      <c r="C434" s="22"/>
    </row>
    <row r="435" customFormat="false" ht="12.8" hidden="false" customHeight="false" outlineLevel="0" collapsed="false">
      <c r="B435" s="22"/>
      <c r="C435" s="22"/>
    </row>
    <row r="436" customFormat="false" ht="12.8" hidden="false" customHeight="false" outlineLevel="0" collapsed="false">
      <c r="B436" s="22"/>
      <c r="C436" s="22"/>
    </row>
  </sheetData>
  <mergeCells count="251">
    <mergeCell ref="A1:B1"/>
    <mergeCell ref="B2:I2"/>
    <mergeCell ref="K2:M2"/>
    <mergeCell ref="N2:T2"/>
    <mergeCell ref="J4:J20"/>
    <mergeCell ref="A23:B23"/>
    <mergeCell ref="B24:D24"/>
    <mergeCell ref="B35:D35"/>
    <mergeCell ref="B36:C36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52:B52"/>
    <mergeCell ref="C53:D53"/>
    <mergeCell ref="A55:A56"/>
    <mergeCell ref="B55:B56"/>
    <mergeCell ref="A57:A61"/>
    <mergeCell ref="B57:B61"/>
    <mergeCell ref="A62:A63"/>
    <mergeCell ref="B62:B63"/>
    <mergeCell ref="A64:A65"/>
    <mergeCell ref="B64:B65"/>
    <mergeCell ref="A66:A67"/>
    <mergeCell ref="B66:B67"/>
    <mergeCell ref="A68:A70"/>
    <mergeCell ref="B68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5:B95"/>
    <mergeCell ref="A96:H96"/>
    <mergeCell ref="A97:I97"/>
    <mergeCell ref="A113:I113"/>
    <mergeCell ref="A118:C118"/>
    <mergeCell ref="A123:C123"/>
    <mergeCell ref="A128:C128"/>
    <mergeCell ref="A132:C132"/>
    <mergeCell ref="A136:C136"/>
    <mergeCell ref="A140:C140"/>
    <mergeCell ref="A144:C144"/>
    <mergeCell ref="A150:C150"/>
    <mergeCell ref="A155:C155"/>
    <mergeCell ref="A160:C160"/>
    <mergeCell ref="A164:C164"/>
    <mergeCell ref="A171:C171"/>
    <mergeCell ref="A175:C175"/>
    <mergeCell ref="A180:C180"/>
    <mergeCell ref="A184:C184"/>
    <mergeCell ref="A189:C189"/>
    <mergeCell ref="A194:B194"/>
    <mergeCell ref="B195:D195"/>
    <mergeCell ref="A215:C215"/>
    <mergeCell ref="A218:B218"/>
    <mergeCell ref="B219:D219"/>
    <mergeCell ref="A221:A222"/>
    <mergeCell ref="B221:C221"/>
    <mergeCell ref="B222:C222"/>
    <mergeCell ref="A223:A226"/>
    <mergeCell ref="B223:C223"/>
    <mergeCell ref="B224:C224"/>
    <mergeCell ref="B225:C225"/>
    <mergeCell ref="B226:C226"/>
    <mergeCell ref="A227:A228"/>
    <mergeCell ref="B227:C227"/>
    <mergeCell ref="B228:C228"/>
    <mergeCell ref="A229:A230"/>
    <mergeCell ref="B229:C229"/>
    <mergeCell ref="B230:C230"/>
    <mergeCell ref="A231:A232"/>
    <mergeCell ref="B231:C231"/>
    <mergeCell ref="B232:C232"/>
    <mergeCell ref="A233:A234"/>
    <mergeCell ref="B233:C233"/>
    <mergeCell ref="B234:C234"/>
    <mergeCell ref="A235:A236"/>
    <mergeCell ref="B235:C235"/>
    <mergeCell ref="B236:C236"/>
    <mergeCell ref="A237:A238"/>
    <mergeCell ref="B237:C237"/>
    <mergeCell ref="B238:C238"/>
    <mergeCell ref="B242:D242"/>
    <mergeCell ref="A275:B275"/>
    <mergeCell ref="D278:E278"/>
    <mergeCell ref="F278:G278"/>
    <mergeCell ref="H278:I278"/>
    <mergeCell ref="J278:K278"/>
    <mergeCell ref="L278:M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3:C333"/>
    <mergeCell ref="A336:C336"/>
    <mergeCell ref="B338:C338"/>
    <mergeCell ref="B339:C339"/>
    <mergeCell ref="B341:C341"/>
    <mergeCell ref="B342:C342"/>
    <mergeCell ref="A344:B34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A364:B364"/>
    <mergeCell ref="B365:C365"/>
    <mergeCell ref="B366:C366"/>
    <mergeCell ref="B367:C367"/>
    <mergeCell ref="B368:C368"/>
    <mergeCell ref="A369:C369"/>
    <mergeCell ref="B371:C371"/>
    <mergeCell ref="A372:B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6:C396"/>
    <mergeCell ref="B397:C397"/>
    <mergeCell ref="B398:C398"/>
    <mergeCell ref="B399:C399"/>
    <mergeCell ref="B401:C401"/>
    <mergeCell ref="B402:C402"/>
    <mergeCell ref="B403:C403"/>
    <mergeCell ref="B404:C404"/>
    <mergeCell ref="B405:C405"/>
    <mergeCell ref="A409:B409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5:C435"/>
    <mergeCell ref="B436:C436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23.85" hidden="false" customHeight="true" outlineLevel="0" collapsed="false">
      <c r="A1" s="2" t="s">
        <v>0</v>
      </c>
      <c r="B1" s="2"/>
      <c r="D1" s="43" t="s">
        <v>125</v>
      </c>
      <c r="E1" s="22" t="s">
        <v>126</v>
      </c>
      <c r="F1" s="22"/>
      <c r="G1" s="22"/>
      <c r="H1" s="22"/>
      <c r="I1" s="22"/>
      <c r="J1" s="2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6" t="s">
        <v>3</v>
      </c>
      <c r="N2" s="6"/>
      <c r="O2" s="6"/>
      <c r="P2" s="6"/>
      <c r="Q2" s="6"/>
      <c r="R2" s="6"/>
      <c r="S2" s="6"/>
      <c r="T2" s="6"/>
    </row>
    <row r="3" s="7" customFormat="tru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16</v>
      </c>
      <c r="N3" s="8" t="s">
        <v>17</v>
      </c>
      <c r="O3" s="8" t="s">
        <v>18</v>
      </c>
      <c r="P3" s="8" t="s">
        <v>15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4" t="n">
        <v>40000</v>
      </c>
      <c r="N4" s="14"/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4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4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4" t="n">
        <v>5500</v>
      </c>
      <c r="N7" s="14"/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4"/>
      <c r="N8" s="14"/>
      <c r="O8" s="14" t="n">
        <v>5300</v>
      </c>
      <c r="P8" s="14"/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4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4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4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4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4"/>
      <c r="N13" s="14"/>
      <c r="O13" s="14"/>
      <c r="P13" s="14" t="n">
        <v>1600</v>
      </c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4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4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4"/>
      <c r="N16" s="14"/>
      <c r="O16" s="14" t="n">
        <v>2700</v>
      </c>
      <c r="P16" s="14"/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4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4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4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4"/>
      <c r="N20" s="14" t="n">
        <v>-250</v>
      </c>
      <c r="O20" s="14"/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2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J21" s="1" t="n">
        <f aca="false">SUM(J4:J20)</f>
        <v>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45500</v>
      </c>
      <c r="N21" s="1" t="n">
        <f aca="false">SUM(N4:N20)</f>
        <v>-250</v>
      </c>
      <c r="O21" s="1" t="n">
        <f aca="false">SUM(O4:O20)</f>
        <v>8000</v>
      </c>
      <c r="P21" s="1" t="n">
        <f aca="false">SUM(P4:P20)</f>
        <v>1600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23" customFormat="false" ht="12.8" hidden="false" customHeight="false" outlineLevel="0" collapsed="false">
      <c r="A23" s="16" t="s">
        <v>24</v>
      </c>
      <c r="B23" s="16"/>
      <c r="C23" s="0"/>
      <c r="D23" s="0"/>
      <c r="E23" s="0"/>
    </row>
    <row r="24" customFormat="false" ht="15" hidden="false" customHeight="false" outlineLevel="0" collapsed="false">
      <c r="A24" s="0"/>
      <c r="B24" s="17" t="s">
        <v>1</v>
      </c>
      <c r="C24" s="17"/>
      <c r="D24" s="17"/>
      <c r="E24" s="0"/>
    </row>
    <row r="25" customFormat="false" ht="12.8" hidden="false" customHeight="false" outlineLevel="0" collapsed="false">
      <c r="A25" s="0"/>
      <c r="B25" s="0" t="s">
        <v>5</v>
      </c>
      <c r="C25" s="0"/>
      <c r="D25" s="0" t="n">
        <f aca="false">B21</f>
        <v>24525</v>
      </c>
      <c r="E25" s="0"/>
    </row>
    <row r="26" customFormat="false" ht="12.8" hidden="false" customHeight="false" outlineLevel="0" collapsed="false">
      <c r="A26" s="0"/>
      <c r="B26" s="0" t="s">
        <v>6</v>
      </c>
      <c r="C26" s="0"/>
      <c r="D26" s="0" t="n">
        <f aca="false">C21</f>
        <v>540</v>
      </c>
      <c r="E26" s="0"/>
    </row>
    <row r="27" customFormat="false" ht="12.8" hidden="false" customHeight="false" outlineLevel="0" collapsed="false">
      <c r="A27" s="0"/>
      <c r="B27" s="0" t="s">
        <v>7</v>
      </c>
      <c r="C27" s="0"/>
      <c r="D27" s="0" t="n">
        <f aca="false">D21</f>
        <v>1400</v>
      </c>
      <c r="E27" s="0"/>
    </row>
    <row r="28" customFormat="false" ht="12.8" hidden="false" customHeight="false" outlineLevel="0" collapsed="false">
      <c r="A28" s="0"/>
      <c r="B28" s="0" t="s">
        <v>8</v>
      </c>
      <c r="C28" s="0"/>
      <c r="D28" s="0" t="n">
        <f aca="false">E21</f>
        <v>6500</v>
      </c>
      <c r="E28" s="0"/>
    </row>
    <row r="29" customFormat="false" ht="12.8" hidden="false" customHeight="false" outlineLevel="0" collapsed="false">
      <c r="A29" s="0"/>
      <c r="B29" s="0" t="s">
        <v>9</v>
      </c>
      <c r="C29" s="0"/>
      <c r="D29" s="0" t="n">
        <f aca="false">F21</f>
        <v>2400</v>
      </c>
      <c r="E29" s="0"/>
    </row>
    <row r="30" customFormat="false" ht="12.8" hidden="false" customHeight="false" outlineLevel="0" collapsed="false">
      <c r="A30" s="0"/>
      <c r="B30" s="0" t="s">
        <v>10</v>
      </c>
      <c r="C30" s="0"/>
      <c r="D30" s="0" t="n">
        <f aca="false">G21</f>
        <v>5500</v>
      </c>
      <c r="E30" s="0"/>
    </row>
    <row r="31" customFormat="false" ht="12.8" hidden="false" customHeight="false" outlineLevel="0" collapsed="false">
      <c r="A31" s="0"/>
      <c r="B31" s="0" t="s">
        <v>11</v>
      </c>
      <c r="C31" s="0"/>
      <c r="D31" s="0" t="n">
        <f aca="false">H21</f>
        <v>14000</v>
      </c>
      <c r="E31" s="0"/>
    </row>
    <row r="32" customFormat="false" ht="12.8" hidden="false" customHeight="false" outlineLevel="0" collapsed="false">
      <c r="A32" s="0"/>
      <c r="B32" s="0" t="s">
        <v>12</v>
      </c>
      <c r="C32" s="0"/>
      <c r="D32" s="0" t="n">
        <f aca="false">I21</f>
        <v>48000</v>
      </c>
      <c r="E32" s="0"/>
    </row>
    <row r="33" customFormat="false" ht="12.8" hidden="false" customHeight="false" outlineLevel="0" collapsed="false">
      <c r="A33" s="0"/>
      <c r="B33" s="18" t="s">
        <v>25</v>
      </c>
      <c r="C33" s="18"/>
      <c r="D33" s="18" t="n">
        <f aca="false">SUM(D25:D32)</f>
        <v>102865</v>
      </c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5" hidden="false" customHeight="false" outlineLevel="0" collapsed="false">
      <c r="A35" s="0"/>
      <c r="B35" s="19" t="s">
        <v>26</v>
      </c>
      <c r="C35" s="19"/>
      <c r="D35" s="19"/>
      <c r="E35" s="0"/>
    </row>
    <row r="36" customFormat="false" ht="15" hidden="false" customHeight="false" outlineLevel="0" collapsed="false">
      <c r="A36" s="0"/>
      <c r="B36" s="17" t="s">
        <v>2</v>
      </c>
      <c r="C36" s="17"/>
      <c r="D36" s="0"/>
      <c r="E36" s="0"/>
    </row>
    <row r="37" customFormat="false" ht="12.8" hidden="false" customHeight="false" outlineLevel="0" collapsed="false">
      <c r="A37" s="0"/>
      <c r="B37" s="0" t="str">
        <f aca="false">K3</f>
        <v>Account Payable</v>
      </c>
      <c r="C37" s="0"/>
      <c r="D37" s="0" t="n">
        <f aca="false">K21</f>
        <v>650</v>
      </c>
      <c r="E37" s="0"/>
    </row>
    <row r="38" customFormat="false" ht="12.8" hidden="false" customHeight="false" outlineLevel="0" collapsed="false">
      <c r="B38" s="0" t="str">
        <f aca="false">L3</f>
        <v>Mortgage Payable</v>
      </c>
      <c r="C38" s="0"/>
      <c r="D38" s="0" t="n">
        <f aca="false">L21</f>
        <v>48000</v>
      </c>
    </row>
    <row r="39" customFormat="false" ht="15" hidden="false" customHeight="false" outlineLevel="0" collapsed="false">
      <c r="B39" s="17" t="s">
        <v>3</v>
      </c>
      <c r="C39" s="17"/>
    </row>
    <row r="40" customFormat="false" ht="12.95" hidden="false" customHeight="true" outlineLevel="0" collapsed="false">
      <c r="B40" s="44" t="str">
        <f aca="false">M3</f>
        <v>Larry Hill, Capital</v>
      </c>
      <c r="C40" s="44"/>
      <c r="D40" s="1" t="n">
        <f aca="false">M21</f>
        <v>45500</v>
      </c>
      <c r="E40" s="0"/>
      <c r="F40" s="0"/>
      <c r="G40" s="0"/>
      <c r="H40" s="0"/>
      <c r="I40" s="0"/>
      <c r="J40" s="0"/>
      <c r="K40" s="0"/>
    </row>
    <row r="41" customFormat="false" ht="12.95" hidden="false" customHeight="true" outlineLevel="0" collapsed="false">
      <c r="B41" s="44" t="str">
        <f aca="false">N3</f>
        <v>Larry Hill Withdrawals</v>
      </c>
      <c r="C41" s="44"/>
      <c r="D41" s="1" t="n">
        <f aca="false">N21</f>
        <v>-250</v>
      </c>
      <c r="E41" s="0"/>
      <c r="F41" s="0"/>
      <c r="G41" s="0"/>
      <c r="H41" s="0"/>
    </row>
    <row r="42" customFormat="false" ht="12.95" hidden="false" customHeight="true" outlineLevel="0" collapsed="false">
      <c r="B42" s="44" t="str">
        <f aca="false">O3</f>
        <v>Commissions Earned</v>
      </c>
      <c r="C42" s="44"/>
      <c r="D42" s="1" t="n">
        <f aca="false">O21</f>
        <v>8000</v>
      </c>
    </row>
    <row r="43" customFormat="false" ht="12.95" hidden="false" customHeight="true" outlineLevel="0" collapsed="false">
      <c r="B43" s="44" t="str">
        <f aca="false">P3</f>
        <v>Unearned Commission</v>
      </c>
      <c r="C43" s="44"/>
      <c r="D43" s="1" t="n">
        <f aca="false">P21</f>
        <v>1600</v>
      </c>
    </row>
    <row r="44" customFormat="false" ht="12.95" hidden="false" customHeight="true" outlineLevel="0" collapsed="false">
      <c r="B44" s="44" t="str">
        <f aca="false">Q3</f>
        <v>Management Fees Earned</v>
      </c>
      <c r="C44" s="44"/>
      <c r="D44" s="1" t="n">
        <f aca="false">Q21</f>
        <v>600</v>
      </c>
    </row>
    <row r="45" customFormat="false" ht="12.95" hidden="false" customHeight="true" outlineLevel="0" collapsed="false">
      <c r="B45" s="44" t="str">
        <f aca="false">R3</f>
        <v>Advertising Expense</v>
      </c>
      <c r="C45" s="44"/>
      <c r="D45" s="1" t="n">
        <f aca="false">R21</f>
        <v>-185</v>
      </c>
    </row>
    <row r="46" customFormat="false" ht="12.95" hidden="false" customHeight="true" outlineLevel="0" collapsed="false">
      <c r="B46" s="44" t="str">
        <f aca="false">S3</f>
        <v>Salaries Expense</v>
      </c>
      <c r="C46" s="44"/>
      <c r="D46" s="1" t="n">
        <f aca="false">S21</f>
        <v>-800</v>
      </c>
    </row>
    <row r="47" customFormat="false" ht="12.95" hidden="false" customHeight="true" outlineLevel="0" collapsed="false">
      <c r="B47" s="44" t="str">
        <f aca="false">T3</f>
        <v>Telephone Expense</v>
      </c>
      <c r="C47" s="44"/>
      <c r="D47" s="1" t="n">
        <f aca="false">T21</f>
        <v>-250</v>
      </c>
    </row>
    <row r="48" customFormat="false" ht="15" hidden="false" customHeight="false" outlineLevel="0" collapsed="false">
      <c r="B48" s="21" t="s">
        <v>27</v>
      </c>
      <c r="C48" s="21"/>
      <c r="D48" s="15" t="n">
        <f aca="false">SUM(D37:D47)</f>
        <v>102865</v>
      </c>
    </row>
    <row r="52" customFormat="false" ht="17.35" hidden="false" customHeight="true" outlineLevel="0" collapsed="false">
      <c r="A52" s="2" t="s">
        <v>28</v>
      </c>
      <c r="B52" s="2"/>
      <c r="D52" s="0"/>
      <c r="E52" s="0"/>
    </row>
    <row r="53" customFormat="false" ht="12.8" hidden="false" customHeight="true" outlineLevel="0" collapsed="false">
      <c r="C53" s="22" t="s">
        <v>29</v>
      </c>
      <c r="D53" s="22"/>
      <c r="E53" s="0"/>
      <c r="F53" s="0"/>
      <c r="G53" s="0"/>
    </row>
    <row r="54" s="23" customFormat="true" ht="12.8" hidden="false" customHeight="false" outlineLevel="0" collapsed="false">
      <c r="A54" s="23" t="s">
        <v>4</v>
      </c>
      <c r="B54" s="23" t="s">
        <v>30</v>
      </c>
      <c r="C54" s="23" t="s">
        <v>31</v>
      </c>
      <c r="E54" s="23" t="s">
        <v>32</v>
      </c>
      <c r="F54" s="23" t="s">
        <v>33</v>
      </c>
      <c r="G54" s="23" t="s">
        <v>34</v>
      </c>
    </row>
    <row r="55" customFormat="false" ht="12.8" hidden="false" customHeight="false" outlineLevel="0" collapsed="false">
      <c r="A55" s="24" t="n">
        <v>1</v>
      </c>
      <c r="B55" s="24" t="n">
        <v>1</v>
      </c>
      <c r="C55" s="25" t="s">
        <v>5</v>
      </c>
      <c r="F55" s="1" t="n">
        <v>40000</v>
      </c>
    </row>
    <row r="56" customFormat="false" ht="23.85" hidden="false" customHeight="false" outlineLevel="0" collapsed="false">
      <c r="A56" s="24"/>
      <c r="B56" s="24"/>
      <c r="C56" s="25" t="s">
        <v>16</v>
      </c>
      <c r="G56" s="1" t="n">
        <v>40000</v>
      </c>
    </row>
    <row r="57" customFormat="false" ht="12.8" hidden="false" customHeight="false" outlineLevel="0" collapsed="false">
      <c r="A57" s="24" t="n">
        <v>2</v>
      </c>
      <c r="B57" s="24" t="n">
        <v>2</v>
      </c>
      <c r="C57" s="25" t="s">
        <v>5</v>
      </c>
      <c r="G57" s="1" t="n">
        <v>18000</v>
      </c>
    </row>
    <row r="58" customFormat="false" ht="23.85" hidden="false" customHeight="false" outlineLevel="0" collapsed="false">
      <c r="A58" s="24"/>
      <c r="B58" s="24"/>
      <c r="C58" s="25" t="s">
        <v>35</v>
      </c>
      <c r="F58" s="1" t="n">
        <v>4000</v>
      </c>
    </row>
    <row r="59" customFormat="false" ht="12.8" hidden="false" customHeight="false" outlineLevel="0" collapsed="false">
      <c r="A59" s="24"/>
      <c r="B59" s="24"/>
      <c r="C59" s="25" t="s">
        <v>11</v>
      </c>
      <c r="F59" s="1" t="n">
        <v>14000</v>
      </c>
    </row>
    <row r="60" customFormat="false" ht="12.8" hidden="false" customHeight="false" outlineLevel="0" collapsed="false">
      <c r="A60" s="24"/>
      <c r="B60" s="24"/>
      <c r="C60" s="25" t="s">
        <v>12</v>
      </c>
      <c r="F60" s="1" t="n">
        <v>48000</v>
      </c>
    </row>
    <row r="61" customFormat="false" ht="23.85" hidden="false" customHeight="false" outlineLevel="0" collapsed="false">
      <c r="A61" s="24"/>
      <c r="B61" s="24"/>
      <c r="C61" s="25" t="s">
        <v>13</v>
      </c>
      <c r="G61" s="1" t="n">
        <v>48000</v>
      </c>
    </row>
    <row r="62" customFormat="false" ht="12.8" hidden="false" customHeight="false" outlineLevel="0" collapsed="false">
      <c r="A62" s="24" t="n">
        <v>3</v>
      </c>
      <c r="B62" s="24" t="n">
        <v>3</v>
      </c>
      <c r="C62" s="25" t="s">
        <v>5</v>
      </c>
      <c r="G62" s="1" t="n">
        <v>2400</v>
      </c>
    </row>
    <row r="63" customFormat="false" ht="23.85" hidden="false" customHeight="false" outlineLevel="0" collapsed="false">
      <c r="A63" s="24"/>
      <c r="B63" s="24"/>
      <c r="C63" s="25" t="s">
        <v>9</v>
      </c>
      <c r="F63" s="1" t="n">
        <v>2400</v>
      </c>
    </row>
    <row r="64" customFormat="false" ht="12.8" hidden="false" customHeight="false" outlineLevel="0" collapsed="false">
      <c r="A64" s="24" t="n">
        <v>4</v>
      </c>
      <c r="B64" s="24" t="n">
        <v>4</v>
      </c>
      <c r="C64" s="25" t="s">
        <v>10</v>
      </c>
      <c r="F64" s="1" t="n">
        <v>5500</v>
      </c>
    </row>
    <row r="65" customFormat="false" ht="12.8" hidden="false" customHeight="false" outlineLevel="0" collapsed="false">
      <c r="A65" s="24"/>
      <c r="B65" s="24"/>
      <c r="C65" s="25" t="s">
        <v>36</v>
      </c>
      <c r="G65" s="1" t="n">
        <v>5500</v>
      </c>
    </row>
    <row r="66" customFormat="false" ht="23.85" hidden="false" customHeight="false" outlineLevel="0" collapsed="false">
      <c r="A66" s="24" t="n">
        <v>5</v>
      </c>
      <c r="B66" s="24" t="n">
        <v>5</v>
      </c>
      <c r="C66" s="25" t="s">
        <v>37</v>
      </c>
      <c r="F66" s="1" t="n">
        <v>5300</v>
      </c>
    </row>
    <row r="67" customFormat="false" ht="12.8" hidden="false" customHeight="false" outlineLevel="0" collapsed="false">
      <c r="A67" s="24"/>
      <c r="B67" s="24"/>
      <c r="C67" s="25" t="s">
        <v>5</v>
      </c>
      <c r="D67" s="0"/>
      <c r="G67" s="1" t="n">
        <v>5300</v>
      </c>
    </row>
    <row r="68" customFormat="false" ht="12.8" hidden="false" customHeight="false" outlineLevel="0" collapsed="false">
      <c r="A68" s="24" t="n">
        <v>6</v>
      </c>
      <c r="B68" s="24" t="n">
        <v>7</v>
      </c>
      <c r="C68" s="25" t="s">
        <v>38</v>
      </c>
      <c r="F68" s="1" t="n">
        <v>750</v>
      </c>
    </row>
    <row r="69" customFormat="false" ht="23.85" hidden="false" customHeight="false" outlineLevel="0" collapsed="false">
      <c r="A69" s="24"/>
      <c r="B69" s="24"/>
      <c r="C69" s="25" t="s">
        <v>35</v>
      </c>
      <c r="F69" s="1" t="n">
        <v>2500</v>
      </c>
    </row>
    <row r="70" customFormat="false" ht="23.85" hidden="false" customHeight="false" outlineLevel="0" collapsed="false">
      <c r="A70" s="24"/>
      <c r="B70" s="24"/>
      <c r="C70" s="25" t="s">
        <v>13</v>
      </c>
      <c r="G70" s="1" t="n">
        <v>3250</v>
      </c>
    </row>
    <row r="71" customFormat="false" ht="23.85" hidden="false" customHeight="false" outlineLevel="0" collapsed="false">
      <c r="A71" s="24" t="n">
        <v>7</v>
      </c>
      <c r="B71" s="24" t="n">
        <v>9</v>
      </c>
      <c r="C71" s="25" t="s">
        <v>21</v>
      </c>
      <c r="F71" s="1" t="n">
        <v>400</v>
      </c>
    </row>
    <row r="72" customFormat="false" ht="12.8" hidden="false" customHeight="false" outlineLevel="0" collapsed="false">
      <c r="A72" s="24"/>
      <c r="B72" s="24"/>
      <c r="C72" s="25" t="s">
        <v>5</v>
      </c>
      <c r="G72" s="1" t="n">
        <v>400</v>
      </c>
    </row>
    <row r="73" customFormat="false" ht="12.8" hidden="false" customHeight="false" outlineLevel="0" collapsed="false">
      <c r="A73" s="24" t="n">
        <v>8</v>
      </c>
      <c r="B73" s="24" t="n">
        <v>10</v>
      </c>
      <c r="C73" s="0" t="s">
        <v>39</v>
      </c>
      <c r="D73" s="0"/>
      <c r="E73" s="0"/>
      <c r="F73" s="0"/>
      <c r="G73" s="0" t="n">
        <v>600</v>
      </c>
    </row>
    <row r="74" customFormat="false" ht="12.8" hidden="false" customHeight="false" outlineLevel="0" collapsed="false">
      <c r="A74" s="24"/>
      <c r="B74" s="24"/>
      <c r="C74" s="0" t="s">
        <v>6</v>
      </c>
      <c r="D74" s="0"/>
      <c r="E74" s="0"/>
      <c r="F74" s="0" t="n">
        <v>600</v>
      </c>
      <c r="G74" s="0"/>
    </row>
    <row r="75" customFormat="false" ht="23.85" hidden="false" customHeight="false" outlineLevel="0" collapsed="false">
      <c r="A75" s="24" t="n">
        <v>9</v>
      </c>
      <c r="B75" s="24" t="n">
        <v>11</v>
      </c>
      <c r="C75" s="25" t="s">
        <v>13</v>
      </c>
      <c r="F75" s="1" t="n">
        <v>3250</v>
      </c>
    </row>
    <row r="76" customFormat="false" ht="12.8" hidden="false" customHeight="false" outlineLevel="0" collapsed="false">
      <c r="A76" s="24"/>
      <c r="B76" s="24"/>
      <c r="C76" s="25" t="s">
        <v>5</v>
      </c>
      <c r="G76" s="1" t="n">
        <v>3250</v>
      </c>
    </row>
    <row r="77" customFormat="false" ht="12.8" hidden="false" customHeight="false" outlineLevel="0" collapsed="false">
      <c r="A77" s="24" t="n">
        <v>10</v>
      </c>
      <c r="B77" s="24" t="n">
        <v>14</v>
      </c>
      <c r="C77" s="25" t="s">
        <v>5</v>
      </c>
      <c r="F77" s="1" t="n">
        <v>1600</v>
      </c>
    </row>
    <row r="78" customFormat="false" ht="35.05" hidden="false" customHeight="false" outlineLevel="0" collapsed="false">
      <c r="A78" s="24"/>
      <c r="B78" s="24"/>
      <c r="C78" s="25" t="s">
        <v>40</v>
      </c>
      <c r="G78" s="1" t="n">
        <v>1600</v>
      </c>
    </row>
    <row r="79" customFormat="false" ht="12.8" hidden="false" customHeight="false" outlineLevel="0" collapsed="false">
      <c r="A79" s="24" t="n">
        <v>11</v>
      </c>
      <c r="B79" s="24" t="n">
        <v>15</v>
      </c>
      <c r="C79" s="25" t="s">
        <v>5</v>
      </c>
      <c r="F79" s="1" t="n">
        <v>60</v>
      </c>
    </row>
    <row r="80" customFormat="false" ht="23.85" hidden="false" customHeight="false" outlineLevel="0" collapsed="false">
      <c r="A80" s="24"/>
      <c r="B80" s="24"/>
      <c r="C80" s="25" t="s">
        <v>6</v>
      </c>
      <c r="G80" s="1" t="n">
        <v>60</v>
      </c>
    </row>
    <row r="81" customFormat="false" ht="12.8" hidden="false" customHeight="false" outlineLevel="0" collapsed="false">
      <c r="A81" s="24" t="n">
        <v>12</v>
      </c>
      <c r="B81" s="24" t="n">
        <v>18</v>
      </c>
      <c r="C81" s="25" t="s">
        <v>38</v>
      </c>
      <c r="F81" s="1" t="n">
        <v>650</v>
      </c>
    </row>
    <row r="82" customFormat="false" ht="23.85" hidden="false" customHeight="false" outlineLevel="0" collapsed="false">
      <c r="A82" s="24"/>
      <c r="B82" s="24"/>
      <c r="C82" s="25" t="s">
        <v>13</v>
      </c>
      <c r="G82" s="1" t="n">
        <v>650</v>
      </c>
    </row>
    <row r="83" customFormat="false" ht="12.8" hidden="false" customHeight="false" outlineLevel="0" collapsed="false">
      <c r="A83" s="24" t="n">
        <v>13</v>
      </c>
      <c r="B83" s="24" t="n">
        <v>22</v>
      </c>
      <c r="C83" s="25" t="s">
        <v>5</v>
      </c>
      <c r="F83" s="1" t="n">
        <v>2700</v>
      </c>
    </row>
    <row r="84" customFormat="false" ht="23.85" hidden="false" customHeight="false" outlineLevel="0" collapsed="false">
      <c r="A84" s="24"/>
      <c r="B84" s="24"/>
      <c r="C84" s="25" t="s">
        <v>37</v>
      </c>
      <c r="G84" s="1" t="n">
        <v>2700</v>
      </c>
    </row>
    <row r="85" customFormat="false" ht="23.85" hidden="false" customHeight="false" outlineLevel="0" collapsed="false">
      <c r="A85" s="24" t="n">
        <v>14</v>
      </c>
      <c r="B85" s="24" t="n">
        <v>27</v>
      </c>
      <c r="C85" s="25" t="s">
        <v>21</v>
      </c>
      <c r="F85" s="1" t="n">
        <v>400</v>
      </c>
    </row>
    <row r="86" customFormat="false" ht="12.8" hidden="false" customHeight="false" outlineLevel="0" collapsed="false">
      <c r="A86" s="24"/>
      <c r="B86" s="24"/>
      <c r="C86" s="25" t="s">
        <v>5</v>
      </c>
      <c r="G86" s="1" t="n">
        <v>400</v>
      </c>
    </row>
    <row r="87" customFormat="false" ht="12.8" hidden="false" customHeight="false" outlineLevel="0" collapsed="false">
      <c r="A87" s="24" t="n">
        <v>15</v>
      </c>
      <c r="B87" s="24" t="n">
        <v>28</v>
      </c>
      <c r="C87" s="25" t="s">
        <v>5</v>
      </c>
      <c r="G87" s="1" t="n">
        <v>185</v>
      </c>
    </row>
    <row r="88" customFormat="false" ht="23.85" hidden="false" customHeight="false" outlineLevel="0" collapsed="false">
      <c r="A88" s="24"/>
      <c r="B88" s="24"/>
      <c r="C88" s="25" t="s">
        <v>20</v>
      </c>
      <c r="F88" s="1" t="n">
        <v>185</v>
      </c>
    </row>
    <row r="89" customFormat="false" ht="12.8" hidden="false" customHeight="false" outlineLevel="0" collapsed="false">
      <c r="A89" s="24" t="n">
        <v>16</v>
      </c>
      <c r="B89" s="24" t="n">
        <v>29</v>
      </c>
      <c r="C89" s="25" t="s">
        <v>5</v>
      </c>
      <c r="G89" s="1" t="n">
        <v>250</v>
      </c>
    </row>
    <row r="90" customFormat="false" ht="23.85" hidden="false" customHeight="false" outlineLevel="0" collapsed="false">
      <c r="A90" s="24"/>
      <c r="B90" s="24"/>
      <c r="C90" s="25" t="s">
        <v>22</v>
      </c>
      <c r="F90" s="1" t="n">
        <v>250</v>
      </c>
    </row>
    <row r="91" customFormat="false" ht="23.85" hidden="false" customHeight="false" outlineLevel="0" collapsed="false">
      <c r="A91" s="24" t="n">
        <v>17</v>
      </c>
      <c r="B91" s="24" t="n">
        <v>30</v>
      </c>
      <c r="C91" s="25" t="s">
        <v>17</v>
      </c>
      <c r="F91" s="1" t="n">
        <v>250</v>
      </c>
    </row>
    <row r="92" customFormat="false" ht="12.8" hidden="false" customHeight="false" outlineLevel="0" collapsed="false">
      <c r="A92" s="24"/>
      <c r="B92" s="24"/>
      <c r="C92" s="25" t="s">
        <v>5</v>
      </c>
      <c r="F92" s="0"/>
      <c r="G92" s="1" t="n">
        <v>250</v>
      </c>
    </row>
    <row r="94" customFormat="false" ht="12.8" hidden="false" customHeight="false" outlineLevel="0" collapsed="false">
      <c r="A94" s="25" t="s">
        <v>41</v>
      </c>
    </row>
    <row r="96" customFormat="false" ht="17.35" hidden="false" customHeight="true" outlineLevel="0" collapsed="false">
      <c r="A96" s="2" t="s">
        <v>42</v>
      </c>
      <c r="B96" s="2"/>
    </row>
    <row r="97" customFormat="false" ht="12.8" hidden="false" customHeight="true" outlineLevel="0" collapsed="false">
      <c r="A97" s="22" t="s">
        <v>43</v>
      </c>
      <c r="B97" s="22"/>
      <c r="C97" s="22"/>
      <c r="D97" s="22"/>
      <c r="E97" s="22"/>
      <c r="F97" s="22"/>
      <c r="G97" s="22"/>
      <c r="H97" s="22"/>
    </row>
    <row r="98" customFormat="false" ht="12.8" hidden="false" customHeight="true" outlineLevel="0" collapsed="false">
      <c r="A98" s="26" t="s">
        <v>44</v>
      </c>
      <c r="B98" s="26"/>
      <c r="C98" s="26"/>
      <c r="D98" s="26"/>
      <c r="E98" s="26"/>
      <c r="F98" s="26"/>
      <c r="G98" s="26"/>
      <c r="H98" s="26"/>
      <c r="I98" s="26"/>
    </row>
    <row r="99" s="23" customFormat="true" ht="12.8" hidden="false" customHeight="false" outlineLevel="0" collapsed="false">
      <c r="A99" s="23" t="s">
        <v>4</v>
      </c>
      <c r="B99" s="23" t="s">
        <v>30</v>
      </c>
      <c r="C99" s="23" t="s">
        <v>45</v>
      </c>
      <c r="E99" s="23" t="s">
        <v>32</v>
      </c>
      <c r="F99" s="23" t="s">
        <v>33</v>
      </c>
      <c r="G99" s="23" t="s">
        <v>34</v>
      </c>
      <c r="H99" s="23" t="s">
        <v>46</v>
      </c>
    </row>
    <row r="100" customFormat="false" ht="23.85" hidden="false" customHeight="false" outlineLevel="0" collapsed="false">
      <c r="A100" s="1" t="n">
        <v>1</v>
      </c>
      <c r="B100" s="1" t="n">
        <v>1</v>
      </c>
      <c r="C100" s="25" t="s">
        <v>47</v>
      </c>
      <c r="F100" s="1" t="n">
        <v>40000</v>
      </c>
      <c r="H100" s="1" t="n">
        <f aca="false">F100-G100</f>
        <v>40000</v>
      </c>
    </row>
    <row r="101" customFormat="false" ht="23.85" hidden="false" customHeight="false" outlineLevel="0" collapsed="false">
      <c r="A101" s="1" t="n">
        <v>2</v>
      </c>
      <c r="B101" s="1" t="n">
        <v>2</v>
      </c>
      <c r="C101" s="25" t="s">
        <v>35</v>
      </c>
      <c r="G101" s="1" t="n">
        <v>18000</v>
      </c>
      <c r="H101" s="1" t="n">
        <f aca="false">H100+F101-G101</f>
        <v>22000</v>
      </c>
    </row>
    <row r="102" customFormat="false" ht="12.8" hidden="false" customHeight="false" outlineLevel="0" collapsed="false">
      <c r="A102" s="1" t="n">
        <v>3</v>
      </c>
      <c r="B102" s="1" t="n">
        <v>3</v>
      </c>
      <c r="C102" s="25" t="s">
        <v>48</v>
      </c>
      <c r="G102" s="1" t="n">
        <v>2400</v>
      </c>
      <c r="H102" s="1" t="n">
        <f aca="false">H101+F102-G102</f>
        <v>19600</v>
      </c>
    </row>
    <row r="103" customFormat="false" ht="23.85" hidden="false" customHeight="false" outlineLevel="0" collapsed="false">
      <c r="A103" s="1" t="n">
        <v>4</v>
      </c>
      <c r="B103" s="1" t="n">
        <v>5</v>
      </c>
      <c r="C103" s="25" t="s">
        <v>37</v>
      </c>
      <c r="F103" s="1" t="n">
        <v>5300</v>
      </c>
      <c r="G103" s="0"/>
      <c r="H103" s="1" t="n">
        <f aca="false">H102+F103-G103</f>
        <v>24900</v>
      </c>
    </row>
    <row r="104" customFormat="false" ht="12.8" hidden="false" customHeight="false" outlineLevel="0" collapsed="false">
      <c r="A104" s="1" t="n">
        <v>5</v>
      </c>
      <c r="B104" s="1" t="n">
        <v>9</v>
      </c>
      <c r="C104" s="25" t="s">
        <v>49</v>
      </c>
      <c r="G104" s="1" t="n">
        <v>400</v>
      </c>
      <c r="H104" s="1" t="n">
        <f aca="false">H103+F104-G104</f>
        <v>24500</v>
      </c>
    </row>
    <row r="105" customFormat="false" ht="35.05" hidden="false" customHeight="false" outlineLevel="0" collapsed="false">
      <c r="A105" s="1" t="n">
        <v>6</v>
      </c>
      <c r="B105" s="1" t="n">
        <v>11</v>
      </c>
      <c r="C105" s="25" t="s">
        <v>50</v>
      </c>
      <c r="G105" s="1" t="n">
        <v>3250</v>
      </c>
      <c r="H105" s="1" t="n">
        <f aca="false">H104+F105-G105</f>
        <v>21250</v>
      </c>
    </row>
    <row r="106" customFormat="false" ht="35.05" hidden="false" customHeight="false" outlineLevel="0" collapsed="false">
      <c r="A106" s="1" t="n">
        <v>7</v>
      </c>
      <c r="B106" s="1" t="n">
        <v>14</v>
      </c>
      <c r="C106" s="25" t="s">
        <v>51</v>
      </c>
      <c r="F106" s="1" t="n">
        <v>1600</v>
      </c>
      <c r="H106" s="1" t="n">
        <f aca="false">H105+F106-G106</f>
        <v>22850</v>
      </c>
    </row>
    <row r="107" customFormat="false" ht="35.05" hidden="false" customHeight="false" outlineLevel="0" collapsed="false">
      <c r="A107" s="1" t="n">
        <v>8</v>
      </c>
      <c r="B107" s="1" t="n">
        <v>15</v>
      </c>
      <c r="C107" s="25" t="s">
        <v>52</v>
      </c>
      <c r="F107" s="1" t="n">
        <v>60</v>
      </c>
      <c r="H107" s="1" t="n">
        <f aca="false">H106+F107-G107</f>
        <v>22910</v>
      </c>
    </row>
    <row r="108" customFormat="false" ht="35.05" hidden="false" customHeight="false" outlineLevel="0" collapsed="false">
      <c r="A108" s="1" t="n">
        <v>9</v>
      </c>
      <c r="B108" s="1" t="n">
        <v>22</v>
      </c>
      <c r="C108" s="25" t="s">
        <v>53</v>
      </c>
      <c r="F108" s="1" t="n">
        <v>2700</v>
      </c>
      <c r="H108" s="1" t="n">
        <f aca="false">H107+F108-G108</f>
        <v>25610</v>
      </c>
    </row>
    <row r="109" customFormat="false" ht="12.8" hidden="false" customHeight="false" outlineLevel="0" collapsed="false">
      <c r="A109" s="1" t="n">
        <v>10</v>
      </c>
      <c r="B109" s="1" t="n">
        <v>27</v>
      </c>
      <c r="C109" s="25" t="s">
        <v>49</v>
      </c>
      <c r="G109" s="1" t="n">
        <v>400</v>
      </c>
      <c r="H109" s="1" t="n">
        <f aca="false">H108+F109-G109</f>
        <v>25210</v>
      </c>
    </row>
    <row r="110" customFormat="false" ht="23.85" hidden="false" customHeight="false" outlineLevel="0" collapsed="false">
      <c r="A110" s="1" t="n">
        <v>11</v>
      </c>
      <c r="B110" s="1" t="n">
        <v>28</v>
      </c>
      <c r="C110" s="25" t="s">
        <v>20</v>
      </c>
      <c r="G110" s="1" t="n">
        <v>185</v>
      </c>
      <c r="H110" s="1" t="n">
        <f aca="false">H109+F110-G110</f>
        <v>25025</v>
      </c>
    </row>
    <row r="111" customFormat="false" ht="23.85" hidden="false" customHeight="false" outlineLevel="0" collapsed="false">
      <c r="A111" s="1" t="n">
        <v>12</v>
      </c>
      <c r="B111" s="1" t="n">
        <v>29</v>
      </c>
      <c r="C111" s="25" t="s">
        <v>22</v>
      </c>
      <c r="G111" s="1" t="n">
        <v>250</v>
      </c>
      <c r="H111" s="1" t="n">
        <f aca="false">H110+F111-G111</f>
        <v>24775</v>
      </c>
    </row>
    <row r="112" customFormat="false" ht="12.8" hidden="false" customHeight="false" outlineLevel="0" collapsed="false">
      <c r="A112" s="1" t="n">
        <v>13</v>
      </c>
      <c r="B112" s="1" t="n">
        <v>30</v>
      </c>
      <c r="C112" s="25" t="s">
        <v>54</v>
      </c>
      <c r="G112" s="1" t="n">
        <v>250</v>
      </c>
      <c r="H112" s="1" t="n">
        <f aca="false">H111+F112-G112</f>
        <v>24525</v>
      </c>
    </row>
    <row r="114" customFormat="false" ht="12.8" hidden="false" customHeight="true" outlineLevel="0" collapsed="false">
      <c r="A114" s="26" t="s">
        <v>55</v>
      </c>
      <c r="B114" s="26"/>
      <c r="C114" s="26"/>
      <c r="D114" s="26"/>
      <c r="E114" s="26"/>
      <c r="F114" s="26"/>
      <c r="G114" s="26"/>
      <c r="H114" s="26"/>
      <c r="I114" s="26"/>
    </row>
    <row r="115" customFormat="false" ht="12.8" hidden="false" customHeight="false" outlineLevel="0" collapsed="false">
      <c r="A115" s="23" t="s">
        <v>4</v>
      </c>
      <c r="B115" s="23" t="s">
        <v>30</v>
      </c>
      <c r="C115" s="23" t="s">
        <v>45</v>
      </c>
      <c r="D115" s="23"/>
      <c r="E115" s="23" t="s">
        <v>32</v>
      </c>
      <c r="F115" s="23" t="s">
        <v>33</v>
      </c>
      <c r="G115" s="23" t="s">
        <v>34</v>
      </c>
      <c r="H115" s="23" t="s">
        <v>46</v>
      </c>
      <c r="I115" s="23"/>
    </row>
    <row r="116" customFormat="false" ht="23.85" hidden="false" customHeight="false" outlineLevel="0" collapsed="false">
      <c r="A116" s="1" t="n">
        <v>1</v>
      </c>
      <c r="B116" s="1" t="n">
        <v>10</v>
      </c>
      <c r="C116" s="25" t="s">
        <v>56</v>
      </c>
      <c r="F116" s="1" t="n">
        <v>600</v>
      </c>
      <c r="H116" s="1" t="n">
        <f aca="false">F116-G116</f>
        <v>600</v>
      </c>
    </row>
    <row r="117" customFormat="false" ht="23.85" hidden="false" customHeight="false" outlineLevel="0" collapsed="false">
      <c r="A117" s="1" t="n">
        <v>2</v>
      </c>
      <c r="B117" s="1" t="n">
        <v>15</v>
      </c>
      <c r="C117" s="25" t="s">
        <v>57</v>
      </c>
      <c r="G117" s="1" t="n">
        <v>60</v>
      </c>
      <c r="H117" s="1" t="n">
        <f aca="false">H116+F117-G117</f>
        <v>540</v>
      </c>
    </row>
    <row r="119" customFormat="false" ht="12.8" hidden="false" customHeight="true" outlineLevel="0" collapsed="false">
      <c r="A119" s="22" t="s">
        <v>58</v>
      </c>
      <c r="B119" s="22"/>
      <c r="C119" s="22"/>
    </row>
    <row r="120" customFormat="false" ht="12.8" hidden="false" customHeight="false" outlineLevel="0" collapsed="false">
      <c r="A120" s="23" t="s">
        <v>4</v>
      </c>
      <c r="B120" s="23" t="s">
        <v>30</v>
      </c>
      <c r="C120" s="23" t="s">
        <v>45</v>
      </c>
      <c r="D120" s="23"/>
      <c r="E120" s="23" t="s">
        <v>32</v>
      </c>
      <c r="F120" s="23" t="s">
        <v>33</v>
      </c>
      <c r="G120" s="23" t="s">
        <v>34</v>
      </c>
      <c r="H120" s="23" t="s">
        <v>46</v>
      </c>
      <c r="I120" s="23"/>
    </row>
    <row r="121" customFormat="false" ht="23.85" hidden="false" customHeight="false" outlineLevel="0" collapsed="false">
      <c r="A121" s="1" t="n">
        <v>1</v>
      </c>
      <c r="B121" s="1" t="n">
        <v>7</v>
      </c>
      <c r="C121" s="25" t="s">
        <v>59</v>
      </c>
      <c r="F121" s="1" t="n">
        <v>750</v>
      </c>
      <c r="H121" s="1" t="n">
        <f aca="false">F121-G121</f>
        <v>750</v>
      </c>
    </row>
    <row r="122" customFormat="false" ht="35.05" hidden="false" customHeight="false" outlineLevel="0" collapsed="false">
      <c r="A122" s="1" t="n">
        <v>2</v>
      </c>
      <c r="B122" s="1" t="n">
        <v>18</v>
      </c>
      <c r="C122" s="25" t="s">
        <v>60</v>
      </c>
      <c r="F122" s="1" t="n">
        <v>650</v>
      </c>
      <c r="H122" s="1" t="n">
        <f aca="false">H121+F122-G122</f>
        <v>1400</v>
      </c>
    </row>
    <row r="124" customFormat="false" ht="12.8" hidden="false" customHeight="true" outlineLevel="0" collapsed="false">
      <c r="A124" s="22" t="s">
        <v>8</v>
      </c>
      <c r="B124" s="22"/>
      <c r="C124" s="22"/>
    </row>
    <row r="125" customFormat="false" ht="12.8" hidden="false" customHeight="false" outlineLevel="0" collapsed="false">
      <c r="A125" s="23" t="s">
        <v>4</v>
      </c>
      <c r="B125" s="23" t="s">
        <v>30</v>
      </c>
      <c r="C125" s="23" t="s">
        <v>45</v>
      </c>
      <c r="D125" s="23"/>
      <c r="E125" s="23" t="s">
        <v>32</v>
      </c>
      <c r="F125" s="23" t="s">
        <v>33</v>
      </c>
      <c r="G125" s="23" t="s">
        <v>34</v>
      </c>
      <c r="H125" s="23" t="s">
        <v>46</v>
      </c>
      <c r="I125" s="23"/>
    </row>
    <row r="126" customFormat="false" ht="12.8" hidden="false" customHeight="false" outlineLevel="0" collapsed="false">
      <c r="A126" s="1" t="n">
        <v>1</v>
      </c>
      <c r="B126" s="1" t="n">
        <v>2</v>
      </c>
      <c r="C126" s="25" t="s">
        <v>5</v>
      </c>
      <c r="F126" s="1" t="n">
        <v>4000</v>
      </c>
      <c r="H126" s="1" t="n">
        <f aca="false">F126-G126</f>
        <v>4000</v>
      </c>
    </row>
    <row r="127" customFormat="false" ht="23.85" hidden="false" customHeight="false" outlineLevel="0" collapsed="false">
      <c r="A127" s="1" t="n">
        <v>2</v>
      </c>
      <c r="B127" s="1" t="n">
        <v>7</v>
      </c>
      <c r="C127" s="25" t="s">
        <v>13</v>
      </c>
      <c r="F127" s="1" t="n">
        <v>2500</v>
      </c>
      <c r="H127" s="1" t="n">
        <f aca="false">H126+F127-G127</f>
        <v>6500</v>
      </c>
    </row>
    <row r="129" customFormat="false" ht="12.8" hidden="false" customHeight="true" outlineLevel="0" collapsed="false">
      <c r="A129" s="22" t="s">
        <v>9</v>
      </c>
      <c r="B129" s="22"/>
      <c r="C129" s="22"/>
    </row>
    <row r="130" customFormat="false" ht="12.8" hidden="false" customHeight="false" outlineLevel="0" collapsed="false">
      <c r="A130" s="23" t="s">
        <v>4</v>
      </c>
      <c r="B130" s="23" t="s">
        <v>30</v>
      </c>
      <c r="C130" s="23" t="s">
        <v>45</v>
      </c>
      <c r="D130" s="23"/>
      <c r="E130" s="23" t="s">
        <v>32</v>
      </c>
      <c r="F130" s="23" t="s">
        <v>33</v>
      </c>
      <c r="G130" s="23" t="s">
        <v>34</v>
      </c>
      <c r="H130" s="23" t="s">
        <v>46</v>
      </c>
      <c r="I130" s="23"/>
    </row>
    <row r="131" customFormat="false" ht="12.8" hidden="false" customHeight="false" outlineLevel="0" collapsed="false">
      <c r="A131" s="1" t="n">
        <v>1</v>
      </c>
      <c r="B131" s="1" t="n">
        <v>3</v>
      </c>
      <c r="C131" s="25" t="s">
        <v>5</v>
      </c>
      <c r="F131" s="1" t="n">
        <v>2400</v>
      </c>
      <c r="H131" s="1" t="n">
        <f aca="false">F131-G131</f>
        <v>2400</v>
      </c>
    </row>
    <row r="133" customFormat="false" ht="12.8" hidden="false" customHeight="true" outlineLevel="0" collapsed="false">
      <c r="A133" s="22" t="s">
        <v>10</v>
      </c>
      <c r="B133" s="22"/>
      <c r="C133" s="22"/>
    </row>
    <row r="134" customFormat="false" ht="12.8" hidden="false" customHeight="false" outlineLevel="0" collapsed="false">
      <c r="A134" s="23" t="s">
        <v>4</v>
      </c>
      <c r="B134" s="23" t="s">
        <v>30</v>
      </c>
      <c r="C134" s="23" t="s">
        <v>45</v>
      </c>
      <c r="D134" s="23"/>
      <c r="E134" s="23" t="s">
        <v>32</v>
      </c>
      <c r="F134" s="23" t="s">
        <v>33</v>
      </c>
      <c r="G134" s="23" t="s">
        <v>34</v>
      </c>
      <c r="H134" s="23" t="s">
        <v>46</v>
      </c>
      <c r="I134" s="23"/>
    </row>
    <row r="135" customFormat="false" ht="12.8" hidden="false" customHeight="false" outlineLevel="0" collapsed="false">
      <c r="A135" s="1" t="n">
        <v>1</v>
      </c>
      <c r="B135" s="1" t="n">
        <v>4</v>
      </c>
      <c r="C135" s="25" t="s">
        <v>5</v>
      </c>
      <c r="F135" s="1" t="n">
        <v>5500</v>
      </c>
      <c r="H135" s="1" t="n">
        <f aca="false">F135-G135</f>
        <v>5500</v>
      </c>
    </row>
    <row r="137" customFormat="false" ht="12.8" hidden="false" customHeight="true" outlineLevel="0" collapsed="false">
      <c r="A137" s="22" t="s">
        <v>11</v>
      </c>
      <c r="B137" s="22"/>
      <c r="C137" s="22"/>
    </row>
    <row r="138" customFormat="false" ht="12.8" hidden="false" customHeight="false" outlineLevel="0" collapsed="false">
      <c r="A138" s="23" t="s">
        <v>4</v>
      </c>
      <c r="B138" s="23" t="s">
        <v>30</v>
      </c>
      <c r="C138" s="23" t="s">
        <v>45</v>
      </c>
      <c r="D138" s="23"/>
      <c r="E138" s="23" t="s">
        <v>32</v>
      </c>
      <c r="F138" s="23" t="s">
        <v>33</v>
      </c>
      <c r="G138" s="23" t="s">
        <v>34</v>
      </c>
      <c r="H138" s="23" t="s">
        <v>46</v>
      </c>
      <c r="I138" s="23"/>
    </row>
    <row r="139" customFormat="false" ht="12.8" hidden="false" customHeight="false" outlineLevel="0" collapsed="false">
      <c r="A139" s="1" t="n">
        <v>1</v>
      </c>
      <c r="B139" s="1" t="n">
        <v>2</v>
      </c>
      <c r="C139" s="25" t="s">
        <v>5</v>
      </c>
      <c r="F139" s="1" t="n">
        <v>14000</v>
      </c>
      <c r="H139" s="1" t="n">
        <f aca="false">F139-G139</f>
        <v>14000</v>
      </c>
    </row>
    <row r="141" customFormat="false" ht="12.8" hidden="false" customHeight="true" outlineLevel="0" collapsed="false">
      <c r="A141" s="22" t="s">
        <v>12</v>
      </c>
      <c r="B141" s="22"/>
      <c r="C141" s="22"/>
    </row>
    <row r="142" customFormat="false" ht="12.8" hidden="false" customHeight="false" outlineLevel="0" collapsed="false">
      <c r="A142" s="23" t="s">
        <v>4</v>
      </c>
      <c r="B142" s="23" t="s">
        <v>30</v>
      </c>
      <c r="C142" s="23" t="s">
        <v>45</v>
      </c>
      <c r="D142" s="23"/>
      <c r="E142" s="23" t="s">
        <v>32</v>
      </c>
      <c r="F142" s="23" t="s">
        <v>33</v>
      </c>
      <c r="G142" s="23" t="s">
        <v>34</v>
      </c>
      <c r="H142" s="23" t="s">
        <v>46</v>
      </c>
      <c r="I142" s="23"/>
    </row>
    <row r="143" customFormat="false" ht="12.8" hidden="false" customHeight="false" outlineLevel="0" collapsed="false">
      <c r="A143" s="1" t="n">
        <v>1</v>
      </c>
      <c r="B143" s="1" t="n">
        <v>2</v>
      </c>
      <c r="C143" s="25" t="s">
        <v>5</v>
      </c>
      <c r="F143" s="1" t="n">
        <v>48000</v>
      </c>
      <c r="H143" s="1" t="n">
        <f aca="false">F143-G143</f>
        <v>48000</v>
      </c>
    </row>
    <row r="145" customFormat="false" ht="12.8" hidden="false" customHeight="false" outlineLevel="0" collapsed="false">
      <c r="A145" s="20" t="s">
        <v>13</v>
      </c>
      <c r="B145" s="20"/>
      <c r="C145" s="20"/>
    </row>
    <row r="146" customFormat="false" ht="12.8" hidden="false" customHeight="false" outlineLevel="0" collapsed="false">
      <c r="A146" s="23" t="s">
        <v>4</v>
      </c>
      <c r="B146" s="23" t="s">
        <v>30</v>
      </c>
      <c r="C146" s="23" t="s">
        <v>45</v>
      </c>
      <c r="D146" s="23"/>
      <c r="E146" s="23" t="s">
        <v>32</v>
      </c>
      <c r="F146" s="23" t="s">
        <v>33</v>
      </c>
      <c r="G146" s="23" t="s">
        <v>34</v>
      </c>
      <c r="H146" s="23" t="s">
        <v>46</v>
      </c>
      <c r="I146" s="23"/>
      <c r="L146" s="27" t="s">
        <v>61</v>
      </c>
    </row>
    <row r="147" customFormat="false" ht="35.05" hidden="false" customHeight="false" outlineLevel="0" collapsed="false">
      <c r="A147" s="1" t="n">
        <v>1</v>
      </c>
      <c r="B147" s="1" t="n">
        <v>7</v>
      </c>
      <c r="C147" s="25" t="s">
        <v>62</v>
      </c>
      <c r="G147" s="1" t="n">
        <v>3250</v>
      </c>
      <c r="H147" s="0" t="n">
        <f aca="false">ABS(L147)</f>
        <v>3250</v>
      </c>
      <c r="L147" s="27" t="n">
        <f aca="false">F147-G147</f>
        <v>-3250</v>
      </c>
    </row>
    <row r="148" customFormat="false" ht="35.05" hidden="false" customHeight="false" outlineLevel="0" collapsed="false">
      <c r="A148" s="1" t="n">
        <v>2</v>
      </c>
      <c r="B148" s="1" t="n">
        <v>11</v>
      </c>
      <c r="C148" s="25" t="s">
        <v>50</v>
      </c>
      <c r="F148" s="1" t="n">
        <v>3250</v>
      </c>
      <c r="H148" s="0" t="n">
        <f aca="false">ABS(L148)</f>
        <v>0</v>
      </c>
      <c r="L148" s="27" t="n">
        <f aca="false">L147+F148-G148</f>
        <v>0</v>
      </c>
    </row>
    <row r="149" customFormat="false" ht="12.8" hidden="false" customHeight="false" outlineLevel="0" collapsed="false">
      <c r="A149" s="1" t="n">
        <v>3</v>
      </c>
      <c r="B149" s="1" t="n">
        <v>18</v>
      </c>
      <c r="C149" s="25" t="s">
        <v>38</v>
      </c>
      <c r="G149" s="1" t="n">
        <v>650</v>
      </c>
      <c r="H149" s="0" t="n">
        <f aca="false">ABS(L149)</f>
        <v>650</v>
      </c>
      <c r="L149" s="27" t="n">
        <f aca="false">L148+F149-G149</f>
        <v>-650</v>
      </c>
    </row>
    <row r="151" customFormat="false" ht="12.8" hidden="false" customHeight="true" outlineLevel="0" collapsed="false">
      <c r="A151" s="22" t="s">
        <v>14</v>
      </c>
      <c r="B151" s="22"/>
      <c r="C151" s="22"/>
    </row>
    <row r="152" customFormat="false" ht="12.8" hidden="false" customHeight="false" outlineLevel="0" collapsed="false">
      <c r="A152" s="23" t="s">
        <v>4</v>
      </c>
      <c r="B152" s="23" t="s">
        <v>30</v>
      </c>
      <c r="C152" s="23" t="s">
        <v>45</v>
      </c>
      <c r="D152" s="23"/>
      <c r="E152" s="23" t="s">
        <v>32</v>
      </c>
      <c r="F152" s="23" t="s">
        <v>33</v>
      </c>
      <c r="G152" s="23" t="s">
        <v>34</v>
      </c>
      <c r="H152" s="23" t="s">
        <v>46</v>
      </c>
      <c r="I152" s="23"/>
    </row>
    <row r="153" customFormat="false" ht="12.8" hidden="false" customHeight="false" outlineLevel="0" collapsed="false">
      <c r="A153" s="1" t="n">
        <v>1</v>
      </c>
      <c r="B153" s="1" t="n">
        <v>2</v>
      </c>
      <c r="C153" s="25" t="s">
        <v>63</v>
      </c>
      <c r="F153" s="0"/>
      <c r="G153" s="1" t="n">
        <v>48000</v>
      </c>
      <c r="H153" s="0" t="n">
        <f aca="false">ABS(L153)</f>
        <v>48000</v>
      </c>
      <c r="L153" s="27" t="n">
        <f aca="false">F153-G153</f>
        <v>-48000</v>
      </c>
    </row>
    <row r="156" customFormat="false" ht="12.8" hidden="false" customHeight="true" outlineLevel="0" collapsed="false">
      <c r="A156" s="22" t="s">
        <v>64</v>
      </c>
      <c r="B156" s="22"/>
      <c r="C156" s="22"/>
    </row>
    <row r="157" customFormat="false" ht="12.8" hidden="false" customHeight="false" outlineLevel="0" collapsed="false">
      <c r="A157" s="23" t="s">
        <v>4</v>
      </c>
      <c r="B157" s="23" t="s">
        <v>30</v>
      </c>
      <c r="C157" s="23" t="s">
        <v>45</v>
      </c>
      <c r="D157" s="23"/>
      <c r="E157" s="23" t="s">
        <v>32</v>
      </c>
      <c r="F157" s="23" t="s">
        <v>33</v>
      </c>
      <c r="G157" s="23" t="s">
        <v>34</v>
      </c>
      <c r="H157" s="23" t="s">
        <v>46</v>
      </c>
      <c r="I157" s="23"/>
    </row>
    <row r="158" customFormat="false" ht="23.85" hidden="false" customHeight="false" outlineLevel="0" collapsed="false">
      <c r="A158" s="1" t="n">
        <v>1</v>
      </c>
      <c r="B158" s="1" t="n">
        <v>1</v>
      </c>
      <c r="C158" s="25" t="s">
        <v>47</v>
      </c>
      <c r="F158" s="0"/>
      <c r="G158" s="1" t="n">
        <v>40000</v>
      </c>
      <c r="H158" s="0" t="n">
        <f aca="false">ABS(L158)</f>
        <v>40000</v>
      </c>
      <c r="L158" s="27" t="n">
        <f aca="false">F158-G158</f>
        <v>-40000</v>
      </c>
    </row>
    <row r="159" customFormat="false" ht="12.8" hidden="false" customHeight="false" outlineLevel="0" collapsed="false">
      <c r="A159" s="1" t="n">
        <v>2</v>
      </c>
      <c r="B159" s="1" t="n">
        <v>4</v>
      </c>
      <c r="C159" s="25" t="s">
        <v>10</v>
      </c>
      <c r="G159" s="1" t="n">
        <v>5500</v>
      </c>
      <c r="H159" s="0" t="n">
        <f aca="false">ABS(L159)</f>
        <v>45500</v>
      </c>
      <c r="L159" s="27" t="n">
        <f aca="false">L158+F159-G159</f>
        <v>-45500</v>
      </c>
    </row>
    <row r="161" customFormat="false" ht="12.8" hidden="false" customHeight="true" outlineLevel="0" collapsed="false">
      <c r="A161" s="22" t="s">
        <v>65</v>
      </c>
      <c r="B161" s="22"/>
      <c r="C161" s="22"/>
    </row>
    <row r="162" customFormat="false" ht="12.8" hidden="false" customHeight="false" outlineLevel="0" collapsed="false">
      <c r="A162" s="23" t="s">
        <v>4</v>
      </c>
      <c r="B162" s="23" t="s">
        <v>30</v>
      </c>
      <c r="C162" s="23" t="s">
        <v>45</v>
      </c>
      <c r="D162" s="23"/>
      <c r="E162" s="23" t="s">
        <v>32</v>
      </c>
      <c r="F162" s="23" t="s">
        <v>33</v>
      </c>
      <c r="G162" s="23" t="s">
        <v>34</v>
      </c>
      <c r="H162" s="23" t="s">
        <v>46</v>
      </c>
      <c r="I162" s="23"/>
    </row>
    <row r="163" customFormat="false" ht="23.85" hidden="false" customHeight="false" outlineLevel="0" collapsed="false">
      <c r="A163" s="1" t="n">
        <v>1</v>
      </c>
      <c r="B163" s="1" t="n">
        <v>30</v>
      </c>
      <c r="C163" s="25" t="s">
        <v>47</v>
      </c>
      <c r="F163" s="0" t="n">
        <v>250</v>
      </c>
      <c r="H163" s="0" t="n">
        <f aca="false">ABS(L163)</f>
        <v>250</v>
      </c>
      <c r="L163" s="27" t="n">
        <f aca="false">F163-G163</f>
        <v>250</v>
      </c>
    </row>
    <row r="165" customFormat="false" ht="12.8" hidden="false" customHeight="false" outlineLevel="0" collapsed="false">
      <c r="A165" s="20" t="s">
        <v>37</v>
      </c>
      <c r="B165" s="20"/>
      <c r="C165" s="20"/>
    </row>
    <row r="166" customFormat="false" ht="12.8" hidden="false" customHeight="false" outlineLevel="0" collapsed="false">
      <c r="A166" s="23" t="s">
        <v>4</v>
      </c>
      <c r="B166" s="23" t="s">
        <v>30</v>
      </c>
      <c r="C166" s="23" t="s">
        <v>45</v>
      </c>
      <c r="D166" s="23"/>
      <c r="E166" s="23" t="s">
        <v>32</v>
      </c>
      <c r="F166" s="23" t="s">
        <v>33</v>
      </c>
      <c r="G166" s="23" t="s">
        <v>34</v>
      </c>
      <c r="H166" s="23" t="s">
        <v>46</v>
      </c>
      <c r="I166" s="23"/>
      <c r="L166" s="27" t="s">
        <v>61</v>
      </c>
    </row>
    <row r="167" customFormat="false" ht="35.05" hidden="false" customHeight="false" outlineLevel="0" collapsed="false">
      <c r="A167" s="1" t="n">
        <v>1</v>
      </c>
      <c r="B167" s="1" t="n">
        <v>5</v>
      </c>
      <c r="C167" s="25" t="s">
        <v>66</v>
      </c>
      <c r="G167" s="1" t="n">
        <v>5300</v>
      </c>
      <c r="H167" s="0" t="n">
        <f aca="false">ABS(L167)</f>
        <v>5300</v>
      </c>
      <c r="L167" s="27" t="n">
        <f aca="false">F167-G167</f>
        <v>-5300</v>
      </c>
    </row>
    <row r="168" customFormat="false" ht="35.05" hidden="false" customHeight="false" outlineLevel="0" collapsed="false">
      <c r="A168" s="1" t="n">
        <v>2</v>
      </c>
      <c r="B168" s="1" t="n">
        <v>22</v>
      </c>
      <c r="C168" s="25" t="s">
        <v>66</v>
      </c>
      <c r="G168" s="1" t="n">
        <v>2700</v>
      </c>
      <c r="H168" s="0" t="n">
        <f aca="false">ABS(L168)</f>
        <v>8000</v>
      </c>
      <c r="L168" s="27" t="n">
        <f aca="false">L167+F168-G168</f>
        <v>-8000</v>
      </c>
    </row>
    <row r="169" customFormat="false" ht="12.8" hidden="false" customHeight="false" outlineLevel="0" collapsed="false">
      <c r="H169" s="0"/>
      <c r="L169" s="27"/>
    </row>
    <row r="172" customFormat="false" ht="12.8" hidden="false" customHeight="false" outlineLevel="0" collapsed="false">
      <c r="A172" s="20" t="s">
        <v>67</v>
      </c>
      <c r="B172" s="20"/>
      <c r="C172" s="20"/>
    </row>
    <row r="173" customFormat="false" ht="12.8" hidden="false" customHeight="false" outlineLevel="0" collapsed="false">
      <c r="A173" s="23" t="s">
        <v>4</v>
      </c>
      <c r="B173" s="23" t="s">
        <v>30</v>
      </c>
      <c r="C173" s="23" t="s">
        <v>45</v>
      </c>
      <c r="D173" s="23"/>
      <c r="E173" s="23" t="s">
        <v>32</v>
      </c>
      <c r="F173" s="23" t="s">
        <v>33</v>
      </c>
      <c r="G173" s="23" t="s">
        <v>34</v>
      </c>
      <c r="H173" s="23" t="s">
        <v>46</v>
      </c>
      <c r="I173" s="23"/>
      <c r="L173" s="27" t="s">
        <v>61</v>
      </c>
    </row>
    <row r="174" customFormat="false" ht="23.85" hidden="false" customHeight="false" outlineLevel="0" collapsed="false">
      <c r="A174" s="1" t="n">
        <v>1</v>
      </c>
      <c r="B174" s="1" t="n">
        <v>14</v>
      </c>
      <c r="C174" s="25" t="s">
        <v>68</v>
      </c>
      <c r="G174" s="1" t="n">
        <v>1600</v>
      </c>
      <c r="H174" s="0" t="n">
        <f aca="false">ABS(L174)</f>
        <v>1600</v>
      </c>
      <c r="L174" s="27" t="n">
        <f aca="false">F174-G174</f>
        <v>-1600</v>
      </c>
    </row>
    <row r="175" customFormat="false" ht="12.8" hidden="false" customHeight="false" outlineLevel="0" collapsed="false">
      <c r="H175" s="0"/>
      <c r="L175" s="27"/>
    </row>
    <row r="176" customFormat="false" ht="12.8" hidden="false" customHeight="false" outlineLevel="0" collapsed="false">
      <c r="A176" s="20" t="s">
        <v>19</v>
      </c>
      <c r="B176" s="20"/>
      <c r="C176" s="20"/>
    </row>
    <row r="177" customFormat="false" ht="12.8" hidden="false" customHeight="false" outlineLevel="0" collapsed="false">
      <c r="A177" s="23" t="s">
        <v>4</v>
      </c>
      <c r="B177" s="23" t="s">
        <v>30</v>
      </c>
      <c r="C177" s="23" t="s">
        <v>45</v>
      </c>
      <c r="D177" s="23"/>
      <c r="E177" s="23" t="s">
        <v>32</v>
      </c>
      <c r="F177" s="23" t="s">
        <v>33</v>
      </c>
      <c r="G177" s="23" t="s">
        <v>34</v>
      </c>
      <c r="H177" s="23" t="s">
        <v>46</v>
      </c>
      <c r="I177" s="23"/>
      <c r="L177" s="27" t="s">
        <v>61</v>
      </c>
    </row>
    <row r="178" customFormat="false" ht="46.25" hidden="false" customHeight="false" outlineLevel="0" collapsed="false">
      <c r="A178" s="1" t="n">
        <v>1</v>
      </c>
      <c r="B178" s="1" t="n">
        <v>10</v>
      </c>
      <c r="C178" s="25" t="s">
        <v>69</v>
      </c>
      <c r="G178" s="1" t="n">
        <v>600</v>
      </c>
      <c r="H178" s="0" t="n">
        <f aca="false">ABS(L178)</f>
        <v>600</v>
      </c>
      <c r="L178" s="27" t="n">
        <f aca="false">F178-G178</f>
        <v>-600</v>
      </c>
    </row>
    <row r="179" customFormat="false" ht="12.8" hidden="false" customHeight="false" outlineLevel="0" collapsed="false">
      <c r="H179" s="0"/>
      <c r="L179" s="27"/>
    </row>
    <row r="181" customFormat="false" ht="12.8" hidden="false" customHeight="false" outlineLevel="0" collapsed="false">
      <c r="A181" s="20" t="s">
        <v>20</v>
      </c>
      <c r="B181" s="20"/>
      <c r="C181" s="20"/>
    </row>
    <row r="182" customFormat="false" ht="12.8" hidden="false" customHeight="false" outlineLevel="0" collapsed="false">
      <c r="A182" s="23" t="s">
        <v>4</v>
      </c>
      <c r="B182" s="23" t="s">
        <v>30</v>
      </c>
      <c r="C182" s="23" t="s">
        <v>45</v>
      </c>
      <c r="D182" s="23"/>
      <c r="E182" s="23" t="s">
        <v>32</v>
      </c>
      <c r="F182" s="23" t="s">
        <v>33</v>
      </c>
      <c r="G182" s="23" t="s">
        <v>34</v>
      </c>
      <c r="H182" s="23" t="s">
        <v>46</v>
      </c>
      <c r="I182" s="23"/>
      <c r="L182" s="27" t="s">
        <v>61</v>
      </c>
    </row>
    <row r="183" customFormat="false" ht="23.85" hidden="false" customHeight="false" outlineLevel="0" collapsed="false">
      <c r="A183" s="1" t="n">
        <v>1</v>
      </c>
      <c r="B183" s="1" t="n">
        <v>28</v>
      </c>
      <c r="C183" s="25" t="s">
        <v>20</v>
      </c>
      <c r="F183" s="1" t="n">
        <v>185</v>
      </c>
      <c r="H183" s="0" t="n">
        <f aca="false">ABS(L183)</f>
        <v>185</v>
      </c>
      <c r="L183" s="27" t="n">
        <f aca="false">F183-G183</f>
        <v>185</v>
      </c>
    </row>
    <row r="184" customFormat="false" ht="12.8" hidden="false" customHeight="false" outlineLevel="0" collapsed="false">
      <c r="H184" s="0"/>
      <c r="L184" s="27"/>
    </row>
    <row r="185" customFormat="false" ht="12.8" hidden="false" customHeight="false" outlineLevel="0" collapsed="false">
      <c r="A185" s="20" t="s">
        <v>21</v>
      </c>
      <c r="B185" s="20"/>
      <c r="C185" s="20"/>
    </row>
    <row r="186" customFormat="false" ht="12.8" hidden="false" customHeight="false" outlineLevel="0" collapsed="false">
      <c r="A186" s="23" t="s">
        <v>4</v>
      </c>
      <c r="B186" s="23" t="s">
        <v>30</v>
      </c>
      <c r="C186" s="23" t="s">
        <v>45</v>
      </c>
      <c r="D186" s="23"/>
      <c r="E186" s="23" t="s">
        <v>32</v>
      </c>
      <c r="F186" s="23" t="s">
        <v>33</v>
      </c>
      <c r="G186" s="23" t="s">
        <v>34</v>
      </c>
      <c r="H186" s="23" t="s">
        <v>46</v>
      </c>
      <c r="I186" s="23"/>
      <c r="L186" s="27" t="s">
        <v>61</v>
      </c>
    </row>
    <row r="187" customFormat="false" ht="23.85" hidden="false" customHeight="false" outlineLevel="0" collapsed="false">
      <c r="A187" s="1" t="n">
        <v>1</v>
      </c>
      <c r="B187" s="1" t="n">
        <v>9</v>
      </c>
      <c r="C187" s="25" t="s">
        <v>70</v>
      </c>
      <c r="F187" s="1" t="n">
        <v>400</v>
      </c>
      <c r="H187" s="0" t="n">
        <f aca="false">ABS(L187)</f>
        <v>400</v>
      </c>
      <c r="L187" s="27" t="n">
        <f aca="false">F187-G187</f>
        <v>400</v>
      </c>
    </row>
    <row r="188" customFormat="false" ht="23.85" hidden="false" customHeight="false" outlineLevel="0" collapsed="false">
      <c r="A188" s="1" t="n">
        <v>2</v>
      </c>
      <c r="B188" s="1" t="n">
        <v>27</v>
      </c>
      <c r="C188" s="25" t="s">
        <v>70</v>
      </c>
      <c r="F188" s="1" t="n">
        <v>400</v>
      </c>
      <c r="H188" s="0" t="n">
        <f aca="false">ABS(L188)</f>
        <v>800</v>
      </c>
      <c r="L188" s="27" t="n">
        <f aca="false">L187+F188-G188</f>
        <v>800</v>
      </c>
    </row>
    <row r="189" customFormat="false" ht="12.8" hidden="false" customHeight="false" outlineLevel="0" collapsed="false">
      <c r="H189" s="0"/>
      <c r="L189" s="27"/>
    </row>
    <row r="190" customFormat="false" ht="12.8" hidden="false" customHeight="false" outlineLevel="0" collapsed="false">
      <c r="A190" s="20" t="s">
        <v>22</v>
      </c>
      <c r="B190" s="20"/>
      <c r="C190" s="20"/>
    </row>
    <row r="191" customFormat="false" ht="12.8" hidden="false" customHeight="false" outlineLevel="0" collapsed="false">
      <c r="A191" s="23" t="s">
        <v>4</v>
      </c>
      <c r="B191" s="23" t="s">
        <v>30</v>
      </c>
      <c r="C191" s="23" t="s">
        <v>45</v>
      </c>
      <c r="D191" s="23"/>
      <c r="E191" s="23" t="s">
        <v>32</v>
      </c>
      <c r="F191" s="23" t="s">
        <v>33</v>
      </c>
      <c r="G191" s="23" t="s">
        <v>34</v>
      </c>
      <c r="H191" s="23" t="s">
        <v>46</v>
      </c>
      <c r="I191" s="23"/>
      <c r="L191" s="27" t="s">
        <v>61</v>
      </c>
    </row>
    <row r="192" customFormat="false" ht="23.85" hidden="false" customHeight="false" outlineLevel="0" collapsed="false">
      <c r="A192" s="1" t="n">
        <v>1</v>
      </c>
      <c r="B192" s="1" t="n">
        <v>29</v>
      </c>
      <c r="C192" s="25" t="s">
        <v>22</v>
      </c>
      <c r="F192" s="1" t="n">
        <v>250</v>
      </c>
      <c r="H192" s="0" t="n">
        <f aca="false">ABS(L192)</f>
        <v>250</v>
      </c>
      <c r="L192" s="27" t="n">
        <f aca="false">F192-G192</f>
        <v>250</v>
      </c>
    </row>
    <row r="193" customFormat="false" ht="12.8" hidden="false" customHeight="false" outlineLevel="0" collapsed="false">
      <c r="H193" s="0"/>
      <c r="L193" s="27"/>
    </row>
    <row r="194" customFormat="false" ht="12.8" hidden="false" customHeight="false" outlineLevel="0" collapsed="false">
      <c r="H194" s="0"/>
      <c r="L194" s="27"/>
    </row>
    <row r="195" customFormat="false" ht="17.35" hidden="false" customHeight="true" outlineLevel="0" collapsed="false">
      <c r="A195" s="2" t="s">
        <v>71</v>
      </c>
      <c r="B195" s="2"/>
    </row>
    <row r="196" customFormat="false" ht="12.8" hidden="false" customHeight="true" outlineLevel="0" collapsed="false">
      <c r="B196" s="22" t="s">
        <v>72</v>
      </c>
      <c r="C196" s="22"/>
      <c r="D196" s="22"/>
    </row>
    <row r="197" customFormat="false" ht="12.8" hidden="false" customHeight="false" outlineLevel="0" collapsed="false">
      <c r="A197" s="25" t="s">
        <v>73</v>
      </c>
      <c r="B197" s="25" t="s">
        <v>31</v>
      </c>
      <c r="D197" s="25" t="s">
        <v>33</v>
      </c>
      <c r="E197" s="25" t="s">
        <v>34</v>
      </c>
    </row>
    <row r="198" customFormat="false" ht="23.85" hidden="false" customHeight="false" outlineLevel="0" collapsed="false">
      <c r="A198" s="0" t="n">
        <v>1</v>
      </c>
      <c r="B198" s="22" t="s">
        <v>74</v>
      </c>
      <c r="D198" s="1" t="n">
        <f aca="false">H112</f>
        <v>24525</v>
      </c>
    </row>
    <row r="199" customFormat="false" ht="23.85" hidden="false" customHeight="false" outlineLevel="0" collapsed="false">
      <c r="A199" s="0" t="n">
        <v>2</v>
      </c>
      <c r="B199" s="22" t="s">
        <v>75</v>
      </c>
      <c r="D199" s="1" t="n">
        <f aca="false">H117</f>
        <v>540</v>
      </c>
    </row>
    <row r="200" customFormat="false" ht="12.8" hidden="false" customHeight="false" outlineLevel="0" collapsed="false">
      <c r="A200" s="0" t="n">
        <v>3</v>
      </c>
      <c r="B200" s="22" t="str">
        <f aca="false">A119</f>
        <v>Office Supply</v>
      </c>
      <c r="D200" s="1" t="n">
        <f aca="false">H122</f>
        <v>1400</v>
      </c>
    </row>
    <row r="201" customFormat="false" ht="23.85" hidden="false" customHeight="false" outlineLevel="0" collapsed="false">
      <c r="A201" s="0" t="n">
        <v>4</v>
      </c>
      <c r="B201" s="22" t="str">
        <f aca="false">A124</f>
        <v>Office Equipments</v>
      </c>
      <c r="D201" s="1" t="n">
        <f aca="false">H127</f>
        <v>6500</v>
      </c>
    </row>
    <row r="202" customFormat="false" ht="23.85" hidden="false" customHeight="false" outlineLevel="0" collapsed="false">
      <c r="A202" s="0" t="n">
        <v>5</v>
      </c>
      <c r="B202" s="22" t="str">
        <f aca="false">A129</f>
        <v>Prepaid Insurance</v>
      </c>
      <c r="D202" s="1" t="n">
        <f aca="false">H131</f>
        <v>2400</v>
      </c>
    </row>
    <row r="203" customFormat="false" ht="12.8" hidden="false" customHeight="false" outlineLevel="0" collapsed="false">
      <c r="A203" s="0" t="n">
        <v>6</v>
      </c>
      <c r="B203" s="22" t="str">
        <f aca="false">A133</f>
        <v>Automobile</v>
      </c>
      <c r="D203" s="1" t="n">
        <f aca="false">H135</f>
        <v>5500</v>
      </c>
    </row>
    <row r="204" customFormat="false" ht="12.8" hidden="false" customHeight="false" outlineLevel="0" collapsed="false">
      <c r="A204" s="0" t="n">
        <v>7</v>
      </c>
      <c r="B204" s="22" t="str">
        <f aca="false">A137</f>
        <v>Land</v>
      </c>
      <c r="D204" s="1" t="n">
        <f aca="false">H139</f>
        <v>14000</v>
      </c>
    </row>
    <row r="205" customFormat="false" ht="12.8" hidden="false" customHeight="false" outlineLevel="0" collapsed="false">
      <c r="A205" s="0" t="n">
        <v>8</v>
      </c>
      <c r="B205" s="22" t="str">
        <f aca="false">A141</f>
        <v>Building</v>
      </c>
      <c r="D205" s="1" t="n">
        <f aca="false">H143</f>
        <v>48000</v>
      </c>
    </row>
    <row r="206" customFormat="false" ht="23.85" hidden="false" customHeight="false" outlineLevel="0" collapsed="false">
      <c r="A206" s="0" t="n">
        <v>9</v>
      </c>
      <c r="B206" s="22" t="str">
        <f aca="false">A145</f>
        <v>Account Payable</v>
      </c>
      <c r="E206" s="1" t="n">
        <f aca="false">H149</f>
        <v>650</v>
      </c>
    </row>
    <row r="207" customFormat="false" ht="23.85" hidden="false" customHeight="false" outlineLevel="0" collapsed="false">
      <c r="A207" s="0" t="n">
        <v>10</v>
      </c>
      <c r="B207" s="22" t="str">
        <f aca="false">A151</f>
        <v>Mortgage Payable</v>
      </c>
      <c r="E207" s="1" t="n">
        <f aca="false">H153</f>
        <v>48000</v>
      </c>
    </row>
    <row r="208" customFormat="false" ht="23.85" hidden="false" customHeight="false" outlineLevel="0" collapsed="false">
      <c r="A208" s="0" t="n">
        <v>11</v>
      </c>
      <c r="B208" s="22" t="str">
        <f aca="false">A156</f>
        <v>Larry Hill capital</v>
      </c>
      <c r="E208" s="1" t="n">
        <f aca="false">H159</f>
        <v>45500</v>
      </c>
    </row>
    <row r="209" customFormat="false" ht="23.85" hidden="false" customHeight="false" outlineLevel="0" collapsed="false">
      <c r="A209" s="0" t="n">
        <v>12</v>
      </c>
      <c r="B209" s="22" t="str">
        <f aca="false">A161</f>
        <v>Larry Hill Withdrawal</v>
      </c>
      <c r="D209" s="1" t="n">
        <f aca="false">H163</f>
        <v>250</v>
      </c>
    </row>
    <row r="210" customFormat="false" ht="23.85" hidden="false" customHeight="false" outlineLevel="0" collapsed="false">
      <c r="A210" s="0" t="n">
        <v>13</v>
      </c>
      <c r="B210" s="22" t="str">
        <f aca="false">A165</f>
        <v>Commission Earned</v>
      </c>
      <c r="E210" s="1" t="n">
        <f aca="false">H168</f>
        <v>8000</v>
      </c>
    </row>
    <row r="211" customFormat="false" ht="23.85" hidden="false" customHeight="false" outlineLevel="0" collapsed="false">
      <c r="A211" s="0" t="n">
        <v>14</v>
      </c>
      <c r="B211" s="22" t="str">
        <f aca="false">A172</f>
        <v>Unearned Commission </v>
      </c>
      <c r="E211" s="1" t="n">
        <f aca="false">H174</f>
        <v>1600</v>
      </c>
    </row>
    <row r="212" customFormat="false" ht="23.85" hidden="false" customHeight="false" outlineLevel="0" collapsed="false">
      <c r="A212" s="0" t="n">
        <v>15</v>
      </c>
      <c r="B212" s="22" t="str">
        <f aca="false">A176</f>
        <v>Management Fees Earned</v>
      </c>
      <c r="E212" s="1" t="n">
        <f aca="false">H178</f>
        <v>600</v>
      </c>
    </row>
    <row r="213" customFormat="false" ht="23.85" hidden="false" customHeight="false" outlineLevel="0" collapsed="false">
      <c r="A213" s="0" t="n">
        <v>16</v>
      </c>
      <c r="B213" s="22" t="str">
        <f aca="false">A181</f>
        <v>Advertising Expense</v>
      </c>
      <c r="D213" s="1" t="n">
        <f aca="false">H183</f>
        <v>185</v>
      </c>
    </row>
    <row r="214" customFormat="false" ht="23.85" hidden="false" customHeight="false" outlineLevel="0" collapsed="false">
      <c r="A214" s="0" t="n">
        <v>17</v>
      </c>
      <c r="B214" s="22" t="str">
        <f aca="false">A185</f>
        <v>Salaries Expense</v>
      </c>
      <c r="D214" s="1" t="n">
        <f aca="false">H188</f>
        <v>800</v>
      </c>
    </row>
    <row r="215" customFormat="false" ht="23.85" hidden="false" customHeight="false" outlineLevel="0" collapsed="false">
      <c r="A215" s="0" t="n">
        <v>18</v>
      </c>
      <c r="B215" s="22" t="str">
        <f aca="false">A190</f>
        <v>Telephone Expense</v>
      </c>
      <c r="D215" s="1" t="n">
        <f aca="false">H192</f>
        <v>250</v>
      </c>
    </row>
    <row r="216" customFormat="false" ht="12.8" hidden="false" customHeight="true" outlineLevel="0" collapsed="false">
      <c r="A216" s="28" t="s">
        <v>27</v>
      </c>
      <c r="B216" s="28"/>
      <c r="C216" s="28"/>
      <c r="D216" s="15" t="n">
        <f aca="false">SUM(D198:D215)</f>
        <v>104350</v>
      </c>
      <c r="E216" s="15" t="n">
        <f aca="false">SUM(E198:E215)</f>
        <v>104350</v>
      </c>
    </row>
    <row r="219" customFormat="false" ht="17.35" hidden="false" customHeight="true" outlineLevel="0" collapsed="false">
      <c r="A219" s="2" t="s">
        <v>76</v>
      </c>
      <c r="B219" s="2"/>
    </row>
    <row r="220" customFormat="false" ht="12.8" hidden="false" customHeight="true" outlineLevel="0" collapsed="false">
      <c r="B220" s="22" t="s">
        <v>77</v>
      </c>
      <c r="C220" s="22"/>
      <c r="D220" s="22"/>
    </row>
    <row r="221" s="30" customFormat="true" ht="12.8" hidden="false" customHeight="false" outlineLevel="0" collapsed="false">
      <c r="A221" s="29"/>
      <c r="B221" s="30" t="s">
        <v>31</v>
      </c>
      <c r="D221" s="30" t="s">
        <v>33</v>
      </c>
      <c r="E221" s="30" t="s">
        <v>34</v>
      </c>
    </row>
    <row r="222" customFormat="false" ht="12.8" hidden="false" customHeight="true" outlineLevel="0" collapsed="false">
      <c r="A222" s="24" t="n">
        <v>1</v>
      </c>
      <c r="B222" s="22" t="s">
        <v>78</v>
      </c>
      <c r="C222" s="22"/>
      <c r="E222" s="1" t="n">
        <v>480</v>
      </c>
    </row>
    <row r="223" customFormat="false" ht="12.8" hidden="false" customHeight="true" outlineLevel="0" collapsed="false">
      <c r="A223" s="24"/>
      <c r="B223" s="22" t="s">
        <v>79</v>
      </c>
      <c r="C223" s="22"/>
      <c r="D223" s="1" t="n">
        <v>480</v>
      </c>
    </row>
    <row r="224" customFormat="false" ht="12.8" hidden="false" customHeight="true" outlineLevel="0" collapsed="false">
      <c r="A224" s="24" t="n">
        <v>2</v>
      </c>
      <c r="B224" s="22" t="s">
        <v>8</v>
      </c>
      <c r="C224" s="22"/>
      <c r="E224" s="1" t="n">
        <v>112</v>
      </c>
    </row>
    <row r="225" customFormat="false" ht="12.8" hidden="false" customHeight="true" outlineLevel="0" collapsed="false">
      <c r="A225" s="24"/>
      <c r="B225" s="22" t="s">
        <v>80</v>
      </c>
      <c r="C225" s="22"/>
      <c r="D225" s="1" t="n">
        <v>112</v>
      </c>
    </row>
    <row r="226" customFormat="false" ht="12.8" hidden="false" customHeight="true" outlineLevel="0" collapsed="false">
      <c r="A226" s="24"/>
      <c r="B226" s="22" t="s">
        <v>12</v>
      </c>
      <c r="C226" s="22"/>
      <c r="E226" s="1" t="n">
        <v>334</v>
      </c>
    </row>
    <row r="227" customFormat="false" ht="12.8" hidden="false" customHeight="true" outlineLevel="0" collapsed="false">
      <c r="A227" s="24"/>
      <c r="B227" s="22" t="s">
        <v>80</v>
      </c>
      <c r="C227" s="22"/>
      <c r="D227" s="1" t="n">
        <v>334</v>
      </c>
    </row>
    <row r="228" customFormat="false" ht="12.8" hidden="false" customHeight="true" outlineLevel="0" collapsed="false">
      <c r="A228" s="24" t="n">
        <v>3</v>
      </c>
      <c r="B228" s="22" t="s">
        <v>81</v>
      </c>
      <c r="C228" s="22"/>
      <c r="E228" s="1" t="n">
        <v>1375</v>
      </c>
    </row>
    <row r="229" customFormat="false" ht="12.8" hidden="false" customHeight="true" outlineLevel="0" collapsed="false">
      <c r="A229" s="24"/>
      <c r="B229" s="22" t="s">
        <v>82</v>
      </c>
      <c r="C229" s="22"/>
      <c r="D229" s="1" t="n">
        <v>1375</v>
      </c>
    </row>
    <row r="230" customFormat="false" ht="12.8" hidden="false" customHeight="true" outlineLevel="0" collapsed="false">
      <c r="A230" s="24" t="n">
        <v>4</v>
      </c>
      <c r="B230" s="22" t="s">
        <v>83</v>
      </c>
      <c r="C230" s="22"/>
      <c r="D230" s="1" t="n">
        <v>300</v>
      </c>
    </row>
    <row r="231" customFormat="false" ht="12.8" hidden="false" customHeight="true" outlineLevel="0" collapsed="false">
      <c r="A231" s="24"/>
      <c r="B231" s="22" t="s">
        <v>84</v>
      </c>
      <c r="C231" s="22"/>
      <c r="E231" s="1" t="n">
        <v>300</v>
      </c>
    </row>
    <row r="232" customFormat="false" ht="12.8" hidden="false" customHeight="true" outlineLevel="0" collapsed="false">
      <c r="A232" s="24" t="n">
        <v>5</v>
      </c>
      <c r="B232" s="22" t="s">
        <v>37</v>
      </c>
      <c r="C232" s="22"/>
      <c r="E232" s="1" t="n">
        <v>295</v>
      </c>
    </row>
    <row r="233" customFormat="false" ht="12.8" hidden="false" customHeight="true" outlineLevel="0" collapsed="false">
      <c r="A233" s="24"/>
      <c r="B233" s="22" t="s">
        <v>6</v>
      </c>
      <c r="C233" s="22"/>
      <c r="D233" s="1" t="n">
        <v>295</v>
      </c>
    </row>
    <row r="234" customFormat="false" ht="12.8" hidden="false" customHeight="true" outlineLevel="0" collapsed="false">
      <c r="A234" s="24" t="n">
        <v>6</v>
      </c>
      <c r="B234" s="22" t="s">
        <v>85</v>
      </c>
      <c r="C234" s="22"/>
      <c r="D234" s="1" t="n">
        <v>100</v>
      </c>
    </row>
    <row r="235" customFormat="false" ht="12.8" hidden="false" customHeight="true" outlineLevel="0" collapsed="false">
      <c r="A235" s="24"/>
      <c r="B235" s="22" t="s">
        <v>9</v>
      </c>
      <c r="C235" s="22"/>
      <c r="E235" s="1" t="n">
        <v>100</v>
      </c>
    </row>
    <row r="236" customFormat="false" ht="12.8" hidden="false" customHeight="true" outlineLevel="0" collapsed="false">
      <c r="A236" s="24" t="n">
        <v>7</v>
      </c>
      <c r="B236" s="22" t="s">
        <v>21</v>
      </c>
      <c r="C236" s="22"/>
      <c r="D236" s="1" t="n">
        <v>2100</v>
      </c>
    </row>
    <row r="237" customFormat="false" ht="12.8" hidden="false" customHeight="true" outlineLevel="0" collapsed="false">
      <c r="A237" s="24"/>
      <c r="B237" s="22" t="s">
        <v>86</v>
      </c>
      <c r="C237" s="22"/>
      <c r="E237" s="1" t="n">
        <v>2100</v>
      </c>
    </row>
    <row r="238" customFormat="false" ht="12.8" hidden="false" customHeight="true" outlineLevel="0" collapsed="false">
      <c r="A238" s="24" t="n">
        <v>8</v>
      </c>
      <c r="B238" s="22" t="s">
        <v>87</v>
      </c>
      <c r="C238" s="22"/>
      <c r="D238" s="1" t="n">
        <v>175</v>
      </c>
    </row>
    <row r="239" customFormat="false" ht="12.8" hidden="false" customHeight="true" outlineLevel="0" collapsed="false">
      <c r="A239" s="24"/>
      <c r="B239" s="22" t="s">
        <v>88</v>
      </c>
      <c r="C239" s="22"/>
      <c r="E239" s="1" t="n">
        <v>175</v>
      </c>
    </row>
    <row r="240" customFormat="false" ht="12.8" hidden="false" customHeight="false" outlineLevel="0" collapsed="false">
      <c r="B240" s="22"/>
    </row>
    <row r="241" customFormat="false" ht="12.8" hidden="false" customHeight="false" outlineLevel="0" collapsed="false">
      <c r="B241" s="28" t="s">
        <v>27</v>
      </c>
      <c r="C241" s="15"/>
      <c r="D241" s="15" t="n">
        <f aca="false">SUM(D222:D240)</f>
        <v>5271</v>
      </c>
      <c r="E241" s="15" t="n">
        <f aca="false">SUM(E222:E240)</f>
        <v>5271</v>
      </c>
    </row>
    <row r="243" customFormat="false" ht="23.85" hidden="false" customHeight="true" outlineLevel="0" collapsed="false">
      <c r="B243" s="22" t="s">
        <v>89</v>
      </c>
      <c r="C243" s="22"/>
      <c r="D243" s="22"/>
    </row>
    <row r="244" customFormat="false" ht="12.8" hidden="false" customHeight="false" outlineLevel="0" collapsed="false">
      <c r="A244" s="25" t="s">
        <v>73</v>
      </c>
      <c r="B244" s="25" t="s">
        <v>31</v>
      </c>
      <c r="D244" s="25" t="s">
        <v>33</v>
      </c>
      <c r="E244" s="25" t="s">
        <v>34</v>
      </c>
    </row>
    <row r="245" customFormat="false" ht="12.8" hidden="false" customHeight="false" outlineLevel="0" collapsed="false">
      <c r="A245" s="0"/>
      <c r="B245" s="0" t="s">
        <v>44</v>
      </c>
      <c r="C245" s="0"/>
      <c r="D245" s="31" t="n">
        <f aca="false">D198</f>
        <v>24525</v>
      </c>
      <c r="E245" s="1" t="n">
        <v>0</v>
      </c>
    </row>
    <row r="246" customFormat="false" ht="12.8" hidden="false" customHeight="false" outlineLevel="0" collapsed="false">
      <c r="A246" s="0"/>
      <c r="B246" s="0" t="s">
        <v>55</v>
      </c>
      <c r="C246" s="0"/>
      <c r="D246" s="15" t="n">
        <f aca="false">D199+D233+D230</f>
        <v>1135</v>
      </c>
    </row>
    <row r="247" customFormat="false" ht="12.8" hidden="false" customHeight="false" outlineLevel="0" collapsed="false">
      <c r="A247" s="0"/>
      <c r="B247" s="0" t="s">
        <v>58</v>
      </c>
      <c r="C247" s="0"/>
      <c r="D247" s="15" t="n">
        <f aca="false">D200-E228</f>
        <v>25</v>
      </c>
    </row>
    <row r="248" customFormat="false" ht="12.8" hidden="false" customHeight="false" outlineLevel="0" collapsed="false">
      <c r="A248" s="0"/>
      <c r="B248" s="0" t="s">
        <v>8</v>
      </c>
      <c r="C248" s="0"/>
      <c r="D248" s="15" t="n">
        <f aca="false">D201-E224</f>
        <v>6388</v>
      </c>
    </row>
    <row r="249" customFormat="false" ht="12.8" hidden="false" customHeight="false" outlineLevel="0" collapsed="false">
      <c r="A249" s="0"/>
      <c r="B249" s="0" t="s">
        <v>9</v>
      </c>
      <c r="C249" s="0"/>
      <c r="D249" s="15" t="n">
        <f aca="false">D202-E235</f>
        <v>2300</v>
      </c>
    </row>
    <row r="250" customFormat="false" ht="12.8" hidden="false" customHeight="false" outlineLevel="0" collapsed="false">
      <c r="A250" s="0"/>
      <c r="B250" s="0" t="s">
        <v>10</v>
      </c>
      <c r="C250" s="0"/>
      <c r="D250" s="1" t="n">
        <v>5500</v>
      </c>
    </row>
    <row r="251" customFormat="false" ht="12.8" hidden="false" customHeight="false" outlineLevel="0" collapsed="false">
      <c r="A251" s="0"/>
      <c r="B251" s="0" t="s">
        <v>11</v>
      </c>
      <c r="C251" s="0"/>
      <c r="D251" s="1" t="n">
        <v>14000</v>
      </c>
    </row>
    <row r="252" customFormat="false" ht="12.8" hidden="false" customHeight="false" outlineLevel="0" collapsed="false">
      <c r="A252" s="0"/>
      <c r="B252" s="0" t="s">
        <v>12</v>
      </c>
      <c r="C252" s="0"/>
      <c r="D252" s="15" t="n">
        <f aca="false">D205-E226</f>
        <v>47666</v>
      </c>
    </row>
    <row r="253" customFormat="false" ht="12.8" hidden="false" customHeight="false" outlineLevel="0" collapsed="false">
      <c r="A253" s="0"/>
      <c r="B253" s="18" t="s">
        <v>90</v>
      </c>
      <c r="C253" s="0"/>
      <c r="E253" s="15" t="n">
        <f aca="false">E222</f>
        <v>480</v>
      </c>
    </row>
    <row r="254" customFormat="false" ht="12.8" hidden="false" customHeight="false" outlineLevel="0" collapsed="false">
      <c r="A254" s="0"/>
      <c r="B254" s="18" t="s">
        <v>86</v>
      </c>
      <c r="C254" s="0"/>
      <c r="E254" s="15" t="n">
        <f aca="false">E237</f>
        <v>2100</v>
      </c>
    </row>
    <row r="255" customFormat="false" ht="12.8" hidden="false" customHeight="false" outlineLevel="0" collapsed="false">
      <c r="A255" s="0"/>
      <c r="B255" s="18" t="s">
        <v>88</v>
      </c>
      <c r="C255" s="0"/>
      <c r="E255" s="15" t="n">
        <f aca="false">E239</f>
        <v>175</v>
      </c>
    </row>
    <row r="256" customFormat="false" ht="12.8" hidden="false" customHeight="false" outlineLevel="0" collapsed="false">
      <c r="A256" s="0"/>
      <c r="B256" s="0" t="s">
        <v>13</v>
      </c>
      <c r="C256" s="0"/>
      <c r="E256" s="1" t="n">
        <v>650</v>
      </c>
    </row>
    <row r="257" customFormat="false" ht="12.8" hidden="false" customHeight="false" outlineLevel="0" collapsed="false">
      <c r="A257" s="0"/>
      <c r="B257" s="0" t="s">
        <v>14</v>
      </c>
      <c r="C257" s="0"/>
      <c r="E257" s="1" t="n">
        <v>48000</v>
      </c>
    </row>
    <row r="258" customFormat="false" ht="12.8" hidden="false" customHeight="false" outlineLevel="0" collapsed="false">
      <c r="A258" s="0"/>
      <c r="B258" s="0" t="s">
        <v>64</v>
      </c>
      <c r="C258" s="0"/>
      <c r="E258" s="1" t="n">
        <v>45500</v>
      </c>
    </row>
    <row r="259" customFormat="false" ht="12.8" hidden="false" customHeight="false" outlineLevel="0" collapsed="false">
      <c r="A259" s="0"/>
      <c r="B259" s="0" t="s">
        <v>65</v>
      </c>
      <c r="C259" s="0"/>
      <c r="D259" s="1" t="n">
        <v>250</v>
      </c>
    </row>
    <row r="260" customFormat="false" ht="12.8" hidden="false" customHeight="false" outlineLevel="0" collapsed="false">
      <c r="A260" s="0"/>
      <c r="B260" s="0" t="s">
        <v>37</v>
      </c>
      <c r="C260" s="0"/>
      <c r="E260" s="15" t="n">
        <f aca="false">E210+E232</f>
        <v>8295</v>
      </c>
    </row>
    <row r="261" customFormat="false" ht="12.8" hidden="false" customHeight="false" outlineLevel="0" collapsed="false">
      <c r="A261" s="0"/>
      <c r="B261" s="0" t="s">
        <v>67</v>
      </c>
      <c r="C261" s="0"/>
      <c r="E261" s="1" t="n">
        <v>1600</v>
      </c>
    </row>
    <row r="262" customFormat="false" ht="12.8" hidden="false" customHeight="false" outlineLevel="0" collapsed="false">
      <c r="A262" s="0"/>
      <c r="B262" s="0" t="s">
        <v>19</v>
      </c>
      <c r="C262" s="0"/>
      <c r="E262" s="1" t="n">
        <v>600</v>
      </c>
    </row>
    <row r="263" customFormat="false" ht="12.8" hidden="false" customHeight="false" outlineLevel="0" collapsed="false">
      <c r="A263" s="0"/>
      <c r="B263" s="18" t="s">
        <v>84</v>
      </c>
      <c r="C263" s="0"/>
      <c r="E263" s="15" t="n">
        <f aca="false">E231</f>
        <v>300</v>
      </c>
    </row>
    <row r="264" customFormat="false" ht="12.8" hidden="false" customHeight="false" outlineLevel="0" collapsed="false">
      <c r="A264" s="0"/>
      <c r="B264" s="0" t="s">
        <v>20</v>
      </c>
      <c r="C264" s="0"/>
      <c r="D264" s="1" t="n">
        <v>185</v>
      </c>
    </row>
    <row r="265" customFormat="false" ht="12.8" hidden="false" customHeight="false" outlineLevel="0" collapsed="false">
      <c r="A265" s="0"/>
      <c r="B265" s="18" t="s">
        <v>21</v>
      </c>
      <c r="C265" s="0"/>
      <c r="D265" s="15" t="n">
        <f aca="false">D214+D236</f>
        <v>2900</v>
      </c>
    </row>
    <row r="266" customFormat="false" ht="12.8" hidden="false" customHeight="false" outlineLevel="0" collapsed="false">
      <c r="A266" s="0"/>
      <c r="B266" s="0" t="s">
        <v>22</v>
      </c>
      <c r="C266" s="0"/>
      <c r="D266" s="1" t="n">
        <v>250</v>
      </c>
    </row>
    <row r="267" customFormat="false" ht="23.85" hidden="false" customHeight="false" outlineLevel="0" collapsed="false">
      <c r="B267" s="15" t="s">
        <v>79</v>
      </c>
      <c r="D267" s="15" t="n">
        <f aca="false">D223</f>
        <v>480</v>
      </c>
    </row>
    <row r="268" customFormat="false" ht="23.85" hidden="false" customHeight="false" outlineLevel="0" collapsed="false">
      <c r="B268" s="15" t="s">
        <v>80</v>
      </c>
      <c r="D268" s="15" t="n">
        <f aca="false">D225+D227</f>
        <v>446</v>
      </c>
    </row>
    <row r="269" customFormat="false" ht="23.85" hidden="false" customHeight="false" outlineLevel="0" collapsed="false">
      <c r="B269" s="15" t="s">
        <v>82</v>
      </c>
      <c r="D269" s="15" t="n">
        <f aca="false">D229</f>
        <v>1375</v>
      </c>
    </row>
    <row r="270" customFormat="false" ht="23.85" hidden="false" customHeight="false" outlineLevel="0" collapsed="false">
      <c r="B270" s="15" t="s">
        <v>85</v>
      </c>
      <c r="D270" s="15" t="n">
        <f aca="false">D234</f>
        <v>100</v>
      </c>
    </row>
    <row r="271" customFormat="false" ht="23.85" hidden="false" customHeight="false" outlineLevel="0" collapsed="false">
      <c r="B271" s="15" t="s">
        <v>87</v>
      </c>
      <c r="D271" s="15" t="n">
        <f aca="false">D238</f>
        <v>175</v>
      </c>
    </row>
    <row r="273" customFormat="false" ht="12.8" hidden="false" customHeight="false" outlineLevel="0" collapsed="false">
      <c r="B273" s="15" t="s">
        <v>27</v>
      </c>
      <c r="C273" s="15"/>
      <c r="D273" s="15" t="n">
        <f aca="false">SUM(D245:D271)</f>
        <v>107700</v>
      </c>
      <c r="E273" s="15" t="n">
        <f aca="false">SUM(E245:E271)</f>
        <v>107700</v>
      </c>
    </row>
    <row r="276" customFormat="false" ht="17.35" hidden="false" customHeight="true" outlineLevel="0" collapsed="false">
      <c r="A276" s="2" t="s">
        <v>91</v>
      </c>
      <c r="B276" s="2"/>
    </row>
    <row r="278" customFormat="false" ht="15" hidden="false" customHeight="false" outlineLevel="0" collapsed="false">
      <c r="A278" s="32" t="s">
        <v>92</v>
      </c>
      <c r="B278" s="0"/>
      <c r="C278" s="0"/>
      <c r="D278" s="0"/>
      <c r="E278" s="0"/>
      <c r="F278" s="0"/>
      <c r="G278" s="0"/>
    </row>
    <row r="279" customFormat="false" ht="12.8" hidden="false" customHeight="true" outlineLevel="0" collapsed="false">
      <c r="A279" s="0"/>
      <c r="D279" s="22" t="s">
        <v>72</v>
      </c>
      <c r="E279" s="22"/>
      <c r="F279" s="22" t="s">
        <v>93</v>
      </c>
      <c r="G279" s="22"/>
      <c r="H279" s="22" t="s">
        <v>94</v>
      </c>
      <c r="I279" s="22"/>
      <c r="J279" s="22" t="s">
        <v>95</v>
      </c>
      <c r="K279" s="22"/>
      <c r="L279" s="22" t="s">
        <v>24</v>
      </c>
      <c r="M279" s="22"/>
    </row>
    <row r="280" s="33" customFormat="true" ht="12.8" hidden="false" customHeight="true" outlineLevel="0" collapsed="false">
      <c r="A280" s="33" t="s">
        <v>73</v>
      </c>
      <c r="B280" s="34" t="s">
        <v>96</v>
      </c>
      <c r="C280" s="34"/>
      <c r="D280" s="33" t="s">
        <v>33</v>
      </c>
      <c r="E280" s="33" t="s">
        <v>34</v>
      </c>
      <c r="F280" s="33" t="s">
        <v>33</v>
      </c>
      <c r="G280" s="33" t="s">
        <v>34</v>
      </c>
      <c r="H280" s="33" t="s">
        <v>33</v>
      </c>
      <c r="I280" s="33" t="s">
        <v>34</v>
      </c>
      <c r="J280" s="33" t="s">
        <v>33</v>
      </c>
      <c r="K280" s="33" t="s">
        <v>34</v>
      </c>
      <c r="L280" s="33" t="s">
        <v>33</v>
      </c>
      <c r="M280" s="33" t="s">
        <v>34</v>
      </c>
    </row>
    <row r="281" customFormat="false" ht="12.8" hidden="false" customHeight="false" outlineLevel="0" collapsed="false">
      <c r="A281" s="1" t="n">
        <v>1</v>
      </c>
      <c r="B281" s="20" t="s">
        <v>44</v>
      </c>
      <c r="C281" s="20"/>
      <c r="D281" s="1" t="n">
        <v>24525</v>
      </c>
      <c r="H281" s="1" t="n">
        <f aca="false">D281-E281+F281-G281</f>
        <v>24525</v>
      </c>
      <c r="L281" s="1" t="n">
        <f aca="false">H281</f>
        <v>24525</v>
      </c>
    </row>
    <row r="282" customFormat="false" ht="12.8" hidden="false" customHeight="false" outlineLevel="0" collapsed="false">
      <c r="A282" s="1" t="n">
        <v>2</v>
      </c>
      <c r="B282" s="20" t="s">
        <v>55</v>
      </c>
      <c r="C282" s="20"/>
      <c r="D282" s="1" t="n">
        <v>540</v>
      </c>
      <c r="F282" s="1" t="n">
        <f aca="false">D230+D233</f>
        <v>595</v>
      </c>
      <c r="H282" s="1" t="n">
        <f aca="false">D282-E282+F282-G282</f>
        <v>1135</v>
      </c>
      <c r="L282" s="1" t="n">
        <f aca="false">H282</f>
        <v>1135</v>
      </c>
    </row>
    <row r="283" customFormat="false" ht="12.8" hidden="false" customHeight="false" outlineLevel="0" collapsed="false">
      <c r="A283" s="1" t="n">
        <v>3</v>
      </c>
      <c r="B283" s="20" t="s">
        <v>58</v>
      </c>
      <c r="C283" s="20"/>
      <c r="D283" s="1" t="n">
        <v>1400</v>
      </c>
      <c r="G283" s="1" t="n">
        <f aca="false">E228</f>
        <v>1375</v>
      </c>
      <c r="H283" s="1" t="n">
        <f aca="false">D283-E283+F283-G283</f>
        <v>25</v>
      </c>
      <c r="L283" s="1" t="n">
        <f aca="false">H283</f>
        <v>25</v>
      </c>
    </row>
    <row r="284" customFormat="false" ht="12.8" hidden="false" customHeight="false" outlineLevel="0" collapsed="false">
      <c r="A284" s="1" t="n">
        <v>4</v>
      </c>
      <c r="B284" s="20" t="s">
        <v>8</v>
      </c>
      <c r="C284" s="20"/>
      <c r="D284" s="1" t="n">
        <v>6500</v>
      </c>
      <c r="G284" s="1" t="n">
        <f aca="false">E224</f>
        <v>112</v>
      </c>
      <c r="H284" s="1" t="n">
        <f aca="false">D284-E284+F284-G284</f>
        <v>6388</v>
      </c>
      <c r="L284" s="1" t="n">
        <f aca="false">H284</f>
        <v>6388</v>
      </c>
    </row>
    <row r="285" customFormat="false" ht="12.8" hidden="false" customHeight="false" outlineLevel="0" collapsed="false">
      <c r="A285" s="1" t="n">
        <v>5</v>
      </c>
      <c r="B285" s="20" t="s">
        <v>9</v>
      </c>
      <c r="C285" s="20"/>
      <c r="D285" s="1" t="n">
        <v>2400</v>
      </c>
      <c r="G285" s="1" t="n">
        <f aca="false">E235</f>
        <v>100</v>
      </c>
      <c r="H285" s="1" t="n">
        <f aca="false">D285-E285+F285-G285</f>
        <v>2300</v>
      </c>
      <c r="L285" s="1" t="n">
        <f aca="false">H285</f>
        <v>2300</v>
      </c>
    </row>
    <row r="286" customFormat="false" ht="12.8" hidden="false" customHeight="false" outlineLevel="0" collapsed="false">
      <c r="A286" s="1" t="n">
        <v>6</v>
      </c>
      <c r="B286" s="20" t="s">
        <v>10</v>
      </c>
      <c r="C286" s="20"/>
      <c r="D286" s="1" t="n">
        <v>5500</v>
      </c>
      <c r="H286" s="1" t="n">
        <f aca="false">D286-E286+F286-G286</f>
        <v>5500</v>
      </c>
      <c r="L286" s="1" t="n">
        <f aca="false">H286</f>
        <v>5500</v>
      </c>
    </row>
    <row r="287" customFormat="false" ht="12.8" hidden="false" customHeight="false" outlineLevel="0" collapsed="false">
      <c r="A287" s="1" t="n">
        <v>7</v>
      </c>
      <c r="B287" s="20" t="s">
        <v>11</v>
      </c>
      <c r="C287" s="20"/>
      <c r="D287" s="1" t="n">
        <v>14000</v>
      </c>
      <c r="H287" s="1" t="n">
        <f aca="false">D287-E287+F287-G287</f>
        <v>14000</v>
      </c>
      <c r="L287" s="1" t="n">
        <f aca="false">H287</f>
        <v>14000</v>
      </c>
    </row>
    <row r="288" customFormat="false" ht="12.8" hidden="false" customHeight="false" outlineLevel="0" collapsed="false">
      <c r="A288" s="1" t="n">
        <v>8</v>
      </c>
      <c r="B288" s="20" t="s">
        <v>12</v>
      </c>
      <c r="C288" s="20"/>
      <c r="D288" s="1" t="n">
        <v>48000</v>
      </c>
      <c r="G288" s="1" t="n">
        <f aca="false">E226</f>
        <v>334</v>
      </c>
      <c r="H288" s="1" t="n">
        <f aca="false">D288-E288+F288-G288</f>
        <v>47666</v>
      </c>
      <c r="L288" s="1" t="n">
        <f aca="false">H288</f>
        <v>47666</v>
      </c>
    </row>
    <row r="289" customFormat="false" ht="12.8" hidden="false" customHeight="false" outlineLevel="0" collapsed="false">
      <c r="A289" s="1" t="n">
        <v>9</v>
      </c>
      <c r="B289" s="20" t="s">
        <v>13</v>
      </c>
      <c r="C289" s="20"/>
      <c r="E289" s="1" t="n">
        <v>650</v>
      </c>
      <c r="I289" s="1" t="n">
        <f aca="false">E289-D289+G289-F289</f>
        <v>650</v>
      </c>
      <c r="M289" s="1" t="n">
        <f aca="false">I289</f>
        <v>650</v>
      </c>
    </row>
    <row r="290" customFormat="false" ht="12.8" hidden="false" customHeight="false" outlineLevel="0" collapsed="false">
      <c r="A290" s="1" t="n">
        <v>10</v>
      </c>
      <c r="B290" s="20" t="s">
        <v>14</v>
      </c>
      <c r="C290" s="20"/>
      <c r="E290" s="1" t="n">
        <v>48000</v>
      </c>
      <c r="I290" s="1" t="n">
        <f aca="false">E290-D290+G290-F290</f>
        <v>48000</v>
      </c>
      <c r="M290" s="1" t="n">
        <f aca="false">I290</f>
        <v>48000</v>
      </c>
    </row>
    <row r="291" customFormat="false" ht="12.8" hidden="false" customHeight="false" outlineLevel="0" collapsed="false">
      <c r="A291" s="1" t="n">
        <v>11</v>
      </c>
      <c r="B291" s="20" t="s">
        <v>64</v>
      </c>
      <c r="C291" s="20"/>
      <c r="E291" s="1" t="n">
        <v>45500</v>
      </c>
      <c r="I291" s="1" t="n">
        <f aca="false">E291-D291+G291-F291</f>
        <v>45500</v>
      </c>
      <c r="M291" s="1" t="n">
        <f aca="false">I291</f>
        <v>45500</v>
      </c>
    </row>
    <row r="292" customFormat="false" ht="12.8" hidden="false" customHeight="false" outlineLevel="0" collapsed="false">
      <c r="A292" s="1" t="n">
        <v>12</v>
      </c>
      <c r="B292" s="20" t="s">
        <v>65</v>
      </c>
      <c r="C292" s="20"/>
      <c r="D292" s="1" t="n">
        <v>250</v>
      </c>
      <c r="H292" s="1" t="n">
        <f aca="false">D292-E292+F292-G292</f>
        <v>250</v>
      </c>
      <c r="L292" s="1" t="n">
        <f aca="false">H292</f>
        <v>250</v>
      </c>
    </row>
    <row r="293" customFormat="false" ht="12.8" hidden="false" customHeight="false" outlineLevel="0" collapsed="false">
      <c r="A293" s="1" t="n">
        <v>13</v>
      </c>
      <c r="B293" s="20" t="s">
        <v>37</v>
      </c>
      <c r="C293" s="20"/>
      <c r="E293" s="1" t="n">
        <v>8000</v>
      </c>
      <c r="G293" s="1" t="n">
        <f aca="false">E232</f>
        <v>295</v>
      </c>
      <c r="I293" s="1" t="n">
        <f aca="false">E293-D293+G293-F293</f>
        <v>8295</v>
      </c>
      <c r="K293" s="1" t="n">
        <f aca="false">I293</f>
        <v>8295</v>
      </c>
    </row>
    <row r="294" customFormat="false" ht="12.8" hidden="false" customHeight="false" outlineLevel="0" collapsed="false">
      <c r="A294" s="1" t="n">
        <v>14</v>
      </c>
      <c r="B294" s="20" t="s">
        <v>67</v>
      </c>
      <c r="C294" s="20"/>
      <c r="E294" s="1" t="n">
        <v>1600</v>
      </c>
      <c r="I294" s="1" t="n">
        <f aca="false">E294-D294+G294-F294</f>
        <v>1600</v>
      </c>
      <c r="K294" s="1" t="n">
        <f aca="false">I294</f>
        <v>1600</v>
      </c>
    </row>
    <row r="295" customFormat="false" ht="12.8" hidden="false" customHeight="false" outlineLevel="0" collapsed="false">
      <c r="A295" s="1" t="n">
        <v>15</v>
      </c>
      <c r="B295" s="20" t="s">
        <v>19</v>
      </c>
      <c r="C295" s="20"/>
      <c r="E295" s="1" t="n">
        <v>600</v>
      </c>
      <c r="I295" s="1" t="n">
        <f aca="false">E295-D295+G295-F295</f>
        <v>600</v>
      </c>
      <c r="K295" s="1" t="n">
        <f aca="false">I295</f>
        <v>600</v>
      </c>
    </row>
    <row r="296" customFormat="false" ht="12.8" hidden="false" customHeight="false" outlineLevel="0" collapsed="false">
      <c r="A296" s="1" t="n">
        <v>16</v>
      </c>
      <c r="B296" s="20" t="s">
        <v>20</v>
      </c>
      <c r="C296" s="20"/>
      <c r="D296" s="1" t="n">
        <v>185</v>
      </c>
      <c r="H296" s="1" t="n">
        <f aca="false">D296-E296+F296-G296</f>
        <v>185</v>
      </c>
      <c r="J296" s="1" t="n">
        <f aca="false">H296</f>
        <v>185</v>
      </c>
    </row>
    <row r="297" customFormat="false" ht="12.8" hidden="false" customHeight="false" outlineLevel="0" collapsed="false">
      <c r="A297" s="1" t="n">
        <v>17</v>
      </c>
      <c r="B297" s="20" t="s">
        <v>21</v>
      </c>
      <c r="C297" s="20"/>
      <c r="D297" s="1" t="n">
        <v>800</v>
      </c>
      <c r="H297" s="1" t="n">
        <f aca="false">D297-E297+F297-G297</f>
        <v>800</v>
      </c>
      <c r="J297" s="1" t="n">
        <f aca="false">H297</f>
        <v>800</v>
      </c>
    </row>
    <row r="298" customFormat="false" ht="12.8" hidden="false" customHeight="false" outlineLevel="0" collapsed="false">
      <c r="A298" s="1" t="n">
        <v>18</v>
      </c>
      <c r="B298" s="20" t="s">
        <v>22</v>
      </c>
      <c r="C298" s="20"/>
      <c r="D298" s="1" t="n">
        <v>250</v>
      </c>
      <c r="H298" s="1" t="n">
        <f aca="false">D298-E298+F298-G298</f>
        <v>250</v>
      </c>
      <c r="J298" s="1" t="n">
        <f aca="false">H298</f>
        <v>250</v>
      </c>
    </row>
    <row r="299" customFormat="false" ht="12.8" hidden="false" customHeight="true" outlineLevel="0" collapsed="false">
      <c r="A299" s="0"/>
      <c r="B299" s="28" t="s">
        <v>27</v>
      </c>
      <c r="C299" s="28"/>
      <c r="D299" s="15" t="n">
        <v>104350</v>
      </c>
      <c r="E299" s="15" t="n">
        <v>104350</v>
      </c>
    </row>
    <row r="300" customFormat="false" ht="12.8" hidden="false" customHeight="false" outlineLevel="0" collapsed="false">
      <c r="B300" s="22"/>
      <c r="C300" s="22"/>
    </row>
    <row r="301" customFormat="false" ht="12.8" hidden="false" customHeight="true" outlineLevel="0" collapsed="false">
      <c r="A301" s="1" t="n">
        <v>19</v>
      </c>
      <c r="B301" s="22" t="s">
        <v>90</v>
      </c>
      <c r="C301" s="22" t="s">
        <v>90</v>
      </c>
      <c r="G301" s="1" t="n">
        <f aca="false">E253</f>
        <v>480</v>
      </c>
      <c r="I301" s="1" t="n">
        <f aca="false">E301-D301+G301-F301</f>
        <v>480</v>
      </c>
      <c r="M301" s="1" t="n">
        <f aca="false">I301</f>
        <v>480</v>
      </c>
    </row>
    <row r="302" customFormat="false" ht="12.8" hidden="false" customHeight="true" outlineLevel="0" collapsed="false">
      <c r="A302" s="1" t="n">
        <v>20</v>
      </c>
      <c r="B302" s="22" t="s">
        <v>86</v>
      </c>
      <c r="C302" s="22" t="s">
        <v>86</v>
      </c>
      <c r="G302" s="1" t="n">
        <f aca="false">E254</f>
        <v>2100</v>
      </c>
      <c r="I302" s="1" t="n">
        <f aca="false">E302-D302+G302-F302</f>
        <v>2100</v>
      </c>
      <c r="M302" s="1" t="n">
        <f aca="false">I302</f>
        <v>2100</v>
      </c>
    </row>
    <row r="303" customFormat="false" ht="12.8" hidden="false" customHeight="true" outlineLevel="0" collapsed="false">
      <c r="A303" s="1" t="n">
        <v>21</v>
      </c>
      <c r="B303" s="22" t="s">
        <v>88</v>
      </c>
      <c r="C303" s="22" t="s">
        <v>88</v>
      </c>
      <c r="G303" s="1" t="n">
        <f aca="false">E255</f>
        <v>175</v>
      </c>
      <c r="I303" s="1" t="n">
        <f aca="false">E303-D303+G303-F303</f>
        <v>175</v>
      </c>
      <c r="M303" s="1" t="n">
        <f aca="false">I303</f>
        <v>175</v>
      </c>
    </row>
    <row r="304" customFormat="false" ht="12.8" hidden="false" customHeight="true" outlineLevel="0" collapsed="false">
      <c r="A304" s="1" t="n">
        <v>22</v>
      </c>
      <c r="B304" s="22" t="s">
        <v>84</v>
      </c>
      <c r="C304" s="22"/>
      <c r="G304" s="1" t="n">
        <f aca="false">E263</f>
        <v>300</v>
      </c>
      <c r="I304" s="1" t="n">
        <f aca="false">E304-D304+G304-F304</f>
        <v>300</v>
      </c>
      <c r="K304" s="1" t="n">
        <f aca="false">I304</f>
        <v>300</v>
      </c>
    </row>
    <row r="305" customFormat="false" ht="12.8" hidden="false" customHeight="true" outlineLevel="0" collapsed="false">
      <c r="A305" s="1" t="n">
        <v>23</v>
      </c>
      <c r="B305" s="22" t="s">
        <v>21</v>
      </c>
      <c r="C305" s="22"/>
      <c r="F305" s="1" t="n">
        <f aca="false">D236</f>
        <v>2100</v>
      </c>
      <c r="H305" s="1" t="n">
        <f aca="false">D305-E305+F305-G305</f>
        <v>2100</v>
      </c>
      <c r="J305" s="1" t="n">
        <f aca="false">H305</f>
        <v>2100</v>
      </c>
    </row>
    <row r="306" customFormat="false" ht="12.8" hidden="false" customHeight="true" outlineLevel="0" collapsed="false">
      <c r="A306" s="1" t="n">
        <v>24</v>
      </c>
      <c r="B306" s="22" t="s">
        <v>79</v>
      </c>
      <c r="C306" s="22"/>
      <c r="F306" s="1" t="n">
        <f aca="false">D223</f>
        <v>480</v>
      </c>
      <c r="H306" s="1" t="n">
        <f aca="false">D306-E306+F306-G306</f>
        <v>480</v>
      </c>
      <c r="J306" s="1" t="n">
        <f aca="false">H306</f>
        <v>480</v>
      </c>
    </row>
    <row r="307" customFormat="false" ht="12.8" hidden="false" customHeight="true" outlineLevel="0" collapsed="false">
      <c r="A307" s="1" t="n">
        <v>25</v>
      </c>
      <c r="B307" s="22" t="s">
        <v>80</v>
      </c>
      <c r="C307" s="22"/>
      <c r="F307" s="1" t="n">
        <f aca="false">D225+D227</f>
        <v>446</v>
      </c>
      <c r="H307" s="1" t="n">
        <f aca="false">D307-E307+F307-G307</f>
        <v>446</v>
      </c>
      <c r="J307" s="1" t="n">
        <f aca="false">H307</f>
        <v>446</v>
      </c>
    </row>
    <row r="308" customFormat="false" ht="12.8" hidden="false" customHeight="true" outlineLevel="0" collapsed="false">
      <c r="A308" s="1" t="n">
        <v>26</v>
      </c>
      <c r="B308" s="22" t="s">
        <v>82</v>
      </c>
      <c r="C308" s="22"/>
      <c r="F308" s="1" t="n">
        <f aca="false">D269</f>
        <v>1375</v>
      </c>
      <c r="H308" s="1" t="n">
        <f aca="false">D308-E308+F308-G308</f>
        <v>1375</v>
      </c>
      <c r="J308" s="1" t="n">
        <f aca="false">H308</f>
        <v>1375</v>
      </c>
    </row>
    <row r="309" customFormat="false" ht="12.8" hidden="false" customHeight="true" outlineLevel="0" collapsed="false">
      <c r="A309" s="1" t="n">
        <v>27</v>
      </c>
      <c r="B309" s="22" t="s">
        <v>85</v>
      </c>
      <c r="C309" s="22"/>
      <c r="F309" s="1" t="n">
        <f aca="false">D270</f>
        <v>100</v>
      </c>
      <c r="H309" s="1" t="n">
        <f aca="false">D309-E309+F309-G309</f>
        <v>100</v>
      </c>
      <c r="J309" s="1" t="n">
        <f aca="false">H309</f>
        <v>100</v>
      </c>
    </row>
    <row r="310" customFormat="false" ht="12.8" hidden="false" customHeight="true" outlineLevel="0" collapsed="false">
      <c r="A310" s="1" t="n">
        <v>28</v>
      </c>
      <c r="B310" s="22" t="s">
        <v>87</v>
      </c>
      <c r="C310" s="22"/>
      <c r="F310" s="1" t="n">
        <f aca="false">D271</f>
        <v>175</v>
      </c>
      <c r="H310" s="1" t="n">
        <f aca="false">D310-E310+F310-G310</f>
        <v>175</v>
      </c>
      <c r="J310" s="1" t="n">
        <f aca="false">H310</f>
        <v>175</v>
      </c>
    </row>
    <row r="311" customFormat="false" ht="12.8" hidden="false" customHeight="false" outlineLevel="0" collapsed="false">
      <c r="B311" s="22"/>
      <c r="C311" s="22"/>
    </row>
    <row r="312" customFormat="false" ht="12.8" hidden="false" customHeight="true" outlineLevel="0" collapsed="false">
      <c r="B312" s="28" t="s">
        <v>27</v>
      </c>
      <c r="C312" s="28"/>
      <c r="F312" s="15" t="n">
        <f aca="false">SUM(F281:F311)</f>
        <v>5271</v>
      </c>
      <c r="G312" s="15" t="n">
        <f aca="false">SUM(G281:G311)</f>
        <v>5271</v>
      </c>
      <c r="H312" s="15" t="n">
        <f aca="false">SUM(H281:H311)</f>
        <v>107700</v>
      </c>
      <c r="I312" s="15" t="n">
        <f aca="false">SUM(I281:I311)</f>
        <v>107700</v>
      </c>
      <c r="J312" s="15" t="n">
        <f aca="false">SUM(J281:J311)</f>
        <v>5911</v>
      </c>
      <c r="K312" s="15" t="n">
        <f aca="false">SUM(K281:K311)</f>
        <v>10795</v>
      </c>
      <c r="L312" s="15" t="n">
        <f aca="false">SUM(L281:L311)</f>
        <v>101789</v>
      </c>
      <c r="M312" s="15" t="n">
        <f aca="false">SUM(M281:M311)</f>
        <v>96905</v>
      </c>
    </row>
    <row r="313" customFormat="false" ht="12.8" hidden="false" customHeight="false" outlineLevel="0" collapsed="false">
      <c r="B313" s="22"/>
      <c r="C313" s="22"/>
    </row>
    <row r="314" customFormat="false" ht="12.8" hidden="false" customHeight="false" outlineLevel="0" collapsed="false">
      <c r="B314" s="22"/>
      <c r="C314" s="22"/>
    </row>
    <row r="315" customFormat="false" ht="15" hidden="false" customHeight="true" outlineLevel="0" collapsed="false">
      <c r="B315" s="35" t="s">
        <v>97</v>
      </c>
      <c r="C315" s="35"/>
    </row>
    <row r="316" customFormat="false" ht="12.8" hidden="false" customHeight="false" outlineLevel="0" collapsed="false">
      <c r="B316" s="22"/>
      <c r="C316" s="22"/>
    </row>
    <row r="317" customFormat="false" ht="12.8" hidden="false" customHeight="false" outlineLevel="0" collapsed="false">
      <c r="A317" s="25" t="s">
        <v>98</v>
      </c>
      <c r="B317" s="22"/>
      <c r="C317" s="22"/>
    </row>
    <row r="318" customFormat="false" ht="12.8" hidden="false" customHeight="false" outlineLevel="0" collapsed="false">
      <c r="B318" s="22" t="str">
        <f aca="false">B293</f>
        <v>Commission Earned</v>
      </c>
      <c r="C318" s="22"/>
      <c r="D318" s="1" t="n">
        <f aca="false">K293</f>
        <v>8295</v>
      </c>
    </row>
    <row r="319" customFormat="false" ht="12.8" hidden="false" customHeight="false" outlineLevel="0" collapsed="false">
      <c r="B319" s="22" t="str">
        <f aca="false">B294</f>
        <v>Unearned Commission </v>
      </c>
      <c r="C319" s="22"/>
      <c r="D319" s="1" t="n">
        <f aca="false">K294</f>
        <v>1600</v>
      </c>
    </row>
    <row r="320" customFormat="false" ht="12.8" hidden="false" customHeight="false" outlineLevel="0" collapsed="false">
      <c r="B320" s="22" t="str">
        <f aca="false">B295</f>
        <v>Management Fees Earned</v>
      </c>
      <c r="C320" s="22"/>
      <c r="D320" s="1" t="n">
        <f aca="false">K295</f>
        <v>600</v>
      </c>
    </row>
    <row r="321" customFormat="false" ht="12.8" hidden="false" customHeight="false" outlineLevel="0" collapsed="false">
      <c r="B321" s="22" t="str">
        <f aca="false">B304</f>
        <v>Rent Revenue</v>
      </c>
      <c r="C321" s="22"/>
      <c r="D321" s="1" t="n">
        <f aca="false">K304</f>
        <v>300</v>
      </c>
    </row>
    <row r="322" customFormat="false" ht="12.8" hidden="false" customHeight="true" outlineLevel="0" collapsed="false">
      <c r="B322" s="28" t="s">
        <v>99</v>
      </c>
      <c r="C322" s="28"/>
      <c r="D322" s="15" t="n">
        <f aca="false">SUM(D318:D321)</f>
        <v>10795</v>
      </c>
    </row>
    <row r="323" customFormat="false" ht="12.8" hidden="false" customHeight="false" outlineLevel="0" collapsed="false">
      <c r="A323" s="25" t="s">
        <v>100</v>
      </c>
      <c r="B323" s="22"/>
      <c r="C323" s="22"/>
    </row>
    <row r="324" customFormat="false" ht="12.8" hidden="false" customHeight="false" outlineLevel="0" collapsed="false">
      <c r="B324" s="22" t="str">
        <f aca="false">B296</f>
        <v>Advertising Expense</v>
      </c>
      <c r="C324" s="22"/>
      <c r="D324" s="1" t="n">
        <f aca="false">J296</f>
        <v>185</v>
      </c>
    </row>
    <row r="325" customFormat="false" ht="12.8" hidden="false" customHeight="false" outlineLevel="0" collapsed="false">
      <c r="B325" s="22" t="str">
        <f aca="false">B297</f>
        <v>Salaries Expense</v>
      </c>
      <c r="C325" s="22"/>
      <c r="D325" s="1" t="n">
        <f aca="false">J297</f>
        <v>800</v>
      </c>
    </row>
    <row r="326" customFormat="false" ht="12.8" hidden="false" customHeight="false" outlineLevel="0" collapsed="false">
      <c r="B326" s="22" t="str">
        <f aca="false">B298</f>
        <v>Telephone Expense</v>
      </c>
      <c r="C326" s="22"/>
      <c r="D326" s="1" t="n">
        <f aca="false">J298</f>
        <v>250</v>
      </c>
    </row>
    <row r="327" customFormat="false" ht="12.8" hidden="false" customHeight="false" outlineLevel="0" collapsed="false">
      <c r="B327" s="22" t="str">
        <f aca="false">B305</f>
        <v>Salaries Expense</v>
      </c>
      <c r="C327" s="22"/>
      <c r="D327" s="1" t="n">
        <f aca="false">J305</f>
        <v>2100</v>
      </c>
    </row>
    <row r="328" customFormat="false" ht="12.8" hidden="false" customHeight="false" outlineLevel="0" collapsed="false">
      <c r="B328" s="22" t="str">
        <f aca="false">B306</f>
        <v>Interest Expense</v>
      </c>
      <c r="C328" s="22"/>
      <c r="D328" s="1" t="n">
        <f aca="false">J306</f>
        <v>480</v>
      </c>
    </row>
    <row r="329" customFormat="false" ht="12.8" hidden="false" customHeight="false" outlineLevel="0" collapsed="false">
      <c r="B329" s="22" t="str">
        <f aca="false">B307</f>
        <v>Depreciation Expense</v>
      </c>
      <c r="C329" s="22"/>
      <c r="D329" s="1" t="n">
        <f aca="false">J307</f>
        <v>446</v>
      </c>
    </row>
    <row r="330" customFormat="false" ht="12.8" hidden="false" customHeight="false" outlineLevel="0" collapsed="false">
      <c r="B330" s="22" t="str">
        <f aca="false">B308</f>
        <v>Supply Expense</v>
      </c>
      <c r="C330" s="22"/>
      <c r="D330" s="1" t="n">
        <f aca="false">J308</f>
        <v>1375</v>
      </c>
    </row>
    <row r="331" customFormat="false" ht="12.8" hidden="false" customHeight="false" outlineLevel="0" collapsed="false">
      <c r="B331" s="22" t="str">
        <f aca="false">B309</f>
        <v>Insurance Expense</v>
      </c>
      <c r="C331" s="22"/>
      <c r="D331" s="1" t="n">
        <f aca="false">J309</f>
        <v>100</v>
      </c>
    </row>
    <row r="332" customFormat="false" ht="12.8" hidden="false" customHeight="false" outlineLevel="0" collapsed="false">
      <c r="B332" s="22" t="str">
        <f aca="false">B310</f>
        <v>Utility Expense</v>
      </c>
      <c r="C332" s="22"/>
      <c r="D332" s="1" t="n">
        <f aca="false">J310</f>
        <v>175</v>
      </c>
    </row>
    <row r="333" customFormat="false" ht="12.8" hidden="false" customHeight="true" outlineLevel="0" collapsed="false">
      <c r="B333" s="28" t="s">
        <v>101</v>
      </c>
      <c r="C333" s="28"/>
      <c r="D333" s="15" t="n">
        <f aca="false">SUM(D324:D332)</f>
        <v>5911</v>
      </c>
    </row>
    <row r="335" customFormat="false" ht="12.8" hidden="false" customHeight="true" outlineLevel="0" collapsed="false">
      <c r="B335" s="36" t="s">
        <v>102</v>
      </c>
      <c r="C335" s="36"/>
      <c r="D335" s="15" t="n">
        <f aca="false">D322-D333</f>
        <v>4884</v>
      </c>
    </row>
    <row r="338" customFormat="false" ht="26.85" hidden="false" customHeight="true" outlineLevel="0" collapsed="false">
      <c r="A338" s="37" t="s">
        <v>103</v>
      </c>
      <c r="B338" s="37"/>
    </row>
    <row r="340" customFormat="false" ht="12.8" hidden="false" customHeight="true" outlineLevel="0" collapsed="false">
      <c r="A340" s="22"/>
      <c r="B340" s="22" t="s">
        <v>104</v>
      </c>
      <c r="C340" s="22"/>
      <c r="D340" s="1" t="n">
        <v>0</v>
      </c>
    </row>
    <row r="341" customFormat="false" ht="12.8" hidden="false" customHeight="true" outlineLevel="0" collapsed="false">
      <c r="B341" s="22" t="s">
        <v>105</v>
      </c>
      <c r="C341" s="22"/>
      <c r="D341" s="1" t="n">
        <f aca="false">D335</f>
        <v>4884</v>
      </c>
    </row>
    <row r="342" customFormat="false" ht="12.8" hidden="false" customHeight="false" outlineLevel="0" collapsed="false">
      <c r="D342" s="1" t="n">
        <f aca="false">D340+D341</f>
        <v>4884</v>
      </c>
    </row>
    <row r="343" customFormat="false" ht="12.8" hidden="false" customHeight="true" outlineLevel="0" collapsed="false">
      <c r="B343" s="22" t="s">
        <v>106</v>
      </c>
      <c r="C343" s="22"/>
      <c r="D343" s="1" t="n">
        <v>250</v>
      </c>
    </row>
    <row r="344" customFormat="false" ht="12.8" hidden="false" customHeight="true" outlineLevel="0" collapsed="false">
      <c r="B344" s="22" t="s">
        <v>107</v>
      </c>
      <c r="C344" s="22"/>
      <c r="D344" s="15" t="n">
        <f aca="false">D342-D343</f>
        <v>4634</v>
      </c>
    </row>
    <row r="346" customFormat="false" ht="15" hidden="false" customHeight="true" outlineLevel="0" collapsed="false">
      <c r="A346" s="37" t="s">
        <v>24</v>
      </c>
      <c r="B346" s="37"/>
    </row>
    <row r="348" customFormat="false" ht="12.8" hidden="false" customHeight="false" outlineLevel="0" collapsed="false">
      <c r="A348" s="25" t="s">
        <v>1</v>
      </c>
    </row>
    <row r="349" customFormat="false" ht="12.8" hidden="false" customHeight="false" outlineLevel="0" collapsed="false">
      <c r="A349" s="0"/>
      <c r="B349" s="20" t="str">
        <f aca="false">B281</f>
        <v>Cash Account</v>
      </c>
      <c r="C349" s="20"/>
      <c r="D349" s="0" t="n">
        <f aca="false">H281</f>
        <v>24525</v>
      </c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  <c r="IX349" s="0"/>
      <c r="IY349" s="0"/>
      <c r="IZ349" s="0"/>
      <c r="JA349" s="0"/>
      <c r="JB349" s="0"/>
      <c r="JC349" s="0"/>
      <c r="JD349" s="0"/>
      <c r="JE349" s="0"/>
      <c r="JF349" s="0"/>
      <c r="JG349" s="0"/>
      <c r="JH349" s="0"/>
      <c r="JI349" s="0"/>
      <c r="JJ349" s="0"/>
      <c r="JK349" s="0"/>
      <c r="JL349" s="0"/>
      <c r="JM349" s="0"/>
      <c r="JN349" s="0"/>
      <c r="JO349" s="0"/>
      <c r="JP349" s="0"/>
      <c r="JQ349" s="0"/>
      <c r="JR349" s="0"/>
      <c r="JS349" s="0"/>
      <c r="JT349" s="0"/>
      <c r="JU349" s="0"/>
      <c r="JV349" s="0"/>
      <c r="JW349" s="0"/>
      <c r="JX349" s="0"/>
      <c r="JY349" s="0"/>
      <c r="JZ349" s="0"/>
      <c r="KA349" s="0"/>
      <c r="KB349" s="0"/>
      <c r="KC349" s="0"/>
      <c r="KD349" s="0"/>
      <c r="KE349" s="0"/>
      <c r="KF349" s="0"/>
      <c r="KG349" s="0"/>
      <c r="KH349" s="0"/>
      <c r="KI349" s="0"/>
      <c r="KJ349" s="0"/>
      <c r="KK349" s="0"/>
      <c r="KL349" s="0"/>
      <c r="KM349" s="0"/>
      <c r="KN349" s="0"/>
      <c r="KO349" s="0"/>
      <c r="KP349" s="0"/>
      <c r="KQ349" s="0"/>
      <c r="KR349" s="0"/>
      <c r="KS349" s="0"/>
      <c r="KT349" s="0"/>
      <c r="KU349" s="0"/>
      <c r="KV349" s="0"/>
      <c r="KW349" s="0"/>
      <c r="KX349" s="0"/>
      <c r="KY349" s="0"/>
      <c r="KZ349" s="0"/>
      <c r="LA349" s="0"/>
      <c r="LB349" s="0"/>
      <c r="LC349" s="0"/>
      <c r="LD349" s="0"/>
      <c r="LE349" s="0"/>
      <c r="LF349" s="0"/>
      <c r="LG349" s="0"/>
      <c r="LH349" s="0"/>
      <c r="LI349" s="0"/>
      <c r="LJ349" s="0"/>
      <c r="LK349" s="0"/>
      <c r="LL349" s="0"/>
      <c r="LM349" s="0"/>
      <c r="LN349" s="0"/>
      <c r="LO349" s="0"/>
      <c r="LP349" s="0"/>
      <c r="LQ349" s="0"/>
      <c r="LR349" s="0"/>
      <c r="LS349" s="0"/>
      <c r="LT349" s="0"/>
      <c r="LU349" s="0"/>
      <c r="LV349" s="0"/>
      <c r="LW349" s="0"/>
      <c r="LX349" s="0"/>
      <c r="LY349" s="0"/>
      <c r="LZ349" s="0"/>
      <c r="MA349" s="0"/>
      <c r="MB349" s="0"/>
      <c r="MC349" s="0"/>
      <c r="MD349" s="0"/>
      <c r="ME349" s="0"/>
      <c r="MF349" s="0"/>
      <c r="MG349" s="0"/>
      <c r="MH349" s="0"/>
      <c r="MI349" s="0"/>
      <c r="MJ349" s="0"/>
      <c r="MK349" s="0"/>
      <c r="ML349" s="0"/>
      <c r="MM349" s="0"/>
      <c r="MN349" s="0"/>
      <c r="MO349" s="0"/>
      <c r="MP349" s="0"/>
      <c r="MQ349" s="0"/>
      <c r="MR349" s="0"/>
      <c r="MS349" s="0"/>
      <c r="MT349" s="0"/>
      <c r="MU349" s="0"/>
      <c r="MV349" s="0"/>
      <c r="MW349" s="0"/>
      <c r="MX349" s="0"/>
      <c r="MY349" s="0"/>
      <c r="MZ349" s="0"/>
      <c r="NA349" s="0"/>
      <c r="NB349" s="0"/>
      <c r="NC349" s="0"/>
      <c r="ND349" s="0"/>
      <c r="NE349" s="0"/>
      <c r="NF349" s="0"/>
      <c r="NG349" s="0"/>
      <c r="NH349" s="0"/>
      <c r="NI349" s="0"/>
      <c r="NJ349" s="0"/>
      <c r="NK349" s="0"/>
      <c r="NL349" s="0"/>
      <c r="NM349" s="0"/>
      <c r="NN349" s="0"/>
      <c r="NO349" s="0"/>
      <c r="NP349" s="0"/>
      <c r="NQ349" s="0"/>
      <c r="NR349" s="0"/>
      <c r="NS349" s="0"/>
      <c r="NT349" s="0"/>
      <c r="NU349" s="0"/>
      <c r="NV349" s="0"/>
      <c r="NW349" s="0"/>
      <c r="NX349" s="0"/>
      <c r="NY349" s="0"/>
      <c r="NZ349" s="0"/>
      <c r="OA349" s="0"/>
      <c r="OB349" s="0"/>
      <c r="OC349" s="0"/>
      <c r="OD349" s="0"/>
      <c r="OE349" s="0"/>
      <c r="OF349" s="0"/>
      <c r="OG349" s="0"/>
      <c r="OH349" s="0"/>
      <c r="OI349" s="0"/>
      <c r="OJ349" s="0"/>
      <c r="OK349" s="0"/>
      <c r="OL349" s="0"/>
      <c r="OM349" s="0"/>
      <c r="ON349" s="0"/>
      <c r="OO349" s="0"/>
      <c r="OP349" s="0"/>
      <c r="OQ349" s="0"/>
      <c r="OR349" s="0"/>
      <c r="OS349" s="0"/>
      <c r="OT349" s="0"/>
      <c r="OU349" s="0"/>
      <c r="OV349" s="0"/>
      <c r="OW349" s="0"/>
      <c r="OX349" s="0"/>
      <c r="OY349" s="0"/>
      <c r="OZ349" s="0"/>
      <c r="PA349" s="0"/>
      <c r="PB349" s="0"/>
      <c r="PC349" s="0"/>
      <c r="PD349" s="0"/>
      <c r="PE349" s="0"/>
      <c r="PF349" s="0"/>
      <c r="PG349" s="0"/>
      <c r="PH349" s="0"/>
      <c r="PI349" s="0"/>
      <c r="PJ349" s="0"/>
      <c r="PK349" s="0"/>
      <c r="PL349" s="0"/>
      <c r="PM349" s="0"/>
      <c r="PN349" s="0"/>
      <c r="PO349" s="0"/>
      <c r="PP349" s="0"/>
      <c r="PQ349" s="0"/>
      <c r="PR349" s="0"/>
      <c r="PS349" s="0"/>
      <c r="PT349" s="0"/>
      <c r="PU349" s="0"/>
      <c r="PV349" s="0"/>
      <c r="PW349" s="0"/>
      <c r="PX349" s="0"/>
      <c r="PY349" s="0"/>
      <c r="PZ349" s="0"/>
      <c r="QA349" s="0"/>
      <c r="QB349" s="0"/>
      <c r="QC349" s="0"/>
      <c r="QD349" s="0"/>
      <c r="QE349" s="0"/>
      <c r="QF349" s="0"/>
      <c r="QG349" s="0"/>
      <c r="QH349" s="0"/>
      <c r="QI349" s="0"/>
      <c r="QJ349" s="0"/>
      <c r="QK349" s="0"/>
      <c r="QL349" s="0"/>
      <c r="QM349" s="0"/>
      <c r="QN349" s="0"/>
      <c r="QO349" s="0"/>
      <c r="QP349" s="0"/>
      <c r="QQ349" s="0"/>
      <c r="QR349" s="0"/>
      <c r="QS349" s="0"/>
      <c r="QT349" s="0"/>
      <c r="QU349" s="0"/>
      <c r="QV349" s="0"/>
      <c r="QW349" s="0"/>
      <c r="QX349" s="0"/>
      <c r="QY349" s="0"/>
      <c r="QZ349" s="0"/>
      <c r="RA349" s="0"/>
      <c r="RB349" s="0"/>
      <c r="RC349" s="0"/>
      <c r="RD349" s="0"/>
      <c r="RE349" s="0"/>
      <c r="RF349" s="0"/>
      <c r="RG349" s="0"/>
      <c r="RH349" s="0"/>
      <c r="RI349" s="0"/>
      <c r="RJ349" s="0"/>
      <c r="RK349" s="0"/>
      <c r="RL349" s="0"/>
      <c r="RM349" s="0"/>
      <c r="RN349" s="0"/>
      <c r="RO349" s="0"/>
      <c r="RP349" s="0"/>
      <c r="RQ349" s="0"/>
      <c r="RR349" s="0"/>
      <c r="RS349" s="0"/>
      <c r="RT349" s="0"/>
      <c r="RU349" s="0"/>
      <c r="RV349" s="0"/>
      <c r="RW349" s="0"/>
      <c r="RX349" s="0"/>
      <c r="RY349" s="0"/>
      <c r="RZ349" s="0"/>
      <c r="SA349" s="0"/>
      <c r="SB349" s="0"/>
      <c r="SC349" s="0"/>
      <c r="SD349" s="0"/>
      <c r="SE349" s="0"/>
      <c r="SF349" s="0"/>
      <c r="SG349" s="0"/>
      <c r="SH349" s="0"/>
      <c r="SI349" s="0"/>
      <c r="SJ349" s="0"/>
      <c r="SK349" s="0"/>
      <c r="SL349" s="0"/>
      <c r="SM349" s="0"/>
      <c r="SN349" s="0"/>
      <c r="SO349" s="0"/>
      <c r="SP349" s="0"/>
      <c r="SQ349" s="0"/>
      <c r="SR349" s="0"/>
      <c r="SS349" s="0"/>
      <c r="ST349" s="0"/>
      <c r="SU349" s="0"/>
      <c r="SV349" s="0"/>
      <c r="SW349" s="0"/>
      <c r="SX349" s="0"/>
      <c r="SY349" s="0"/>
      <c r="SZ349" s="0"/>
      <c r="TA349" s="0"/>
      <c r="TB349" s="0"/>
      <c r="TC349" s="0"/>
      <c r="TD349" s="0"/>
      <c r="TE349" s="0"/>
      <c r="TF349" s="0"/>
      <c r="TG349" s="0"/>
      <c r="TH349" s="0"/>
      <c r="TI349" s="0"/>
      <c r="TJ349" s="0"/>
      <c r="TK349" s="0"/>
      <c r="TL349" s="0"/>
      <c r="TM349" s="0"/>
      <c r="TN349" s="0"/>
      <c r="TO349" s="0"/>
      <c r="TP349" s="0"/>
      <c r="TQ349" s="0"/>
      <c r="TR349" s="0"/>
      <c r="TS349" s="0"/>
      <c r="TT349" s="0"/>
      <c r="TU349" s="0"/>
      <c r="TV349" s="0"/>
      <c r="TW349" s="0"/>
      <c r="TX349" s="0"/>
      <c r="TY349" s="0"/>
      <c r="TZ349" s="0"/>
      <c r="UA349" s="0"/>
      <c r="UB349" s="0"/>
      <c r="UC349" s="0"/>
      <c r="UD349" s="0"/>
      <c r="UE349" s="0"/>
      <c r="UF349" s="0"/>
      <c r="UG349" s="0"/>
      <c r="UH349" s="0"/>
      <c r="UI349" s="0"/>
      <c r="UJ349" s="0"/>
      <c r="UK349" s="0"/>
      <c r="UL349" s="0"/>
      <c r="UM349" s="0"/>
      <c r="UN349" s="0"/>
      <c r="UO349" s="0"/>
      <c r="UP349" s="0"/>
      <c r="UQ349" s="0"/>
      <c r="UR349" s="0"/>
      <c r="US349" s="0"/>
      <c r="UT349" s="0"/>
      <c r="UU349" s="0"/>
      <c r="UV349" s="0"/>
      <c r="UW349" s="0"/>
      <c r="UX349" s="0"/>
      <c r="UY349" s="0"/>
      <c r="UZ349" s="0"/>
      <c r="VA349" s="0"/>
      <c r="VB349" s="0"/>
      <c r="VC349" s="0"/>
      <c r="VD349" s="0"/>
      <c r="VE349" s="0"/>
      <c r="VF349" s="0"/>
      <c r="VG349" s="0"/>
      <c r="VH349" s="0"/>
      <c r="VI349" s="0"/>
      <c r="VJ349" s="0"/>
      <c r="VK349" s="0"/>
      <c r="VL349" s="0"/>
      <c r="VM349" s="0"/>
      <c r="VN349" s="0"/>
      <c r="VO349" s="0"/>
      <c r="VP349" s="0"/>
      <c r="VQ349" s="0"/>
      <c r="VR349" s="0"/>
      <c r="VS349" s="0"/>
      <c r="VT349" s="0"/>
      <c r="VU349" s="0"/>
      <c r="VV349" s="0"/>
      <c r="VW349" s="0"/>
      <c r="VX349" s="0"/>
      <c r="VY349" s="0"/>
      <c r="VZ349" s="0"/>
      <c r="WA349" s="0"/>
      <c r="WB349" s="0"/>
      <c r="WC349" s="0"/>
      <c r="WD349" s="0"/>
      <c r="WE349" s="0"/>
      <c r="WF349" s="0"/>
      <c r="WG349" s="0"/>
      <c r="WH349" s="0"/>
      <c r="WI349" s="0"/>
      <c r="WJ349" s="0"/>
      <c r="WK349" s="0"/>
      <c r="WL349" s="0"/>
      <c r="WM349" s="0"/>
      <c r="WN349" s="0"/>
      <c r="WO349" s="0"/>
      <c r="WP349" s="0"/>
      <c r="WQ349" s="0"/>
      <c r="WR349" s="0"/>
      <c r="WS349" s="0"/>
      <c r="WT349" s="0"/>
      <c r="WU349" s="0"/>
      <c r="WV349" s="0"/>
      <c r="WW349" s="0"/>
      <c r="WX349" s="0"/>
      <c r="WY349" s="0"/>
      <c r="WZ349" s="0"/>
      <c r="XA349" s="0"/>
      <c r="XB349" s="0"/>
      <c r="XC349" s="0"/>
      <c r="XD349" s="0"/>
      <c r="XE349" s="0"/>
      <c r="XF349" s="0"/>
      <c r="XG349" s="0"/>
      <c r="XH349" s="0"/>
      <c r="XI349" s="0"/>
      <c r="XJ349" s="0"/>
      <c r="XK349" s="0"/>
      <c r="XL349" s="0"/>
      <c r="XM349" s="0"/>
      <c r="XN349" s="0"/>
      <c r="XO349" s="0"/>
      <c r="XP349" s="0"/>
      <c r="XQ349" s="0"/>
      <c r="XR349" s="0"/>
      <c r="XS349" s="0"/>
      <c r="XT349" s="0"/>
      <c r="XU349" s="0"/>
      <c r="XV349" s="0"/>
      <c r="XW349" s="0"/>
      <c r="XX349" s="0"/>
      <c r="XY349" s="0"/>
      <c r="XZ349" s="0"/>
      <c r="YA349" s="0"/>
      <c r="YB349" s="0"/>
      <c r="YC349" s="0"/>
      <c r="YD349" s="0"/>
      <c r="YE349" s="0"/>
      <c r="YF349" s="0"/>
      <c r="YG349" s="0"/>
      <c r="YH349" s="0"/>
      <c r="YI349" s="0"/>
      <c r="YJ349" s="0"/>
      <c r="YK349" s="0"/>
      <c r="YL349" s="0"/>
      <c r="YM349" s="0"/>
      <c r="YN349" s="0"/>
      <c r="YO349" s="0"/>
      <c r="YP349" s="0"/>
      <c r="YQ349" s="0"/>
      <c r="YR349" s="0"/>
      <c r="YS349" s="0"/>
      <c r="YT349" s="0"/>
      <c r="YU349" s="0"/>
      <c r="YV349" s="0"/>
      <c r="YW349" s="0"/>
      <c r="YX349" s="0"/>
      <c r="YY349" s="0"/>
      <c r="YZ349" s="0"/>
      <c r="ZA349" s="0"/>
      <c r="ZB349" s="0"/>
      <c r="ZC349" s="0"/>
      <c r="ZD349" s="0"/>
      <c r="ZE349" s="0"/>
      <c r="ZF349" s="0"/>
      <c r="ZG349" s="0"/>
      <c r="ZH349" s="0"/>
      <c r="ZI349" s="0"/>
      <c r="ZJ349" s="0"/>
      <c r="ZK349" s="0"/>
      <c r="ZL349" s="0"/>
      <c r="ZM349" s="0"/>
      <c r="ZN349" s="0"/>
      <c r="ZO349" s="0"/>
      <c r="ZP349" s="0"/>
      <c r="ZQ349" s="0"/>
      <c r="ZR349" s="0"/>
      <c r="ZS349" s="0"/>
      <c r="ZT349" s="0"/>
      <c r="ZU349" s="0"/>
      <c r="ZV349" s="0"/>
      <c r="ZW349" s="0"/>
      <c r="ZX349" s="0"/>
      <c r="ZY349" s="0"/>
      <c r="ZZ349" s="0"/>
      <c r="AAA349" s="0"/>
      <c r="AAB349" s="0"/>
      <c r="AAC349" s="0"/>
      <c r="AAD349" s="0"/>
      <c r="AAE349" s="0"/>
      <c r="AAF349" s="0"/>
      <c r="AAG349" s="0"/>
      <c r="AAH349" s="0"/>
      <c r="AAI349" s="0"/>
      <c r="AAJ349" s="0"/>
      <c r="AAK349" s="0"/>
      <c r="AAL349" s="0"/>
      <c r="AAM349" s="0"/>
      <c r="AAN349" s="0"/>
      <c r="AAO349" s="0"/>
      <c r="AAP349" s="0"/>
      <c r="AAQ349" s="0"/>
      <c r="AAR349" s="0"/>
      <c r="AAS349" s="0"/>
      <c r="AAT349" s="0"/>
      <c r="AAU349" s="0"/>
      <c r="AAV349" s="0"/>
      <c r="AAW349" s="0"/>
      <c r="AAX349" s="0"/>
      <c r="AAY349" s="0"/>
      <c r="AAZ349" s="0"/>
      <c r="ABA349" s="0"/>
      <c r="ABB349" s="0"/>
      <c r="ABC349" s="0"/>
      <c r="ABD349" s="0"/>
      <c r="ABE349" s="0"/>
      <c r="ABF349" s="0"/>
      <c r="ABG349" s="0"/>
      <c r="ABH349" s="0"/>
      <c r="ABI349" s="0"/>
      <c r="ABJ349" s="0"/>
      <c r="ABK349" s="0"/>
      <c r="ABL349" s="0"/>
      <c r="ABM349" s="0"/>
      <c r="ABN349" s="0"/>
      <c r="ABO349" s="0"/>
      <c r="ABP349" s="0"/>
      <c r="ABQ349" s="0"/>
      <c r="ABR349" s="0"/>
      <c r="ABS349" s="0"/>
      <c r="ABT349" s="0"/>
      <c r="ABU349" s="0"/>
      <c r="ABV349" s="0"/>
      <c r="ABW349" s="0"/>
      <c r="ABX349" s="0"/>
      <c r="ABY349" s="0"/>
      <c r="ABZ349" s="0"/>
      <c r="ACA349" s="0"/>
      <c r="ACB349" s="0"/>
      <c r="ACC349" s="0"/>
      <c r="ACD349" s="0"/>
      <c r="ACE349" s="0"/>
      <c r="ACF349" s="0"/>
      <c r="ACG349" s="0"/>
      <c r="ACH349" s="0"/>
      <c r="ACI349" s="0"/>
      <c r="ACJ349" s="0"/>
      <c r="ACK349" s="0"/>
      <c r="ACL349" s="0"/>
      <c r="ACM349" s="0"/>
      <c r="ACN349" s="0"/>
      <c r="ACO349" s="0"/>
      <c r="ACP349" s="0"/>
      <c r="ACQ349" s="0"/>
      <c r="ACR349" s="0"/>
      <c r="ACS349" s="0"/>
      <c r="ACT349" s="0"/>
      <c r="ACU349" s="0"/>
      <c r="ACV349" s="0"/>
      <c r="ACW349" s="0"/>
      <c r="ACX349" s="0"/>
      <c r="ACY349" s="0"/>
      <c r="ACZ349" s="0"/>
      <c r="ADA349" s="0"/>
      <c r="ADB349" s="0"/>
      <c r="ADC349" s="0"/>
      <c r="ADD349" s="0"/>
      <c r="ADE349" s="0"/>
      <c r="ADF349" s="0"/>
      <c r="ADG349" s="0"/>
      <c r="ADH349" s="0"/>
      <c r="ADI349" s="0"/>
      <c r="ADJ349" s="0"/>
      <c r="ADK349" s="0"/>
      <c r="ADL349" s="0"/>
      <c r="ADM349" s="0"/>
      <c r="ADN349" s="0"/>
      <c r="ADO349" s="0"/>
      <c r="ADP349" s="0"/>
      <c r="ADQ349" s="0"/>
      <c r="ADR349" s="0"/>
      <c r="ADS349" s="0"/>
      <c r="ADT349" s="0"/>
      <c r="ADU349" s="0"/>
      <c r="ADV349" s="0"/>
      <c r="ADW349" s="0"/>
      <c r="ADX349" s="0"/>
      <c r="ADY349" s="0"/>
      <c r="ADZ349" s="0"/>
      <c r="AEA349" s="0"/>
      <c r="AEB349" s="0"/>
      <c r="AEC349" s="0"/>
      <c r="AED349" s="0"/>
      <c r="AEE349" s="0"/>
      <c r="AEF349" s="0"/>
      <c r="AEG349" s="0"/>
      <c r="AEH349" s="0"/>
      <c r="AEI349" s="0"/>
      <c r="AEJ349" s="0"/>
      <c r="AEK349" s="0"/>
      <c r="AEL349" s="0"/>
      <c r="AEM349" s="0"/>
      <c r="AEN349" s="0"/>
      <c r="AEO349" s="0"/>
      <c r="AEP349" s="0"/>
      <c r="AEQ349" s="0"/>
      <c r="AER349" s="0"/>
      <c r="AES349" s="0"/>
      <c r="AET349" s="0"/>
      <c r="AEU349" s="0"/>
      <c r="AEV349" s="0"/>
      <c r="AEW349" s="0"/>
      <c r="AEX349" s="0"/>
      <c r="AEY349" s="0"/>
      <c r="AEZ349" s="0"/>
      <c r="AFA349" s="0"/>
      <c r="AFB349" s="0"/>
      <c r="AFC349" s="0"/>
      <c r="AFD349" s="0"/>
      <c r="AFE349" s="0"/>
      <c r="AFF349" s="0"/>
      <c r="AFG349" s="0"/>
      <c r="AFH349" s="0"/>
      <c r="AFI349" s="0"/>
      <c r="AFJ349" s="0"/>
      <c r="AFK349" s="0"/>
      <c r="AFL349" s="0"/>
      <c r="AFM349" s="0"/>
      <c r="AFN349" s="0"/>
      <c r="AFO349" s="0"/>
      <c r="AFP349" s="0"/>
      <c r="AFQ349" s="0"/>
      <c r="AFR349" s="0"/>
      <c r="AFS349" s="0"/>
      <c r="AFT349" s="0"/>
      <c r="AFU349" s="0"/>
      <c r="AFV349" s="0"/>
      <c r="AFW349" s="0"/>
      <c r="AFX349" s="0"/>
      <c r="AFY349" s="0"/>
      <c r="AFZ349" s="0"/>
      <c r="AGA349" s="0"/>
      <c r="AGB349" s="0"/>
      <c r="AGC349" s="0"/>
      <c r="AGD349" s="0"/>
      <c r="AGE349" s="0"/>
      <c r="AGF349" s="0"/>
      <c r="AGG349" s="0"/>
      <c r="AGH349" s="0"/>
      <c r="AGI349" s="0"/>
      <c r="AGJ349" s="0"/>
      <c r="AGK349" s="0"/>
      <c r="AGL349" s="0"/>
      <c r="AGM349" s="0"/>
      <c r="AGN349" s="0"/>
      <c r="AGO349" s="0"/>
      <c r="AGP349" s="0"/>
      <c r="AGQ349" s="0"/>
      <c r="AGR349" s="0"/>
      <c r="AGS349" s="0"/>
      <c r="AGT349" s="0"/>
      <c r="AGU349" s="0"/>
      <c r="AGV349" s="0"/>
      <c r="AGW349" s="0"/>
      <c r="AGX349" s="0"/>
      <c r="AGY349" s="0"/>
      <c r="AGZ349" s="0"/>
      <c r="AHA349" s="0"/>
      <c r="AHB349" s="0"/>
      <c r="AHC349" s="0"/>
      <c r="AHD349" s="0"/>
      <c r="AHE349" s="0"/>
      <c r="AHF349" s="0"/>
      <c r="AHG349" s="0"/>
      <c r="AHH349" s="0"/>
      <c r="AHI349" s="0"/>
      <c r="AHJ349" s="0"/>
      <c r="AHK349" s="0"/>
      <c r="AHL349" s="0"/>
      <c r="AHM349" s="0"/>
      <c r="AHN349" s="0"/>
      <c r="AHO349" s="0"/>
      <c r="AHP349" s="0"/>
      <c r="AHQ349" s="0"/>
      <c r="AHR349" s="0"/>
      <c r="AHS349" s="0"/>
      <c r="AHT349" s="0"/>
      <c r="AHU349" s="0"/>
      <c r="AHV349" s="0"/>
      <c r="AHW349" s="0"/>
      <c r="AHX349" s="0"/>
      <c r="AHY349" s="0"/>
      <c r="AHZ349" s="0"/>
      <c r="AIA349" s="0"/>
      <c r="AIB349" s="0"/>
      <c r="AIC349" s="0"/>
      <c r="AID349" s="0"/>
      <c r="AIE349" s="0"/>
      <c r="AIF349" s="0"/>
      <c r="AIG349" s="0"/>
      <c r="AIH349" s="0"/>
      <c r="AII349" s="0"/>
      <c r="AIJ349" s="0"/>
      <c r="AIK349" s="0"/>
      <c r="AIL349" s="0"/>
      <c r="AIM349" s="0"/>
      <c r="AIN349" s="0"/>
      <c r="AIO349" s="0"/>
      <c r="AIP349" s="0"/>
      <c r="AIQ349" s="0"/>
      <c r="AIR349" s="0"/>
      <c r="AIS349" s="0"/>
      <c r="AIT349" s="0"/>
      <c r="AIU349" s="0"/>
      <c r="AIV349" s="0"/>
      <c r="AIW349" s="0"/>
      <c r="AIX349" s="0"/>
      <c r="AIY349" s="0"/>
      <c r="AIZ349" s="0"/>
      <c r="AJA349" s="0"/>
      <c r="AJB349" s="0"/>
      <c r="AJC349" s="0"/>
      <c r="AJD349" s="0"/>
      <c r="AJE349" s="0"/>
      <c r="AJF349" s="0"/>
      <c r="AJG349" s="0"/>
      <c r="AJH349" s="0"/>
      <c r="AJI349" s="0"/>
      <c r="AJJ349" s="0"/>
      <c r="AJK349" s="0"/>
      <c r="AJL349" s="0"/>
      <c r="AJM349" s="0"/>
      <c r="AJN349" s="0"/>
      <c r="AJO349" s="0"/>
      <c r="AJP349" s="0"/>
      <c r="AJQ349" s="0"/>
      <c r="AJR349" s="0"/>
      <c r="AJS349" s="0"/>
      <c r="AJT349" s="0"/>
      <c r="AJU349" s="0"/>
      <c r="AJV349" s="0"/>
      <c r="AJW349" s="0"/>
      <c r="AJX349" s="0"/>
      <c r="AJY349" s="0"/>
      <c r="AJZ349" s="0"/>
      <c r="AKA349" s="0"/>
      <c r="AKB349" s="0"/>
      <c r="AKC349" s="0"/>
      <c r="AKD349" s="0"/>
      <c r="AKE349" s="0"/>
      <c r="AKF349" s="0"/>
      <c r="AKG349" s="0"/>
      <c r="AKH349" s="0"/>
      <c r="AKI349" s="0"/>
      <c r="AKJ349" s="0"/>
      <c r="AKK349" s="0"/>
      <c r="AKL349" s="0"/>
      <c r="AKM349" s="0"/>
      <c r="AKN349" s="0"/>
      <c r="AKO349" s="0"/>
      <c r="AKP349" s="0"/>
      <c r="AKQ349" s="0"/>
      <c r="AKR349" s="0"/>
      <c r="AKS349" s="0"/>
      <c r="AKT349" s="0"/>
      <c r="AKU349" s="0"/>
      <c r="AKV349" s="0"/>
      <c r="AKW349" s="0"/>
      <c r="AKX349" s="0"/>
      <c r="AKY349" s="0"/>
      <c r="AKZ349" s="0"/>
      <c r="ALA349" s="0"/>
      <c r="ALB349" s="0"/>
      <c r="ALC349" s="0"/>
      <c r="ALD349" s="0"/>
      <c r="ALE349" s="0"/>
      <c r="ALF349" s="0"/>
      <c r="ALG349" s="0"/>
      <c r="ALH349" s="0"/>
      <c r="ALI349" s="0"/>
      <c r="ALJ349" s="0"/>
      <c r="ALK349" s="0"/>
      <c r="ALL349" s="0"/>
      <c r="ALM349" s="0"/>
      <c r="ALN349" s="0"/>
      <c r="ALO349" s="0"/>
      <c r="ALP349" s="0"/>
      <c r="ALQ349" s="0"/>
      <c r="ALR349" s="0"/>
      <c r="ALS349" s="0"/>
      <c r="ALT349" s="0"/>
      <c r="ALU349" s="0"/>
      <c r="ALV349" s="0"/>
      <c r="ALW349" s="0"/>
      <c r="ALX349" s="0"/>
      <c r="ALY349" s="0"/>
      <c r="ALZ349" s="0"/>
      <c r="AMA349" s="0"/>
      <c r="AMB349" s="0"/>
      <c r="AMC349" s="0"/>
      <c r="AMD349" s="0"/>
      <c r="AME349" s="0"/>
      <c r="AMF349" s="0"/>
      <c r="AMG349" s="0"/>
      <c r="AMH349" s="0"/>
      <c r="AMI349" s="0"/>
      <c r="AMJ349" s="0"/>
      <c r="AMK349" s="0"/>
      <c r="AML349" s="0"/>
      <c r="AMM349" s="0"/>
      <c r="AMN349" s="0"/>
      <c r="AMO349" s="0"/>
      <c r="AMP349" s="0"/>
      <c r="AMQ349" s="0"/>
      <c r="AMR349" s="0"/>
      <c r="AMS349" s="0"/>
      <c r="AMT349" s="0"/>
      <c r="AMU349" s="0"/>
      <c r="AMV349" s="0"/>
      <c r="AMW349" s="0"/>
      <c r="AMX349" s="0"/>
      <c r="AMY349" s="0"/>
      <c r="AMZ349" s="0"/>
      <c r="ANA349" s="0"/>
      <c r="ANB349" s="0"/>
      <c r="ANC349" s="0"/>
      <c r="AND349" s="0"/>
      <c r="ANE349" s="0"/>
      <c r="ANF349" s="0"/>
      <c r="ANG349" s="0"/>
      <c r="ANH349" s="0"/>
      <c r="ANI349" s="0"/>
      <c r="ANJ349" s="0"/>
      <c r="ANK349" s="0"/>
      <c r="ANL349" s="0"/>
      <c r="ANM349" s="0"/>
      <c r="ANN349" s="0"/>
      <c r="ANO349" s="0"/>
      <c r="ANP349" s="0"/>
      <c r="ANQ349" s="0"/>
      <c r="ANR349" s="0"/>
      <c r="ANS349" s="0"/>
      <c r="ANT349" s="0"/>
      <c r="ANU349" s="0"/>
      <c r="ANV349" s="0"/>
      <c r="ANW349" s="0"/>
      <c r="ANX349" s="0"/>
      <c r="ANY349" s="0"/>
      <c r="ANZ349" s="0"/>
      <c r="AOA349" s="0"/>
      <c r="AOB349" s="0"/>
      <c r="AOC349" s="0"/>
      <c r="AOD349" s="0"/>
      <c r="AOE349" s="0"/>
      <c r="AOF349" s="0"/>
      <c r="AOG349" s="0"/>
      <c r="AOH349" s="0"/>
      <c r="AOI349" s="0"/>
      <c r="AOJ349" s="0"/>
      <c r="AOK349" s="0"/>
      <c r="AOL349" s="0"/>
      <c r="AOM349" s="0"/>
      <c r="AON349" s="0"/>
      <c r="AOO349" s="0"/>
      <c r="AOP349" s="0"/>
      <c r="AOQ349" s="0"/>
      <c r="AOR349" s="0"/>
      <c r="AOS349" s="0"/>
      <c r="AOT349" s="0"/>
      <c r="AOU349" s="0"/>
      <c r="AOV349" s="0"/>
      <c r="AOW349" s="0"/>
      <c r="AOX349" s="0"/>
      <c r="AOY349" s="0"/>
      <c r="AOZ349" s="0"/>
      <c r="APA349" s="0"/>
      <c r="APB349" s="0"/>
      <c r="APC349" s="0"/>
      <c r="APD349" s="0"/>
      <c r="APE349" s="0"/>
      <c r="APF349" s="0"/>
      <c r="APG349" s="0"/>
      <c r="APH349" s="0"/>
      <c r="API349" s="0"/>
      <c r="APJ349" s="0"/>
      <c r="APK349" s="0"/>
      <c r="APL349" s="0"/>
      <c r="APM349" s="0"/>
      <c r="APN349" s="0"/>
      <c r="APO349" s="0"/>
      <c r="APP349" s="0"/>
      <c r="APQ349" s="0"/>
      <c r="APR349" s="0"/>
      <c r="APS349" s="0"/>
      <c r="APT349" s="0"/>
      <c r="APU349" s="0"/>
      <c r="APV349" s="0"/>
      <c r="APW349" s="0"/>
      <c r="APX349" s="0"/>
      <c r="APY349" s="0"/>
      <c r="APZ349" s="0"/>
      <c r="AQA349" s="0"/>
      <c r="AQB349" s="0"/>
      <c r="AQC349" s="0"/>
      <c r="AQD349" s="0"/>
      <c r="AQE349" s="0"/>
      <c r="AQF349" s="0"/>
      <c r="AQG349" s="0"/>
      <c r="AQH349" s="0"/>
      <c r="AQI349" s="0"/>
      <c r="AQJ349" s="0"/>
      <c r="AQK349" s="0"/>
      <c r="AQL349" s="0"/>
      <c r="AQM349" s="0"/>
      <c r="AQN349" s="0"/>
      <c r="AQO349" s="0"/>
      <c r="AQP349" s="0"/>
      <c r="AQQ349" s="0"/>
      <c r="AQR349" s="0"/>
      <c r="AQS349" s="0"/>
      <c r="AQT349" s="0"/>
      <c r="AQU349" s="0"/>
      <c r="AQV349" s="0"/>
      <c r="AQW349" s="0"/>
      <c r="AQX349" s="0"/>
      <c r="AQY349" s="0"/>
      <c r="AQZ349" s="0"/>
      <c r="ARA349" s="0"/>
      <c r="ARB349" s="0"/>
      <c r="ARC349" s="0"/>
      <c r="ARD349" s="0"/>
      <c r="ARE349" s="0"/>
      <c r="ARF349" s="0"/>
      <c r="ARG349" s="0"/>
      <c r="ARH349" s="0"/>
      <c r="ARI349" s="0"/>
      <c r="ARJ349" s="0"/>
      <c r="ARK349" s="0"/>
      <c r="ARL349" s="0"/>
      <c r="ARM349" s="0"/>
      <c r="ARN349" s="0"/>
      <c r="ARO349" s="0"/>
      <c r="ARP349" s="0"/>
      <c r="ARQ349" s="0"/>
      <c r="ARR349" s="0"/>
      <c r="ARS349" s="0"/>
      <c r="ART349" s="0"/>
      <c r="ARU349" s="0"/>
      <c r="ARV349" s="0"/>
      <c r="ARW349" s="0"/>
      <c r="ARX349" s="0"/>
      <c r="ARY349" s="0"/>
      <c r="ARZ349" s="0"/>
      <c r="ASA349" s="0"/>
      <c r="ASB349" s="0"/>
      <c r="ASC349" s="0"/>
      <c r="ASD349" s="0"/>
      <c r="ASE349" s="0"/>
      <c r="ASF349" s="0"/>
      <c r="ASG349" s="0"/>
      <c r="ASH349" s="0"/>
      <c r="ASI349" s="0"/>
      <c r="ASJ349" s="0"/>
      <c r="ASK349" s="0"/>
      <c r="ASL349" s="0"/>
      <c r="ASM349" s="0"/>
      <c r="ASN349" s="0"/>
      <c r="ASO349" s="0"/>
      <c r="ASP349" s="0"/>
      <c r="ASQ349" s="0"/>
      <c r="ASR349" s="0"/>
      <c r="ASS349" s="0"/>
      <c r="AST349" s="0"/>
      <c r="ASU349" s="0"/>
      <c r="ASV349" s="0"/>
      <c r="ASW349" s="0"/>
      <c r="ASX349" s="0"/>
      <c r="ASY349" s="0"/>
      <c r="ASZ349" s="0"/>
      <c r="ATA349" s="0"/>
      <c r="ATB349" s="0"/>
      <c r="ATC349" s="0"/>
      <c r="ATD349" s="0"/>
      <c r="ATE349" s="0"/>
      <c r="ATF349" s="0"/>
      <c r="ATG349" s="0"/>
      <c r="ATH349" s="0"/>
      <c r="ATI349" s="0"/>
      <c r="ATJ349" s="0"/>
      <c r="ATK349" s="0"/>
      <c r="ATL349" s="0"/>
      <c r="ATM349" s="0"/>
      <c r="ATN349" s="0"/>
      <c r="ATO349" s="0"/>
      <c r="ATP349" s="0"/>
      <c r="ATQ349" s="0"/>
      <c r="ATR349" s="0"/>
      <c r="ATS349" s="0"/>
      <c r="ATT349" s="0"/>
      <c r="ATU349" s="0"/>
      <c r="ATV349" s="0"/>
      <c r="ATW349" s="0"/>
      <c r="ATX349" s="0"/>
      <c r="ATY349" s="0"/>
      <c r="ATZ349" s="0"/>
      <c r="AUA349" s="0"/>
      <c r="AUB349" s="0"/>
      <c r="AUC349" s="0"/>
      <c r="AUD349" s="0"/>
      <c r="AUE349" s="0"/>
      <c r="AUF349" s="0"/>
      <c r="AUG349" s="0"/>
      <c r="AUH349" s="0"/>
      <c r="AUI349" s="0"/>
      <c r="AUJ349" s="0"/>
      <c r="AUK349" s="0"/>
      <c r="AUL349" s="0"/>
      <c r="AUM349" s="0"/>
      <c r="AUN349" s="0"/>
      <c r="AUO349" s="0"/>
      <c r="AUP349" s="0"/>
      <c r="AUQ349" s="0"/>
      <c r="AUR349" s="0"/>
      <c r="AUS349" s="0"/>
      <c r="AUT349" s="0"/>
      <c r="AUU349" s="0"/>
      <c r="AUV349" s="0"/>
      <c r="AUW349" s="0"/>
      <c r="AUX349" s="0"/>
      <c r="AUY349" s="0"/>
      <c r="AUZ349" s="0"/>
      <c r="AVA349" s="0"/>
      <c r="AVB349" s="0"/>
      <c r="AVC349" s="0"/>
      <c r="AVD349" s="0"/>
      <c r="AVE349" s="0"/>
      <c r="AVF349" s="0"/>
      <c r="AVG349" s="0"/>
      <c r="AVH349" s="0"/>
      <c r="AVI349" s="0"/>
      <c r="AVJ349" s="0"/>
      <c r="AVK349" s="0"/>
      <c r="AVL349" s="0"/>
      <c r="AVM349" s="0"/>
      <c r="AVN349" s="0"/>
      <c r="AVO349" s="0"/>
      <c r="AVP349" s="0"/>
      <c r="AVQ349" s="0"/>
      <c r="AVR349" s="0"/>
      <c r="AVS349" s="0"/>
      <c r="AVT349" s="0"/>
      <c r="AVU349" s="0"/>
      <c r="AVV349" s="0"/>
      <c r="AVW349" s="0"/>
      <c r="AVX349" s="0"/>
      <c r="AVY349" s="0"/>
      <c r="AVZ349" s="0"/>
      <c r="AWA349" s="0"/>
      <c r="AWB349" s="0"/>
      <c r="AWC349" s="0"/>
      <c r="AWD349" s="0"/>
      <c r="AWE349" s="0"/>
      <c r="AWF349" s="0"/>
      <c r="AWG349" s="0"/>
      <c r="AWH349" s="0"/>
      <c r="AWI349" s="0"/>
      <c r="AWJ349" s="0"/>
      <c r="AWK349" s="0"/>
      <c r="AWL349" s="0"/>
      <c r="AWM349" s="0"/>
      <c r="AWN349" s="0"/>
      <c r="AWO349" s="0"/>
      <c r="AWP349" s="0"/>
      <c r="AWQ349" s="0"/>
      <c r="AWR349" s="0"/>
      <c r="AWS349" s="0"/>
      <c r="AWT349" s="0"/>
      <c r="AWU349" s="0"/>
      <c r="AWV349" s="0"/>
      <c r="AWW349" s="0"/>
      <c r="AWX349" s="0"/>
      <c r="AWY349" s="0"/>
      <c r="AWZ349" s="0"/>
      <c r="AXA349" s="0"/>
      <c r="AXB349" s="0"/>
      <c r="AXC349" s="0"/>
      <c r="AXD349" s="0"/>
      <c r="AXE349" s="0"/>
      <c r="AXF349" s="0"/>
      <c r="AXG349" s="0"/>
      <c r="AXH349" s="0"/>
      <c r="AXI349" s="0"/>
      <c r="AXJ349" s="0"/>
      <c r="AXK349" s="0"/>
      <c r="AXL349" s="0"/>
      <c r="AXM349" s="0"/>
      <c r="AXN349" s="0"/>
      <c r="AXO349" s="0"/>
      <c r="AXP349" s="0"/>
      <c r="AXQ349" s="0"/>
      <c r="AXR349" s="0"/>
      <c r="AXS349" s="0"/>
      <c r="AXT349" s="0"/>
      <c r="AXU349" s="0"/>
      <c r="AXV349" s="0"/>
      <c r="AXW349" s="0"/>
      <c r="AXX349" s="0"/>
      <c r="AXY349" s="0"/>
      <c r="AXZ349" s="0"/>
      <c r="AYA349" s="0"/>
      <c r="AYB349" s="0"/>
      <c r="AYC349" s="0"/>
      <c r="AYD349" s="0"/>
      <c r="AYE349" s="0"/>
      <c r="AYF349" s="0"/>
      <c r="AYG349" s="0"/>
      <c r="AYH349" s="0"/>
      <c r="AYI349" s="0"/>
      <c r="AYJ349" s="0"/>
      <c r="AYK349" s="0"/>
      <c r="AYL349" s="0"/>
      <c r="AYM349" s="0"/>
      <c r="AYN349" s="0"/>
      <c r="AYO349" s="0"/>
      <c r="AYP349" s="0"/>
      <c r="AYQ349" s="0"/>
      <c r="AYR349" s="0"/>
      <c r="AYS349" s="0"/>
      <c r="AYT349" s="0"/>
      <c r="AYU349" s="0"/>
      <c r="AYV349" s="0"/>
      <c r="AYW349" s="0"/>
      <c r="AYX349" s="0"/>
      <c r="AYY349" s="0"/>
      <c r="AYZ349" s="0"/>
      <c r="AZA349" s="0"/>
      <c r="AZB349" s="0"/>
      <c r="AZC349" s="0"/>
      <c r="AZD349" s="0"/>
      <c r="AZE349" s="0"/>
      <c r="AZF349" s="0"/>
      <c r="AZG349" s="0"/>
      <c r="AZH349" s="0"/>
      <c r="AZI349" s="0"/>
      <c r="AZJ349" s="0"/>
      <c r="AZK349" s="0"/>
      <c r="AZL349" s="0"/>
      <c r="AZM349" s="0"/>
      <c r="AZN349" s="0"/>
      <c r="AZO349" s="0"/>
      <c r="AZP349" s="0"/>
      <c r="AZQ349" s="0"/>
      <c r="AZR349" s="0"/>
      <c r="AZS349" s="0"/>
      <c r="AZT349" s="0"/>
      <c r="AZU349" s="0"/>
      <c r="AZV349" s="0"/>
      <c r="AZW349" s="0"/>
      <c r="AZX349" s="0"/>
      <c r="AZY349" s="0"/>
      <c r="AZZ349" s="0"/>
      <c r="BAA349" s="0"/>
      <c r="BAB349" s="0"/>
      <c r="BAC349" s="0"/>
      <c r="BAD349" s="0"/>
      <c r="BAE349" s="0"/>
      <c r="BAF349" s="0"/>
      <c r="BAG349" s="0"/>
      <c r="BAH349" s="0"/>
      <c r="BAI349" s="0"/>
      <c r="BAJ349" s="0"/>
      <c r="BAK349" s="0"/>
      <c r="BAL349" s="0"/>
      <c r="BAM349" s="0"/>
      <c r="BAN349" s="0"/>
      <c r="BAO349" s="0"/>
      <c r="BAP349" s="0"/>
      <c r="BAQ349" s="0"/>
      <c r="BAR349" s="0"/>
      <c r="BAS349" s="0"/>
      <c r="BAT349" s="0"/>
      <c r="BAU349" s="0"/>
      <c r="BAV349" s="0"/>
      <c r="BAW349" s="0"/>
      <c r="BAX349" s="0"/>
      <c r="BAY349" s="0"/>
      <c r="BAZ349" s="0"/>
      <c r="BBA349" s="0"/>
      <c r="BBB349" s="0"/>
      <c r="BBC349" s="0"/>
      <c r="BBD349" s="0"/>
      <c r="BBE349" s="0"/>
      <c r="BBF349" s="0"/>
      <c r="BBG349" s="0"/>
      <c r="BBH349" s="0"/>
      <c r="BBI349" s="0"/>
      <c r="BBJ349" s="0"/>
      <c r="BBK349" s="0"/>
      <c r="BBL349" s="0"/>
      <c r="BBM349" s="0"/>
      <c r="BBN349" s="0"/>
      <c r="BBO349" s="0"/>
      <c r="BBP349" s="0"/>
      <c r="BBQ349" s="0"/>
      <c r="BBR349" s="0"/>
      <c r="BBS349" s="0"/>
      <c r="BBT349" s="0"/>
      <c r="BBU349" s="0"/>
      <c r="BBV349" s="0"/>
      <c r="BBW349" s="0"/>
      <c r="BBX349" s="0"/>
      <c r="BBY349" s="0"/>
      <c r="BBZ349" s="0"/>
      <c r="BCA349" s="0"/>
      <c r="BCB349" s="0"/>
      <c r="BCC349" s="0"/>
      <c r="BCD349" s="0"/>
      <c r="BCE349" s="0"/>
      <c r="BCF349" s="0"/>
      <c r="BCG349" s="0"/>
      <c r="BCH349" s="0"/>
      <c r="BCI349" s="0"/>
      <c r="BCJ349" s="0"/>
      <c r="BCK349" s="0"/>
      <c r="BCL349" s="0"/>
      <c r="BCM349" s="0"/>
      <c r="BCN349" s="0"/>
      <c r="BCO349" s="0"/>
      <c r="BCP349" s="0"/>
      <c r="BCQ349" s="0"/>
      <c r="BCR349" s="0"/>
      <c r="BCS349" s="0"/>
      <c r="BCT349" s="0"/>
      <c r="BCU349" s="0"/>
      <c r="BCV349" s="0"/>
      <c r="BCW349" s="0"/>
      <c r="BCX349" s="0"/>
      <c r="BCY349" s="0"/>
      <c r="BCZ349" s="0"/>
      <c r="BDA349" s="0"/>
      <c r="BDB349" s="0"/>
      <c r="BDC349" s="0"/>
      <c r="BDD349" s="0"/>
      <c r="BDE349" s="0"/>
      <c r="BDF349" s="0"/>
      <c r="BDG349" s="0"/>
      <c r="BDH349" s="0"/>
      <c r="BDI349" s="0"/>
      <c r="BDJ349" s="0"/>
      <c r="BDK349" s="0"/>
      <c r="BDL349" s="0"/>
      <c r="BDM349" s="0"/>
      <c r="BDN349" s="0"/>
      <c r="BDO349" s="0"/>
      <c r="BDP349" s="0"/>
      <c r="BDQ349" s="0"/>
      <c r="BDR349" s="0"/>
      <c r="BDS349" s="0"/>
      <c r="BDT349" s="0"/>
      <c r="BDU349" s="0"/>
      <c r="BDV349" s="0"/>
      <c r="BDW349" s="0"/>
      <c r="BDX349" s="0"/>
      <c r="BDY349" s="0"/>
      <c r="BDZ349" s="0"/>
      <c r="BEA349" s="0"/>
      <c r="BEB349" s="0"/>
      <c r="BEC349" s="0"/>
      <c r="BED349" s="0"/>
      <c r="BEE349" s="0"/>
      <c r="BEF349" s="0"/>
      <c r="BEG349" s="0"/>
      <c r="BEH349" s="0"/>
      <c r="BEI349" s="0"/>
      <c r="BEJ349" s="0"/>
      <c r="BEK349" s="0"/>
      <c r="BEL349" s="0"/>
      <c r="BEM349" s="0"/>
      <c r="BEN349" s="0"/>
      <c r="BEO349" s="0"/>
      <c r="BEP349" s="0"/>
      <c r="BEQ349" s="0"/>
      <c r="BER349" s="0"/>
      <c r="BES349" s="0"/>
      <c r="BET349" s="0"/>
      <c r="BEU349" s="0"/>
      <c r="BEV349" s="0"/>
      <c r="BEW349" s="0"/>
      <c r="BEX349" s="0"/>
      <c r="BEY349" s="0"/>
      <c r="BEZ349" s="0"/>
      <c r="BFA349" s="0"/>
      <c r="BFB349" s="0"/>
      <c r="BFC349" s="0"/>
      <c r="BFD349" s="0"/>
      <c r="BFE349" s="0"/>
      <c r="BFF349" s="0"/>
      <c r="BFG349" s="0"/>
      <c r="BFH349" s="0"/>
      <c r="BFI349" s="0"/>
      <c r="BFJ349" s="0"/>
      <c r="BFK349" s="0"/>
      <c r="BFL349" s="0"/>
      <c r="BFM349" s="0"/>
      <c r="BFN349" s="0"/>
      <c r="BFO349" s="0"/>
      <c r="BFP349" s="0"/>
      <c r="BFQ349" s="0"/>
      <c r="BFR349" s="0"/>
      <c r="BFS349" s="0"/>
      <c r="BFT349" s="0"/>
      <c r="BFU349" s="0"/>
      <c r="BFV349" s="0"/>
      <c r="BFW349" s="0"/>
      <c r="BFX349" s="0"/>
      <c r="BFY349" s="0"/>
      <c r="BFZ349" s="0"/>
      <c r="BGA349" s="0"/>
      <c r="BGB349" s="0"/>
      <c r="BGC349" s="0"/>
      <c r="BGD349" s="0"/>
      <c r="BGE349" s="0"/>
      <c r="BGF349" s="0"/>
      <c r="BGG349" s="0"/>
      <c r="BGH349" s="0"/>
      <c r="BGI349" s="0"/>
      <c r="BGJ349" s="0"/>
      <c r="BGK349" s="0"/>
      <c r="BGL349" s="0"/>
      <c r="BGM349" s="0"/>
      <c r="BGN349" s="0"/>
      <c r="BGO349" s="0"/>
      <c r="BGP349" s="0"/>
      <c r="BGQ349" s="0"/>
      <c r="BGR349" s="0"/>
      <c r="BGS349" s="0"/>
      <c r="BGT349" s="0"/>
      <c r="BGU349" s="0"/>
      <c r="BGV349" s="0"/>
      <c r="BGW349" s="0"/>
      <c r="BGX349" s="0"/>
      <c r="BGY349" s="0"/>
      <c r="BGZ349" s="0"/>
      <c r="BHA349" s="0"/>
      <c r="BHB349" s="0"/>
      <c r="BHC349" s="0"/>
      <c r="BHD349" s="0"/>
      <c r="BHE349" s="0"/>
      <c r="BHF349" s="0"/>
      <c r="BHG349" s="0"/>
      <c r="BHH349" s="0"/>
      <c r="BHI349" s="0"/>
      <c r="BHJ349" s="0"/>
      <c r="BHK349" s="0"/>
      <c r="BHL349" s="0"/>
      <c r="BHM349" s="0"/>
      <c r="BHN349" s="0"/>
      <c r="BHO349" s="0"/>
      <c r="BHP349" s="0"/>
      <c r="BHQ349" s="0"/>
      <c r="BHR349" s="0"/>
      <c r="BHS349" s="0"/>
      <c r="BHT349" s="0"/>
      <c r="BHU349" s="0"/>
      <c r="BHV349" s="0"/>
      <c r="BHW349" s="0"/>
      <c r="BHX349" s="0"/>
      <c r="BHY349" s="0"/>
      <c r="BHZ349" s="0"/>
      <c r="BIA349" s="0"/>
      <c r="BIB349" s="0"/>
      <c r="BIC349" s="0"/>
      <c r="BID349" s="0"/>
      <c r="BIE349" s="0"/>
      <c r="BIF349" s="0"/>
      <c r="BIG349" s="0"/>
      <c r="BIH349" s="0"/>
      <c r="BII349" s="0"/>
      <c r="BIJ349" s="0"/>
      <c r="BIK349" s="0"/>
      <c r="BIL349" s="0"/>
      <c r="BIM349" s="0"/>
      <c r="BIN349" s="0"/>
      <c r="BIO349" s="0"/>
      <c r="BIP349" s="0"/>
      <c r="BIQ349" s="0"/>
      <c r="BIR349" s="0"/>
      <c r="BIS349" s="0"/>
      <c r="BIT349" s="0"/>
      <c r="BIU349" s="0"/>
      <c r="BIV349" s="0"/>
      <c r="BIW349" s="0"/>
      <c r="BIX349" s="0"/>
      <c r="BIY349" s="0"/>
      <c r="BIZ349" s="0"/>
      <c r="BJA349" s="0"/>
      <c r="BJB349" s="0"/>
      <c r="BJC349" s="0"/>
      <c r="BJD349" s="0"/>
      <c r="BJE349" s="0"/>
      <c r="BJF349" s="0"/>
      <c r="BJG349" s="0"/>
      <c r="BJH349" s="0"/>
      <c r="BJI349" s="0"/>
      <c r="BJJ349" s="0"/>
      <c r="BJK349" s="0"/>
      <c r="BJL349" s="0"/>
      <c r="BJM349" s="0"/>
      <c r="BJN349" s="0"/>
      <c r="BJO349" s="0"/>
      <c r="BJP349" s="0"/>
      <c r="BJQ349" s="0"/>
      <c r="BJR349" s="0"/>
      <c r="BJS349" s="0"/>
      <c r="BJT349" s="0"/>
      <c r="BJU349" s="0"/>
      <c r="BJV349" s="0"/>
      <c r="BJW349" s="0"/>
      <c r="BJX349" s="0"/>
      <c r="BJY349" s="0"/>
      <c r="BJZ349" s="0"/>
      <c r="BKA349" s="0"/>
      <c r="BKB349" s="0"/>
      <c r="BKC349" s="0"/>
      <c r="BKD349" s="0"/>
      <c r="BKE349" s="0"/>
      <c r="BKF349" s="0"/>
      <c r="BKG349" s="0"/>
      <c r="BKH349" s="0"/>
      <c r="BKI349" s="0"/>
      <c r="BKJ349" s="0"/>
      <c r="BKK349" s="0"/>
      <c r="BKL349" s="0"/>
      <c r="BKM349" s="0"/>
      <c r="BKN349" s="0"/>
      <c r="BKO349" s="0"/>
      <c r="BKP349" s="0"/>
      <c r="BKQ349" s="0"/>
      <c r="BKR349" s="0"/>
      <c r="BKS349" s="0"/>
      <c r="BKT349" s="0"/>
      <c r="BKU349" s="0"/>
      <c r="BKV349" s="0"/>
      <c r="BKW349" s="0"/>
      <c r="BKX349" s="0"/>
      <c r="BKY349" s="0"/>
      <c r="BKZ349" s="0"/>
      <c r="BLA349" s="0"/>
      <c r="BLB349" s="0"/>
      <c r="BLC349" s="0"/>
      <c r="BLD349" s="0"/>
      <c r="BLE349" s="0"/>
      <c r="BLF349" s="0"/>
      <c r="BLG349" s="0"/>
      <c r="BLH349" s="0"/>
      <c r="BLI349" s="0"/>
      <c r="BLJ349" s="0"/>
      <c r="BLK349" s="0"/>
      <c r="BLL349" s="0"/>
      <c r="BLM349" s="0"/>
      <c r="BLN349" s="0"/>
      <c r="BLO349" s="0"/>
      <c r="BLP349" s="0"/>
      <c r="BLQ349" s="0"/>
      <c r="BLR349" s="0"/>
      <c r="BLS349" s="0"/>
      <c r="BLT349" s="0"/>
      <c r="BLU349" s="0"/>
      <c r="BLV349" s="0"/>
      <c r="BLW349" s="0"/>
      <c r="BLX349" s="0"/>
      <c r="BLY349" s="0"/>
      <c r="BLZ349" s="0"/>
      <c r="BMA349" s="0"/>
      <c r="BMB349" s="0"/>
      <c r="BMC349" s="0"/>
      <c r="BMD349" s="0"/>
      <c r="BME349" s="0"/>
      <c r="BMF349" s="0"/>
      <c r="BMG349" s="0"/>
      <c r="BMH349" s="0"/>
      <c r="BMI349" s="0"/>
      <c r="BMJ349" s="0"/>
      <c r="BMK349" s="0"/>
      <c r="BML349" s="0"/>
      <c r="BMM349" s="0"/>
      <c r="BMN349" s="0"/>
      <c r="BMO349" s="0"/>
      <c r="BMP349" s="0"/>
      <c r="BMQ349" s="0"/>
      <c r="BMR349" s="0"/>
      <c r="BMS349" s="0"/>
      <c r="BMT349" s="0"/>
      <c r="BMU349" s="0"/>
      <c r="BMV349" s="0"/>
      <c r="BMW349" s="0"/>
      <c r="BMX349" s="0"/>
      <c r="BMY349" s="0"/>
      <c r="BMZ349" s="0"/>
      <c r="BNA349" s="0"/>
      <c r="BNB349" s="0"/>
      <c r="BNC349" s="0"/>
      <c r="BND349" s="0"/>
      <c r="BNE349" s="0"/>
      <c r="BNF349" s="0"/>
      <c r="BNG349" s="0"/>
      <c r="BNH349" s="0"/>
      <c r="BNI349" s="0"/>
      <c r="BNJ349" s="0"/>
      <c r="BNK349" s="0"/>
      <c r="BNL349" s="0"/>
      <c r="BNM349" s="0"/>
      <c r="BNN349" s="0"/>
      <c r="BNO349" s="0"/>
      <c r="BNP349" s="0"/>
      <c r="BNQ349" s="0"/>
      <c r="BNR349" s="0"/>
      <c r="BNS349" s="0"/>
      <c r="BNT349" s="0"/>
      <c r="BNU349" s="0"/>
      <c r="BNV349" s="0"/>
      <c r="BNW349" s="0"/>
      <c r="BNX349" s="0"/>
      <c r="BNY349" s="0"/>
      <c r="BNZ349" s="0"/>
      <c r="BOA349" s="0"/>
      <c r="BOB349" s="0"/>
      <c r="BOC349" s="0"/>
      <c r="BOD349" s="0"/>
      <c r="BOE349" s="0"/>
      <c r="BOF349" s="0"/>
      <c r="BOG349" s="0"/>
      <c r="BOH349" s="0"/>
      <c r="BOI349" s="0"/>
      <c r="BOJ349" s="0"/>
      <c r="BOK349" s="0"/>
      <c r="BOL349" s="0"/>
      <c r="BOM349" s="0"/>
      <c r="BON349" s="0"/>
      <c r="BOO349" s="0"/>
      <c r="BOP349" s="0"/>
      <c r="BOQ349" s="0"/>
      <c r="BOR349" s="0"/>
      <c r="BOS349" s="0"/>
      <c r="BOT349" s="0"/>
      <c r="BOU349" s="0"/>
      <c r="BOV349" s="0"/>
      <c r="BOW349" s="0"/>
      <c r="BOX349" s="0"/>
      <c r="BOY349" s="0"/>
      <c r="BOZ349" s="0"/>
      <c r="BPA349" s="0"/>
      <c r="BPB349" s="0"/>
      <c r="BPC349" s="0"/>
      <c r="BPD349" s="0"/>
      <c r="BPE349" s="0"/>
      <c r="BPF349" s="0"/>
      <c r="BPG349" s="0"/>
      <c r="BPH349" s="0"/>
      <c r="BPI349" s="0"/>
      <c r="BPJ349" s="0"/>
      <c r="BPK349" s="0"/>
      <c r="BPL349" s="0"/>
      <c r="BPM349" s="0"/>
      <c r="BPN349" s="0"/>
      <c r="BPO349" s="0"/>
      <c r="BPP349" s="0"/>
      <c r="BPQ349" s="0"/>
      <c r="BPR349" s="0"/>
      <c r="BPS349" s="0"/>
      <c r="BPT349" s="0"/>
      <c r="BPU349" s="0"/>
      <c r="BPV349" s="0"/>
      <c r="BPW349" s="0"/>
      <c r="BPX349" s="0"/>
      <c r="BPY349" s="0"/>
      <c r="BPZ349" s="0"/>
      <c r="BQA349" s="0"/>
      <c r="BQB349" s="0"/>
      <c r="BQC349" s="0"/>
      <c r="BQD349" s="0"/>
      <c r="BQE349" s="0"/>
      <c r="BQF349" s="0"/>
      <c r="BQG349" s="0"/>
      <c r="BQH349" s="0"/>
      <c r="BQI349" s="0"/>
      <c r="BQJ349" s="0"/>
      <c r="BQK349" s="0"/>
      <c r="BQL349" s="0"/>
      <c r="BQM349" s="0"/>
      <c r="BQN349" s="0"/>
      <c r="BQO349" s="0"/>
      <c r="BQP349" s="0"/>
      <c r="BQQ349" s="0"/>
      <c r="BQR349" s="0"/>
      <c r="BQS349" s="0"/>
      <c r="BQT349" s="0"/>
      <c r="BQU349" s="0"/>
      <c r="BQV349" s="0"/>
      <c r="BQW349" s="0"/>
      <c r="BQX349" s="0"/>
      <c r="BQY349" s="0"/>
      <c r="BQZ349" s="0"/>
      <c r="BRA349" s="0"/>
      <c r="BRB349" s="0"/>
      <c r="BRC349" s="0"/>
      <c r="BRD349" s="0"/>
      <c r="BRE349" s="0"/>
      <c r="BRF349" s="0"/>
      <c r="BRG349" s="0"/>
      <c r="BRH349" s="0"/>
      <c r="BRI349" s="0"/>
      <c r="BRJ349" s="0"/>
      <c r="BRK349" s="0"/>
      <c r="BRL349" s="0"/>
      <c r="BRM349" s="0"/>
      <c r="BRN349" s="0"/>
      <c r="BRO349" s="0"/>
      <c r="BRP349" s="0"/>
      <c r="BRQ349" s="0"/>
      <c r="BRR349" s="0"/>
      <c r="BRS349" s="0"/>
      <c r="BRT349" s="0"/>
      <c r="BRU349" s="0"/>
      <c r="BRV349" s="0"/>
      <c r="BRW349" s="0"/>
      <c r="BRX349" s="0"/>
      <c r="BRY349" s="0"/>
      <c r="BRZ349" s="0"/>
      <c r="BSA349" s="0"/>
      <c r="BSB349" s="0"/>
      <c r="BSC349" s="0"/>
      <c r="BSD349" s="0"/>
      <c r="BSE349" s="0"/>
      <c r="BSF349" s="0"/>
      <c r="BSG349" s="0"/>
      <c r="BSH349" s="0"/>
      <c r="BSI349" s="0"/>
      <c r="BSJ349" s="0"/>
      <c r="BSK349" s="0"/>
      <c r="BSL349" s="0"/>
      <c r="BSM349" s="0"/>
      <c r="BSN349" s="0"/>
      <c r="BSO349" s="0"/>
      <c r="BSP349" s="0"/>
      <c r="BSQ349" s="0"/>
      <c r="BSR349" s="0"/>
      <c r="BSS349" s="0"/>
      <c r="BST349" s="0"/>
      <c r="BSU349" s="0"/>
      <c r="BSV349" s="0"/>
      <c r="BSW349" s="0"/>
      <c r="BSX349" s="0"/>
      <c r="BSY349" s="0"/>
      <c r="BSZ349" s="0"/>
      <c r="BTA349" s="0"/>
      <c r="BTB349" s="0"/>
      <c r="BTC349" s="0"/>
      <c r="BTD349" s="0"/>
      <c r="BTE349" s="0"/>
      <c r="BTF349" s="0"/>
      <c r="BTG349" s="0"/>
      <c r="BTH349" s="0"/>
      <c r="BTI349" s="0"/>
      <c r="BTJ349" s="0"/>
      <c r="BTK349" s="0"/>
      <c r="BTL349" s="0"/>
      <c r="BTM349" s="0"/>
      <c r="BTN349" s="0"/>
      <c r="BTO349" s="0"/>
      <c r="BTP349" s="0"/>
      <c r="BTQ349" s="0"/>
      <c r="BTR349" s="0"/>
      <c r="BTS349" s="0"/>
      <c r="BTT349" s="0"/>
      <c r="BTU349" s="0"/>
      <c r="BTV349" s="0"/>
      <c r="BTW349" s="0"/>
      <c r="BTX349" s="0"/>
      <c r="BTY349" s="0"/>
      <c r="BTZ349" s="0"/>
      <c r="BUA349" s="0"/>
      <c r="BUB349" s="0"/>
      <c r="BUC349" s="0"/>
      <c r="BUD349" s="0"/>
      <c r="BUE349" s="0"/>
      <c r="BUF349" s="0"/>
      <c r="BUG349" s="0"/>
      <c r="BUH349" s="0"/>
      <c r="BUI349" s="0"/>
      <c r="BUJ349" s="0"/>
      <c r="BUK349" s="0"/>
      <c r="BUL349" s="0"/>
      <c r="BUM349" s="0"/>
      <c r="BUN349" s="0"/>
      <c r="BUO349" s="0"/>
      <c r="BUP349" s="0"/>
      <c r="BUQ349" s="0"/>
      <c r="BUR349" s="0"/>
      <c r="BUS349" s="0"/>
      <c r="BUT349" s="0"/>
      <c r="BUU349" s="0"/>
      <c r="BUV349" s="0"/>
      <c r="BUW349" s="0"/>
      <c r="BUX349" s="0"/>
      <c r="BUY349" s="0"/>
      <c r="BUZ349" s="0"/>
      <c r="BVA349" s="0"/>
      <c r="BVB349" s="0"/>
      <c r="BVC349" s="0"/>
      <c r="BVD349" s="0"/>
      <c r="BVE349" s="0"/>
      <c r="BVF349" s="0"/>
      <c r="BVG349" s="0"/>
      <c r="BVH349" s="0"/>
      <c r="BVI349" s="0"/>
      <c r="BVJ349" s="0"/>
      <c r="BVK349" s="0"/>
      <c r="BVL349" s="0"/>
      <c r="BVM349" s="0"/>
      <c r="BVN349" s="0"/>
      <c r="BVO349" s="0"/>
      <c r="BVP349" s="0"/>
      <c r="BVQ349" s="0"/>
      <c r="BVR349" s="0"/>
      <c r="BVS349" s="0"/>
      <c r="BVT349" s="0"/>
      <c r="BVU349" s="0"/>
      <c r="BVV349" s="0"/>
      <c r="BVW349" s="0"/>
      <c r="BVX349" s="0"/>
      <c r="BVY349" s="0"/>
      <c r="BVZ349" s="0"/>
      <c r="BWA349" s="0"/>
      <c r="BWB349" s="0"/>
      <c r="BWC349" s="0"/>
      <c r="BWD349" s="0"/>
      <c r="BWE349" s="0"/>
      <c r="BWF349" s="0"/>
      <c r="BWG349" s="0"/>
      <c r="BWH349" s="0"/>
      <c r="BWI349" s="0"/>
      <c r="BWJ349" s="0"/>
      <c r="BWK349" s="0"/>
      <c r="BWL349" s="0"/>
      <c r="BWM349" s="0"/>
      <c r="BWN349" s="0"/>
      <c r="BWO349" s="0"/>
      <c r="BWP349" s="0"/>
      <c r="BWQ349" s="0"/>
      <c r="BWR349" s="0"/>
      <c r="BWS349" s="0"/>
      <c r="BWT349" s="0"/>
      <c r="BWU349" s="0"/>
      <c r="BWV349" s="0"/>
      <c r="BWW349" s="0"/>
      <c r="BWX349" s="0"/>
      <c r="BWY349" s="0"/>
      <c r="BWZ349" s="0"/>
      <c r="BXA349" s="0"/>
      <c r="BXB349" s="0"/>
      <c r="BXC349" s="0"/>
      <c r="BXD349" s="0"/>
      <c r="BXE349" s="0"/>
      <c r="BXF349" s="0"/>
      <c r="BXG349" s="0"/>
      <c r="BXH349" s="0"/>
      <c r="BXI349" s="0"/>
      <c r="BXJ349" s="0"/>
      <c r="BXK349" s="0"/>
      <c r="BXL349" s="0"/>
      <c r="BXM349" s="0"/>
      <c r="BXN349" s="0"/>
      <c r="BXO349" s="0"/>
      <c r="BXP349" s="0"/>
      <c r="BXQ349" s="0"/>
      <c r="BXR349" s="0"/>
      <c r="BXS349" s="0"/>
      <c r="BXT349" s="0"/>
      <c r="BXU349" s="0"/>
      <c r="BXV349" s="0"/>
      <c r="BXW349" s="0"/>
      <c r="BXX349" s="0"/>
      <c r="BXY349" s="0"/>
      <c r="BXZ349" s="0"/>
      <c r="BYA349" s="0"/>
      <c r="BYB349" s="0"/>
      <c r="BYC349" s="0"/>
      <c r="BYD349" s="0"/>
      <c r="BYE349" s="0"/>
      <c r="BYF349" s="0"/>
      <c r="BYG349" s="0"/>
      <c r="BYH349" s="0"/>
      <c r="BYI349" s="0"/>
      <c r="BYJ349" s="0"/>
      <c r="BYK349" s="0"/>
      <c r="BYL349" s="0"/>
      <c r="BYM349" s="0"/>
      <c r="BYN349" s="0"/>
      <c r="BYO349" s="0"/>
      <c r="BYP349" s="0"/>
      <c r="BYQ349" s="0"/>
      <c r="BYR349" s="0"/>
      <c r="BYS349" s="0"/>
      <c r="BYT349" s="0"/>
      <c r="BYU349" s="0"/>
      <c r="BYV349" s="0"/>
      <c r="BYW349" s="0"/>
      <c r="BYX349" s="0"/>
      <c r="BYY349" s="0"/>
      <c r="BYZ349" s="0"/>
      <c r="BZA349" s="0"/>
      <c r="BZB349" s="0"/>
      <c r="BZC349" s="0"/>
      <c r="BZD349" s="0"/>
      <c r="BZE349" s="0"/>
      <c r="BZF349" s="0"/>
      <c r="BZG349" s="0"/>
      <c r="BZH349" s="0"/>
      <c r="BZI349" s="0"/>
      <c r="BZJ349" s="0"/>
      <c r="BZK349" s="0"/>
      <c r="BZL349" s="0"/>
      <c r="BZM349" s="0"/>
      <c r="BZN349" s="0"/>
      <c r="BZO349" s="0"/>
      <c r="BZP349" s="0"/>
      <c r="BZQ349" s="0"/>
      <c r="BZR349" s="0"/>
      <c r="BZS349" s="0"/>
      <c r="BZT349" s="0"/>
      <c r="BZU349" s="0"/>
      <c r="BZV349" s="0"/>
      <c r="BZW349" s="0"/>
      <c r="BZX349" s="0"/>
      <c r="BZY349" s="0"/>
      <c r="BZZ349" s="0"/>
      <c r="CAA349" s="0"/>
      <c r="CAB349" s="0"/>
      <c r="CAC349" s="0"/>
      <c r="CAD349" s="0"/>
      <c r="CAE349" s="0"/>
      <c r="CAF349" s="0"/>
      <c r="CAG349" s="0"/>
      <c r="CAH349" s="0"/>
      <c r="CAI349" s="0"/>
      <c r="CAJ349" s="0"/>
      <c r="CAK349" s="0"/>
      <c r="CAL349" s="0"/>
      <c r="CAM349" s="0"/>
      <c r="CAN349" s="0"/>
      <c r="CAO349" s="0"/>
      <c r="CAP349" s="0"/>
      <c r="CAQ349" s="0"/>
      <c r="CAR349" s="0"/>
      <c r="CAS349" s="0"/>
      <c r="CAT349" s="0"/>
      <c r="CAU349" s="0"/>
      <c r="CAV349" s="0"/>
      <c r="CAW349" s="0"/>
      <c r="CAX349" s="0"/>
      <c r="CAY349" s="0"/>
      <c r="CAZ349" s="0"/>
      <c r="CBA349" s="0"/>
      <c r="CBB349" s="0"/>
      <c r="CBC349" s="0"/>
      <c r="CBD349" s="0"/>
      <c r="CBE349" s="0"/>
      <c r="CBF349" s="0"/>
      <c r="CBG349" s="0"/>
      <c r="CBH349" s="0"/>
      <c r="CBI349" s="0"/>
      <c r="CBJ349" s="0"/>
      <c r="CBK349" s="0"/>
      <c r="CBL349" s="0"/>
      <c r="CBM349" s="0"/>
      <c r="CBN349" s="0"/>
      <c r="CBO349" s="0"/>
      <c r="CBP349" s="0"/>
      <c r="CBQ349" s="0"/>
      <c r="CBR349" s="0"/>
      <c r="CBS349" s="0"/>
      <c r="CBT349" s="0"/>
      <c r="CBU349" s="0"/>
      <c r="CBV349" s="0"/>
      <c r="CBW349" s="0"/>
      <c r="CBX349" s="0"/>
      <c r="CBY349" s="0"/>
      <c r="CBZ349" s="0"/>
      <c r="CCA349" s="0"/>
      <c r="CCB349" s="0"/>
      <c r="CCC349" s="0"/>
      <c r="CCD349" s="0"/>
      <c r="CCE349" s="0"/>
      <c r="CCF349" s="0"/>
      <c r="CCG349" s="0"/>
      <c r="CCH349" s="0"/>
      <c r="CCI349" s="0"/>
      <c r="CCJ349" s="0"/>
      <c r="CCK349" s="0"/>
      <c r="CCL349" s="0"/>
      <c r="CCM349" s="0"/>
      <c r="CCN349" s="0"/>
      <c r="CCO349" s="0"/>
      <c r="CCP349" s="0"/>
      <c r="CCQ349" s="0"/>
      <c r="CCR349" s="0"/>
      <c r="CCS349" s="0"/>
      <c r="CCT349" s="0"/>
      <c r="CCU349" s="0"/>
      <c r="CCV349" s="0"/>
      <c r="CCW349" s="0"/>
      <c r="CCX349" s="0"/>
      <c r="CCY349" s="0"/>
      <c r="CCZ349" s="0"/>
      <c r="CDA349" s="0"/>
      <c r="CDB349" s="0"/>
      <c r="CDC349" s="0"/>
      <c r="CDD349" s="0"/>
      <c r="CDE349" s="0"/>
      <c r="CDF349" s="0"/>
      <c r="CDG349" s="0"/>
      <c r="CDH349" s="0"/>
      <c r="CDI349" s="0"/>
      <c r="CDJ349" s="0"/>
      <c r="CDK349" s="0"/>
      <c r="CDL349" s="0"/>
      <c r="CDM349" s="0"/>
      <c r="CDN349" s="0"/>
      <c r="CDO349" s="0"/>
      <c r="CDP349" s="0"/>
      <c r="CDQ349" s="0"/>
      <c r="CDR349" s="0"/>
      <c r="CDS349" s="0"/>
      <c r="CDT349" s="0"/>
      <c r="CDU349" s="0"/>
      <c r="CDV349" s="0"/>
      <c r="CDW349" s="0"/>
      <c r="CDX349" s="0"/>
      <c r="CDY349" s="0"/>
      <c r="CDZ349" s="0"/>
      <c r="CEA349" s="0"/>
      <c r="CEB349" s="0"/>
      <c r="CEC349" s="0"/>
      <c r="CED349" s="0"/>
      <c r="CEE349" s="0"/>
      <c r="CEF349" s="0"/>
      <c r="CEG349" s="0"/>
      <c r="CEH349" s="0"/>
      <c r="CEI349" s="0"/>
      <c r="CEJ349" s="0"/>
      <c r="CEK349" s="0"/>
      <c r="CEL349" s="0"/>
      <c r="CEM349" s="0"/>
      <c r="CEN349" s="0"/>
      <c r="CEO349" s="0"/>
      <c r="CEP349" s="0"/>
      <c r="CEQ349" s="0"/>
      <c r="CER349" s="0"/>
      <c r="CES349" s="0"/>
      <c r="CET349" s="0"/>
      <c r="CEU349" s="0"/>
      <c r="CEV349" s="0"/>
      <c r="CEW349" s="0"/>
      <c r="CEX349" s="0"/>
      <c r="CEY349" s="0"/>
      <c r="CEZ349" s="0"/>
      <c r="CFA349" s="0"/>
      <c r="CFB349" s="0"/>
      <c r="CFC349" s="0"/>
      <c r="CFD349" s="0"/>
      <c r="CFE349" s="0"/>
      <c r="CFF349" s="0"/>
      <c r="CFG349" s="0"/>
      <c r="CFH349" s="0"/>
      <c r="CFI349" s="0"/>
      <c r="CFJ349" s="0"/>
      <c r="CFK349" s="0"/>
      <c r="CFL349" s="0"/>
      <c r="CFM349" s="0"/>
      <c r="CFN349" s="0"/>
      <c r="CFO349" s="0"/>
      <c r="CFP349" s="0"/>
      <c r="CFQ349" s="0"/>
      <c r="CFR349" s="0"/>
      <c r="CFS349" s="0"/>
      <c r="CFT349" s="0"/>
      <c r="CFU349" s="0"/>
      <c r="CFV349" s="0"/>
      <c r="CFW349" s="0"/>
      <c r="CFX349" s="0"/>
      <c r="CFY349" s="0"/>
      <c r="CFZ349" s="0"/>
      <c r="CGA349" s="0"/>
      <c r="CGB349" s="0"/>
      <c r="CGC349" s="0"/>
      <c r="CGD349" s="0"/>
      <c r="CGE349" s="0"/>
      <c r="CGF349" s="0"/>
      <c r="CGG349" s="0"/>
      <c r="CGH349" s="0"/>
      <c r="CGI349" s="0"/>
      <c r="CGJ349" s="0"/>
      <c r="CGK349" s="0"/>
      <c r="CGL349" s="0"/>
      <c r="CGM349" s="0"/>
      <c r="CGN349" s="0"/>
      <c r="CGO349" s="0"/>
      <c r="CGP349" s="0"/>
      <c r="CGQ349" s="0"/>
      <c r="CGR349" s="0"/>
      <c r="CGS349" s="0"/>
      <c r="CGT349" s="0"/>
      <c r="CGU349" s="0"/>
      <c r="CGV349" s="0"/>
      <c r="CGW349" s="0"/>
      <c r="CGX349" s="0"/>
      <c r="CGY349" s="0"/>
      <c r="CGZ349" s="0"/>
      <c r="CHA349" s="0"/>
      <c r="CHB349" s="0"/>
      <c r="CHC349" s="0"/>
      <c r="CHD349" s="0"/>
      <c r="CHE349" s="0"/>
      <c r="CHF349" s="0"/>
      <c r="CHG349" s="0"/>
      <c r="CHH349" s="0"/>
      <c r="CHI349" s="0"/>
      <c r="CHJ349" s="0"/>
      <c r="CHK349" s="0"/>
      <c r="CHL349" s="0"/>
      <c r="CHM349" s="0"/>
      <c r="CHN349" s="0"/>
      <c r="CHO349" s="0"/>
      <c r="CHP349" s="0"/>
      <c r="CHQ349" s="0"/>
      <c r="CHR349" s="0"/>
      <c r="CHS349" s="0"/>
      <c r="CHT349" s="0"/>
      <c r="CHU349" s="0"/>
      <c r="CHV349" s="0"/>
      <c r="CHW349" s="0"/>
      <c r="CHX349" s="0"/>
      <c r="CHY349" s="0"/>
      <c r="CHZ349" s="0"/>
      <c r="CIA349" s="0"/>
      <c r="CIB349" s="0"/>
      <c r="CIC349" s="0"/>
      <c r="CID349" s="0"/>
      <c r="CIE349" s="0"/>
      <c r="CIF349" s="0"/>
      <c r="CIG349" s="0"/>
      <c r="CIH349" s="0"/>
      <c r="CII349" s="0"/>
      <c r="CIJ349" s="0"/>
      <c r="CIK349" s="0"/>
      <c r="CIL349" s="0"/>
      <c r="CIM349" s="0"/>
      <c r="CIN349" s="0"/>
      <c r="CIO349" s="0"/>
      <c r="CIP349" s="0"/>
      <c r="CIQ349" s="0"/>
      <c r="CIR349" s="0"/>
      <c r="CIS349" s="0"/>
      <c r="CIT349" s="0"/>
      <c r="CIU349" s="0"/>
      <c r="CIV349" s="0"/>
      <c r="CIW349" s="0"/>
      <c r="CIX349" s="0"/>
      <c r="CIY349" s="0"/>
      <c r="CIZ349" s="0"/>
      <c r="CJA349" s="0"/>
      <c r="CJB349" s="0"/>
      <c r="CJC349" s="0"/>
      <c r="CJD349" s="0"/>
      <c r="CJE349" s="0"/>
      <c r="CJF349" s="0"/>
      <c r="CJG349" s="0"/>
      <c r="CJH349" s="0"/>
      <c r="CJI349" s="0"/>
      <c r="CJJ349" s="0"/>
      <c r="CJK349" s="0"/>
      <c r="CJL349" s="0"/>
      <c r="CJM349" s="0"/>
      <c r="CJN349" s="0"/>
      <c r="CJO349" s="0"/>
      <c r="CJP349" s="0"/>
      <c r="CJQ349" s="0"/>
      <c r="CJR349" s="0"/>
      <c r="CJS349" s="0"/>
      <c r="CJT349" s="0"/>
      <c r="CJU349" s="0"/>
      <c r="CJV349" s="0"/>
      <c r="CJW349" s="0"/>
      <c r="CJX349" s="0"/>
      <c r="CJY349" s="0"/>
      <c r="CJZ349" s="0"/>
      <c r="CKA349" s="0"/>
      <c r="CKB349" s="0"/>
      <c r="CKC349" s="0"/>
      <c r="CKD349" s="0"/>
      <c r="CKE349" s="0"/>
      <c r="CKF349" s="0"/>
      <c r="CKG349" s="0"/>
      <c r="CKH349" s="0"/>
      <c r="CKI349" s="0"/>
      <c r="CKJ349" s="0"/>
      <c r="CKK349" s="0"/>
      <c r="CKL349" s="0"/>
      <c r="CKM349" s="0"/>
      <c r="CKN349" s="0"/>
      <c r="CKO349" s="0"/>
      <c r="CKP349" s="0"/>
      <c r="CKQ349" s="0"/>
      <c r="CKR349" s="0"/>
      <c r="CKS349" s="0"/>
      <c r="CKT349" s="0"/>
      <c r="CKU349" s="0"/>
      <c r="CKV349" s="0"/>
      <c r="CKW349" s="0"/>
      <c r="CKX349" s="0"/>
      <c r="CKY349" s="0"/>
      <c r="CKZ349" s="0"/>
      <c r="CLA349" s="0"/>
      <c r="CLB349" s="0"/>
      <c r="CLC349" s="0"/>
      <c r="CLD349" s="0"/>
      <c r="CLE349" s="0"/>
      <c r="CLF349" s="0"/>
      <c r="CLG349" s="0"/>
      <c r="CLH349" s="0"/>
      <c r="CLI349" s="0"/>
      <c r="CLJ349" s="0"/>
      <c r="CLK349" s="0"/>
      <c r="CLL349" s="0"/>
      <c r="CLM349" s="0"/>
      <c r="CLN349" s="0"/>
      <c r="CLO349" s="0"/>
      <c r="CLP349" s="0"/>
      <c r="CLQ349" s="0"/>
      <c r="CLR349" s="0"/>
      <c r="CLS349" s="0"/>
      <c r="CLT349" s="0"/>
      <c r="CLU349" s="0"/>
      <c r="CLV349" s="0"/>
      <c r="CLW349" s="0"/>
      <c r="CLX349" s="0"/>
      <c r="CLY349" s="0"/>
      <c r="CLZ349" s="0"/>
      <c r="CMA349" s="0"/>
      <c r="CMB349" s="0"/>
      <c r="CMC349" s="0"/>
      <c r="CMD349" s="0"/>
      <c r="CME349" s="0"/>
      <c r="CMF349" s="0"/>
      <c r="CMG349" s="0"/>
      <c r="CMH349" s="0"/>
      <c r="CMI349" s="0"/>
      <c r="CMJ349" s="0"/>
      <c r="CMK349" s="0"/>
      <c r="CML349" s="0"/>
      <c r="CMM349" s="0"/>
      <c r="CMN349" s="0"/>
      <c r="CMO349" s="0"/>
      <c r="CMP349" s="0"/>
      <c r="CMQ349" s="0"/>
      <c r="CMR349" s="0"/>
      <c r="CMS349" s="0"/>
      <c r="CMT349" s="0"/>
      <c r="CMU349" s="0"/>
      <c r="CMV349" s="0"/>
      <c r="CMW349" s="0"/>
      <c r="CMX349" s="0"/>
      <c r="CMY349" s="0"/>
      <c r="CMZ349" s="0"/>
      <c r="CNA349" s="0"/>
      <c r="CNB349" s="0"/>
      <c r="CNC349" s="0"/>
      <c r="CND349" s="0"/>
      <c r="CNE349" s="0"/>
      <c r="CNF349" s="0"/>
      <c r="CNG349" s="0"/>
      <c r="CNH349" s="0"/>
      <c r="CNI349" s="0"/>
      <c r="CNJ349" s="0"/>
      <c r="CNK349" s="0"/>
      <c r="CNL349" s="0"/>
      <c r="CNM349" s="0"/>
      <c r="CNN349" s="0"/>
      <c r="CNO349" s="0"/>
      <c r="CNP349" s="0"/>
      <c r="CNQ349" s="0"/>
      <c r="CNR349" s="0"/>
      <c r="CNS349" s="0"/>
      <c r="CNT349" s="0"/>
      <c r="CNU349" s="0"/>
      <c r="CNV349" s="0"/>
      <c r="CNW349" s="0"/>
      <c r="CNX349" s="0"/>
      <c r="CNY349" s="0"/>
      <c r="CNZ349" s="0"/>
      <c r="COA349" s="0"/>
      <c r="COB349" s="0"/>
      <c r="COC349" s="0"/>
      <c r="COD349" s="0"/>
      <c r="COE349" s="0"/>
      <c r="COF349" s="0"/>
      <c r="COG349" s="0"/>
      <c r="COH349" s="0"/>
      <c r="COI349" s="0"/>
      <c r="COJ349" s="0"/>
      <c r="COK349" s="0"/>
      <c r="COL349" s="0"/>
      <c r="COM349" s="0"/>
      <c r="CON349" s="0"/>
      <c r="COO349" s="0"/>
      <c r="COP349" s="0"/>
      <c r="COQ349" s="0"/>
      <c r="COR349" s="0"/>
      <c r="COS349" s="0"/>
      <c r="COT349" s="0"/>
      <c r="COU349" s="0"/>
      <c r="COV349" s="0"/>
      <c r="COW349" s="0"/>
      <c r="COX349" s="0"/>
      <c r="COY349" s="0"/>
      <c r="COZ349" s="0"/>
      <c r="CPA349" s="0"/>
      <c r="CPB349" s="0"/>
      <c r="CPC349" s="0"/>
      <c r="CPD349" s="0"/>
      <c r="CPE349" s="0"/>
      <c r="CPF349" s="0"/>
      <c r="CPG349" s="0"/>
      <c r="CPH349" s="0"/>
      <c r="CPI349" s="0"/>
      <c r="CPJ349" s="0"/>
      <c r="CPK349" s="0"/>
      <c r="CPL349" s="0"/>
      <c r="CPM349" s="0"/>
      <c r="CPN349" s="0"/>
      <c r="CPO349" s="0"/>
      <c r="CPP349" s="0"/>
      <c r="CPQ349" s="0"/>
      <c r="CPR349" s="0"/>
      <c r="CPS349" s="0"/>
      <c r="CPT349" s="0"/>
      <c r="CPU349" s="0"/>
      <c r="CPV349" s="0"/>
      <c r="CPW349" s="0"/>
      <c r="CPX349" s="0"/>
      <c r="CPY349" s="0"/>
      <c r="CPZ349" s="0"/>
      <c r="CQA349" s="0"/>
      <c r="CQB349" s="0"/>
      <c r="CQC349" s="0"/>
      <c r="CQD349" s="0"/>
      <c r="CQE349" s="0"/>
      <c r="CQF349" s="0"/>
      <c r="CQG349" s="0"/>
      <c r="CQH349" s="0"/>
      <c r="CQI349" s="0"/>
      <c r="CQJ349" s="0"/>
      <c r="CQK349" s="0"/>
      <c r="CQL349" s="0"/>
      <c r="CQM349" s="0"/>
      <c r="CQN349" s="0"/>
      <c r="CQO349" s="0"/>
      <c r="CQP349" s="0"/>
      <c r="CQQ349" s="0"/>
      <c r="CQR349" s="0"/>
      <c r="CQS349" s="0"/>
      <c r="CQT349" s="0"/>
      <c r="CQU349" s="0"/>
      <c r="CQV349" s="0"/>
      <c r="CQW349" s="0"/>
      <c r="CQX349" s="0"/>
      <c r="CQY349" s="0"/>
      <c r="CQZ349" s="0"/>
      <c r="CRA349" s="0"/>
      <c r="CRB349" s="0"/>
      <c r="CRC349" s="0"/>
      <c r="CRD349" s="0"/>
      <c r="CRE349" s="0"/>
      <c r="CRF349" s="0"/>
      <c r="CRG349" s="0"/>
      <c r="CRH349" s="0"/>
      <c r="CRI349" s="0"/>
      <c r="CRJ349" s="0"/>
      <c r="CRK349" s="0"/>
      <c r="CRL349" s="0"/>
      <c r="CRM349" s="0"/>
      <c r="CRN349" s="0"/>
      <c r="CRO349" s="0"/>
      <c r="CRP349" s="0"/>
      <c r="CRQ349" s="0"/>
      <c r="CRR349" s="0"/>
      <c r="CRS349" s="0"/>
      <c r="CRT349" s="0"/>
      <c r="CRU349" s="0"/>
      <c r="CRV349" s="0"/>
      <c r="CRW349" s="0"/>
      <c r="CRX349" s="0"/>
      <c r="CRY349" s="0"/>
      <c r="CRZ349" s="0"/>
      <c r="CSA349" s="0"/>
      <c r="CSB349" s="0"/>
      <c r="CSC349" s="0"/>
      <c r="CSD349" s="0"/>
      <c r="CSE349" s="0"/>
      <c r="CSF349" s="0"/>
      <c r="CSG349" s="0"/>
      <c r="CSH349" s="0"/>
      <c r="CSI349" s="0"/>
      <c r="CSJ349" s="0"/>
      <c r="CSK349" s="0"/>
      <c r="CSL349" s="0"/>
      <c r="CSM349" s="0"/>
      <c r="CSN349" s="0"/>
      <c r="CSO349" s="0"/>
      <c r="CSP349" s="0"/>
      <c r="CSQ349" s="0"/>
      <c r="CSR349" s="0"/>
      <c r="CSS349" s="0"/>
      <c r="CST349" s="0"/>
      <c r="CSU349" s="0"/>
      <c r="CSV349" s="0"/>
      <c r="CSW349" s="0"/>
      <c r="CSX349" s="0"/>
      <c r="CSY349" s="0"/>
      <c r="CSZ349" s="0"/>
      <c r="CTA349" s="0"/>
      <c r="CTB349" s="0"/>
      <c r="CTC349" s="0"/>
      <c r="CTD349" s="0"/>
      <c r="CTE349" s="0"/>
      <c r="CTF349" s="0"/>
      <c r="CTG349" s="0"/>
      <c r="CTH349" s="0"/>
      <c r="CTI349" s="0"/>
      <c r="CTJ349" s="0"/>
      <c r="CTK349" s="0"/>
      <c r="CTL349" s="0"/>
      <c r="CTM349" s="0"/>
      <c r="CTN349" s="0"/>
      <c r="CTO349" s="0"/>
      <c r="CTP349" s="0"/>
      <c r="CTQ349" s="0"/>
      <c r="CTR349" s="0"/>
      <c r="CTS349" s="0"/>
      <c r="CTT349" s="0"/>
      <c r="CTU349" s="0"/>
      <c r="CTV349" s="0"/>
      <c r="CTW349" s="0"/>
      <c r="CTX349" s="0"/>
      <c r="CTY349" s="0"/>
      <c r="CTZ349" s="0"/>
      <c r="CUA349" s="0"/>
      <c r="CUB349" s="0"/>
      <c r="CUC349" s="0"/>
      <c r="CUD349" s="0"/>
      <c r="CUE349" s="0"/>
      <c r="CUF349" s="0"/>
      <c r="CUG349" s="0"/>
      <c r="CUH349" s="0"/>
      <c r="CUI349" s="0"/>
      <c r="CUJ349" s="0"/>
      <c r="CUK349" s="0"/>
      <c r="CUL349" s="0"/>
      <c r="CUM349" s="0"/>
      <c r="CUN349" s="0"/>
      <c r="CUO349" s="0"/>
      <c r="CUP349" s="0"/>
      <c r="CUQ349" s="0"/>
      <c r="CUR349" s="0"/>
      <c r="CUS349" s="0"/>
      <c r="CUT349" s="0"/>
      <c r="CUU349" s="0"/>
      <c r="CUV349" s="0"/>
      <c r="CUW349" s="0"/>
      <c r="CUX349" s="0"/>
      <c r="CUY349" s="0"/>
      <c r="CUZ349" s="0"/>
      <c r="CVA349" s="0"/>
      <c r="CVB349" s="0"/>
      <c r="CVC349" s="0"/>
      <c r="CVD349" s="0"/>
      <c r="CVE349" s="0"/>
      <c r="CVF349" s="0"/>
      <c r="CVG349" s="0"/>
      <c r="CVH349" s="0"/>
      <c r="CVI349" s="0"/>
      <c r="CVJ349" s="0"/>
      <c r="CVK349" s="0"/>
      <c r="CVL349" s="0"/>
      <c r="CVM349" s="0"/>
      <c r="CVN349" s="0"/>
      <c r="CVO349" s="0"/>
      <c r="CVP349" s="0"/>
      <c r="CVQ349" s="0"/>
      <c r="CVR349" s="0"/>
      <c r="CVS349" s="0"/>
      <c r="CVT349" s="0"/>
      <c r="CVU349" s="0"/>
      <c r="CVV349" s="0"/>
      <c r="CVW349" s="0"/>
      <c r="CVX349" s="0"/>
      <c r="CVY349" s="0"/>
      <c r="CVZ349" s="0"/>
      <c r="CWA349" s="0"/>
      <c r="CWB349" s="0"/>
      <c r="CWC349" s="0"/>
      <c r="CWD349" s="0"/>
      <c r="CWE349" s="0"/>
      <c r="CWF349" s="0"/>
      <c r="CWG349" s="0"/>
      <c r="CWH349" s="0"/>
      <c r="CWI349" s="0"/>
      <c r="CWJ349" s="0"/>
      <c r="CWK349" s="0"/>
      <c r="CWL349" s="0"/>
      <c r="CWM349" s="0"/>
      <c r="CWN349" s="0"/>
      <c r="CWO349" s="0"/>
      <c r="CWP349" s="0"/>
      <c r="CWQ349" s="0"/>
      <c r="CWR349" s="0"/>
      <c r="CWS349" s="0"/>
      <c r="CWT349" s="0"/>
      <c r="CWU349" s="0"/>
      <c r="CWV349" s="0"/>
      <c r="CWW349" s="0"/>
      <c r="CWX349" s="0"/>
      <c r="CWY349" s="0"/>
      <c r="CWZ349" s="0"/>
      <c r="CXA349" s="0"/>
      <c r="CXB349" s="0"/>
      <c r="CXC349" s="0"/>
      <c r="CXD349" s="0"/>
      <c r="CXE349" s="0"/>
      <c r="CXF349" s="0"/>
      <c r="CXG349" s="0"/>
      <c r="CXH349" s="0"/>
      <c r="CXI349" s="0"/>
      <c r="CXJ349" s="0"/>
      <c r="CXK349" s="0"/>
      <c r="CXL349" s="0"/>
      <c r="CXM349" s="0"/>
      <c r="CXN349" s="0"/>
      <c r="CXO349" s="0"/>
      <c r="CXP349" s="0"/>
      <c r="CXQ349" s="0"/>
      <c r="CXR349" s="0"/>
      <c r="CXS349" s="0"/>
      <c r="CXT349" s="0"/>
      <c r="CXU349" s="0"/>
      <c r="CXV349" s="0"/>
      <c r="CXW349" s="0"/>
      <c r="CXX349" s="0"/>
      <c r="CXY349" s="0"/>
      <c r="CXZ349" s="0"/>
      <c r="CYA349" s="0"/>
      <c r="CYB349" s="0"/>
      <c r="CYC349" s="0"/>
      <c r="CYD349" s="0"/>
      <c r="CYE349" s="0"/>
      <c r="CYF349" s="0"/>
      <c r="CYG349" s="0"/>
      <c r="CYH349" s="0"/>
      <c r="CYI349" s="0"/>
      <c r="CYJ349" s="0"/>
      <c r="CYK349" s="0"/>
      <c r="CYL349" s="0"/>
      <c r="CYM349" s="0"/>
      <c r="CYN349" s="0"/>
      <c r="CYO349" s="0"/>
      <c r="CYP349" s="0"/>
      <c r="CYQ349" s="0"/>
      <c r="CYR349" s="0"/>
      <c r="CYS349" s="0"/>
      <c r="CYT349" s="0"/>
      <c r="CYU349" s="0"/>
      <c r="CYV349" s="0"/>
      <c r="CYW349" s="0"/>
      <c r="CYX349" s="0"/>
      <c r="CYY349" s="0"/>
      <c r="CYZ349" s="0"/>
      <c r="CZA349" s="0"/>
      <c r="CZB349" s="0"/>
      <c r="CZC349" s="0"/>
      <c r="CZD349" s="0"/>
      <c r="CZE349" s="0"/>
      <c r="CZF349" s="0"/>
      <c r="CZG349" s="0"/>
      <c r="CZH349" s="0"/>
      <c r="CZI349" s="0"/>
      <c r="CZJ349" s="0"/>
      <c r="CZK349" s="0"/>
      <c r="CZL349" s="0"/>
      <c r="CZM349" s="0"/>
      <c r="CZN349" s="0"/>
      <c r="CZO349" s="0"/>
      <c r="CZP349" s="0"/>
      <c r="CZQ349" s="0"/>
      <c r="CZR349" s="0"/>
      <c r="CZS349" s="0"/>
      <c r="CZT349" s="0"/>
      <c r="CZU349" s="0"/>
      <c r="CZV349" s="0"/>
      <c r="CZW349" s="0"/>
      <c r="CZX349" s="0"/>
      <c r="CZY349" s="0"/>
      <c r="CZZ349" s="0"/>
      <c r="DAA349" s="0"/>
      <c r="DAB349" s="0"/>
      <c r="DAC349" s="0"/>
      <c r="DAD349" s="0"/>
      <c r="DAE349" s="0"/>
      <c r="DAF349" s="0"/>
      <c r="DAG349" s="0"/>
      <c r="DAH349" s="0"/>
      <c r="DAI349" s="0"/>
      <c r="DAJ349" s="0"/>
      <c r="DAK349" s="0"/>
      <c r="DAL349" s="0"/>
      <c r="DAM349" s="0"/>
      <c r="DAN349" s="0"/>
      <c r="DAO349" s="0"/>
      <c r="DAP349" s="0"/>
      <c r="DAQ349" s="0"/>
      <c r="DAR349" s="0"/>
      <c r="DAS349" s="0"/>
      <c r="DAT349" s="0"/>
      <c r="DAU349" s="0"/>
      <c r="DAV349" s="0"/>
      <c r="DAW349" s="0"/>
      <c r="DAX349" s="0"/>
      <c r="DAY349" s="0"/>
      <c r="DAZ349" s="0"/>
      <c r="DBA349" s="0"/>
      <c r="DBB349" s="0"/>
      <c r="DBC349" s="0"/>
      <c r="DBD349" s="0"/>
      <c r="DBE349" s="0"/>
      <c r="DBF349" s="0"/>
      <c r="DBG349" s="0"/>
      <c r="DBH349" s="0"/>
      <c r="DBI349" s="0"/>
      <c r="DBJ349" s="0"/>
      <c r="DBK349" s="0"/>
      <c r="DBL349" s="0"/>
      <c r="DBM349" s="0"/>
      <c r="DBN349" s="0"/>
      <c r="DBO349" s="0"/>
      <c r="DBP349" s="0"/>
      <c r="DBQ349" s="0"/>
      <c r="DBR349" s="0"/>
      <c r="DBS349" s="0"/>
      <c r="DBT349" s="0"/>
      <c r="DBU349" s="0"/>
      <c r="DBV349" s="0"/>
      <c r="DBW349" s="0"/>
      <c r="DBX349" s="0"/>
      <c r="DBY349" s="0"/>
      <c r="DBZ349" s="0"/>
      <c r="DCA349" s="0"/>
      <c r="DCB349" s="0"/>
      <c r="DCC349" s="0"/>
      <c r="DCD349" s="0"/>
      <c r="DCE349" s="0"/>
      <c r="DCF349" s="0"/>
      <c r="DCG349" s="0"/>
      <c r="DCH349" s="0"/>
      <c r="DCI349" s="0"/>
      <c r="DCJ349" s="0"/>
      <c r="DCK349" s="0"/>
      <c r="DCL349" s="0"/>
      <c r="DCM349" s="0"/>
      <c r="DCN349" s="0"/>
      <c r="DCO349" s="0"/>
      <c r="DCP349" s="0"/>
      <c r="DCQ349" s="0"/>
      <c r="DCR349" s="0"/>
      <c r="DCS349" s="0"/>
      <c r="DCT349" s="0"/>
      <c r="DCU349" s="0"/>
      <c r="DCV349" s="0"/>
      <c r="DCW349" s="0"/>
      <c r="DCX349" s="0"/>
      <c r="DCY349" s="0"/>
      <c r="DCZ349" s="0"/>
      <c r="DDA349" s="0"/>
      <c r="DDB349" s="0"/>
      <c r="DDC349" s="0"/>
      <c r="DDD349" s="0"/>
      <c r="DDE349" s="0"/>
      <c r="DDF349" s="0"/>
      <c r="DDG349" s="0"/>
      <c r="DDH349" s="0"/>
      <c r="DDI349" s="0"/>
      <c r="DDJ349" s="0"/>
      <c r="DDK349" s="0"/>
      <c r="DDL349" s="0"/>
      <c r="DDM349" s="0"/>
      <c r="DDN349" s="0"/>
      <c r="DDO349" s="0"/>
      <c r="DDP349" s="0"/>
      <c r="DDQ349" s="0"/>
      <c r="DDR349" s="0"/>
      <c r="DDS349" s="0"/>
      <c r="DDT349" s="0"/>
      <c r="DDU349" s="0"/>
      <c r="DDV349" s="0"/>
      <c r="DDW349" s="0"/>
      <c r="DDX349" s="0"/>
      <c r="DDY349" s="0"/>
      <c r="DDZ349" s="0"/>
      <c r="DEA349" s="0"/>
      <c r="DEB349" s="0"/>
      <c r="DEC349" s="0"/>
      <c r="DED349" s="0"/>
      <c r="DEE349" s="0"/>
      <c r="DEF349" s="0"/>
      <c r="DEG349" s="0"/>
      <c r="DEH349" s="0"/>
      <c r="DEI349" s="0"/>
      <c r="DEJ349" s="0"/>
      <c r="DEK349" s="0"/>
      <c r="DEL349" s="0"/>
      <c r="DEM349" s="0"/>
      <c r="DEN349" s="0"/>
      <c r="DEO349" s="0"/>
      <c r="DEP349" s="0"/>
      <c r="DEQ349" s="0"/>
      <c r="DER349" s="0"/>
      <c r="DES349" s="0"/>
      <c r="DET349" s="0"/>
      <c r="DEU349" s="0"/>
      <c r="DEV349" s="0"/>
      <c r="DEW349" s="0"/>
      <c r="DEX349" s="0"/>
      <c r="DEY349" s="0"/>
      <c r="DEZ349" s="0"/>
      <c r="DFA349" s="0"/>
      <c r="DFB349" s="0"/>
      <c r="DFC349" s="0"/>
      <c r="DFD349" s="0"/>
      <c r="DFE349" s="0"/>
      <c r="DFF349" s="0"/>
      <c r="DFG349" s="0"/>
      <c r="DFH349" s="0"/>
      <c r="DFI349" s="0"/>
      <c r="DFJ349" s="0"/>
      <c r="DFK349" s="0"/>
      <c r="DFL349" s="0"/>
      <c r="DFM349" s="0"/>
      <c r="DFN349" s="0"/>
      <c r="DFO349" s="0"/>
      <c r="DFP349" s="0"/>
      <c r="DFQ349" s="0"/>
      <c r="DFR349" s="0"/>
      <c r="DFS349" s="0"/>
      <c r="DFT349" s="0"/>
      <c r="DFU349" s="0"/>
      <c r="DFV349" s="0"/>
      <c r="DFW349" s="0"/>
      <c r="DFX349" s="0"/>
      <c r="DFY349" s="0"/>
      <c r="DFZ349" s="0"/>
      <c r="DGA349" s="0"/>
      <c r="DGB349" s="0"/>
      <c r="DGC349" s="0"/>
      <c r="DGD349" s="0"/>
      <c r="DGE349" s="0"/>
      <c r="DGF349" s="0"/>
      <c r="DGG349" s="0"/>
      <c r="DGH349" s="0"/>
      <c r="DGI349" s="0"/>
      <c r="DGJ349" s="0"/>
      <c r="DGK349" s="0"/>
      <c r="DGL349" s="0"/>
      <c r="DGM349" s="0"/>
      <c r="DGN349" s="0"/>
      <c r="DGO349" s="0"/>
      <c r="DGP349" s="0"/>
      <c r="DGQ349" s="0"/>
      <c r="DGR349" s="0"/>
      <c r="DGS349" s="0"/>
      <c r="DGT349" s="0"/>
      <c r="DGU349" s="0"/>
      <c r="DGV349" s="0"/>
      <c r="DGW349" s="0"/>
      <c r="DGX349" s="0"/>
      <c r="DGY349" s="0"/>
      <c r="DGZ349" s="0"/>
      <c r="DHA349" s="0"/>
      <c r="DHB349" s="0"/>
      <c r="DHC349" s="0"/>
      <c r="DHD349" s="0"/>
      <c r="DHE349" s="0"/>
      <c r="DHF349" s="0"/>
      <c r="DHG349" s="0"/>
      <c r="DHH349" s="0"/>
      <c r="DHI349" s="0"/>
      <c r="DHJ349" s="0"/>
      <c r="DHK349" s="0"/>
      <c r="DHL349" s="0"/>
      <c r="DHM349" s="0"/>
      <c r="DHN349" s="0"/>
      <c r="DHO349" s="0"/>
      <c r="DHP349" s="0"/>
      <c r="DHQ349" s="0"/>
      <c r="DHR349" s="0"/>
      <c r="DHS349" s="0"/>
      <c r="DHT349" s="0"/>
      <c r="DHU349" s="0"/>
      <c r="DHV349" s="0"/>
      <c r="DHW349" s="0"/>
      <c r="DHX349" s="0"/>
      <c r="DHY349" s="0"/>
      <c r="DHZ349" s="0"/>
      <c r="DIA349" s="0"/>
      <c r="DIB349" s="0"/>
      <c r="DIC349" s="0"/>
      <c r="DID349" s="0"/>
      <c r="DIE349" s="0"/>
      <c r="DIF349" s="0"/>
      <c r="DIG349" s="0"/>
      <c r="DIH349" s="0"/>
      <c r="DII349" s="0"/>
      <c r="DIJ349" s="0"/>
      <c r="DIK349" s="0"/>
      <c r="DIL349" s="0"/>
      <c r="DIM349" s="0"/>
      <c r="DIN349" s="0"/>
      <c r="DIO349" s="0"/>
      <c r="DIP349" s="0"/>
      <c r="DIQ349" s="0"/>
      <c r="DIR349" s="0"/>
      <c r="DIS349" s="0"/>
      <c r="DIT349" s="0"/>
      <c r="DIU349" s="0"/>
      <c r="DIV349" s="0"/>
      <c r="DIW349" s="0"/>
      <c r="DIX349" s="0"/>
      <c r="DIY349" s="0"/>
      <c r="DIZ349" s="0"/>
      <c r="DJA349" s="0"/>
      <c r="DJB349" s="0"/>
      <c r="DJC349" s="0"/>
      <c r="DJD349" s="0"/>
      <c r="DJE349" s="0"/>
      <c r="DJF349" s="0"/>
      <c r="DJG349" s="0"/>
      <c r="DJH349" s="0"/>
      <c r="DJI349" s="0"/>
      <c r="DJJ349" s="0"/>
      <c r="DJK349" s="0"/>
      <c r="DJL349" s="0"/>
      <c r="DJM349" s="0"/>
      <c r="DJN349" s="0"/>
      <c r="DJO349" s="0"/>
      <c r="DJP349" s="0"/>
      <c r="DJQ349" s="0"/>
      <c r="DJR349" s="0"/>
      <c r="DJS349" s="0"/>
      <c r="DJT349" s="0"/>
      <c r="DJU349" s="0"/>
      <c r="DJV349" s="0"/>
      <c r="DJW349" s="0"/>
      <c r="DJX349" s="0"/>
      <c r="DJY349" s="0"/>
      <c r="DJZ349" s="0"/>
      <c r="DKA349" s="0"/>
      <c r="DKB349" s="0"/>
      <c r="DKC349" s="0"/>
      <c r="DKD349" s="0"/>
      <c r="DKE349" s="0"/>
      <c r="DKF349" s="0"/>
      <c r="DKG349" s="0"/>
      <c r="DKH349" s="0"/>
      <c r="DKI349" s="0"/>
      <c r="DKJ349" s="0"/>
      <c r="DKK349" s="0"/>
      <c r="DKL349" s="0"/>
      <c r="DKM349" s="0"/>
      <c r="DKN349" s="0"/>
      <c r="DKO349" s="0"/>
      <c r="DKP349" s="0"/>
      <c r="DKQ349" s="0"/>
      <c r="DKR349" s="0"/>
      <c r="DKS349" s="0"/>
      <c r="DKT349" s="0"/>
      <c r="DKU349" s="0"/>
      <c r="DKV349" s="0"/>
      <c r="DKW349" s="0"/>
      <c r="DKX349" s="0"/>
      <c r="DKY349" s="0"/>
      <c r="DKZ349" s="0"/>
      <c r="DLA349" s="0"/>
      <c r="DLB349" s="0"/>
      <c r="DLC349" s="0"/>
      <c r="DLD349" s="0"/>
      <c r="DLE349" s="0"/>
      <c r="DLF349" s="0"/>
      <c r="DLG349" s="0"/>
      <c r="DLH349" s="0"/>
      <c r="DLI349" s="0"/>
      <c r="DLJ349" s="0"/>
      <c r="DLK349" s="0"/>
      <c r="DLL349" s="0"/>
      <c r="DLM349" s="0"/>
      <c r="DLN349" s="0"/>
      <c r="DLO349" s="0"/>
      <c r="DLP349" s="0"/>
      <c r="DLQ349" s="0"/>
      <c r="DLR349" s="0"/>
      <c r="DLS349" s="0"/>
      <c r="DLT349" s="0"/>
      <c r="DLU349" s="0"/>
      <c r="DLV349" s="0"/>
      <c r="DLW349" s="0"/>
      <c r="DLX349" s="0"/>
      <c r="DLY349" s="0"/>
      <c r="DLZ349" s="0"/>
      <c r="DMA349" s="0"/>
      <c r="DMB349" s="0"/>
      <c r="DMC349" s="0"/>
      <c r="DMD349" s="0"/>
      <c r="DME349" s="0"/>
      <c r="DMF349" s="0"/>
      <c r="DMG349" s="0"/>
      <c r="DMH349" s="0"/>
      <c r="DMI349" s="0"/>
      <c r="DMJ349" s="0"/>
      <c r="DMK349" s="0"/>
      <c r="DML349" s="0"/>
      <c r="DMM349" s="0"/>
      <c r="DMN349" s="0"/>
      <c r="DMO349" s="0"/>
      <c r="DMP349" s="0"/>
      <c r="DMQ349" s="0"/>
      <c r="DMR349" s="0"/>
      <c r="DMS349" s="0"/>
      <c r="DMT349" s="0"/>
      <c r="DMU349" s="0"/>
      <c r="DMV349" s="0"/>
      <c r="DMW349" s="0"/>
      <c r="DMX349" s="0"/>
      <c r="DMY349" s="0"/>
      <c r="DMZ349" s="0"/>
      <c r="DNA349" s="0"/>
      <c r="DNB349" s="0"/>
      <c r="DNC349" s="0"/>
      <c r="DND349" s="0"/>
      <c r="DNE349" s="0"/>
      <c r="DNF349" s="0"/>
      <c r="DNG349" s="0"/>
      <c r="DNH349" s="0"/>
      <c r="DNI349" s="0"/>
      <c r="DNJ349" s="0"/>
      <c r="DNK349" s="0"/>
      <c r="DNL349" s="0"/>
      <c r="DNM349" s="0"/>
      <c r="DNN349" s="0"/>
      <c r="DNO349" s="0"/>
      <c r="DNP349" s="0"/>
      <c r="DNQ349" s="0"/>
      <c r="DNR349" s="0"/>
      <c r="DNS349" s="0"/>
      <c r="DNT349" s="0"/>
      <c r="DNU349" s="0"/>
      <c r="DNV349" s="0"/>
      <c r="DNW349" s="0"/>
      <c r="DNX349" s="0"/>
      <c r="DNY349" s="0"/>
      <c r="DNZ349" s="0"/>
      <c r="DOA349" s="0"/>
      <c r="DOB349" s="0"/>
      <c r="DOC349" s="0"/>
      <c r="DOD349" s="0"/>
      <c r="DOE349" s="0"/>
      <c r="DOF349" s="0"/>
      <c r="DOG349" s="0"/>
      <c r="DOH349" s="0"/>
      <c r="DOI349" s="0"/>
      <c r="DOJ349" s="0"/>
      <c r="DOK349" s="0"/>
      <c r="DOL349" s="0"/>
      <c r="DOM349" s="0"/>
      <c r="DON349" s="0"/>
      <c r="DOO349" s="0"/>
      <c r="DOP349" s="0"/>
      <c r="DOQ349" s="0"/>
      <c r="DOR349" s="0"/>
      <c r="DOS349" s="0"/>
      <c r="DOT349" s="0"/>
      <c r="DOU349" s="0"/>
      <c r="DOV349" s="0"/>
      <c r="DOW349" s="0"/>
      <c r="DOX349" s="0"/>
      <c r="DOY349" s="0"/>
      <c r="DOZ349" s="0"/>
      <c r="DPA349" s="0"/>
      <c r="DPB349" s="0"/>
      <c r="DPC349" s="0"/>
      <c r="DPD349" s="0"/>
      <c r="DPE349" s="0"/>
      <c r="DPF349" s="0"/>
      <c r="DPG349" s="0"/>
      <c r="DPH349" s="0"/>
      <c r="DPI349" s="0"/>
      <c r="DPJ349" s="0"/>
      <c r="DPK349" s="0"/>
      <c r="DPL349" s="0"/>
      <c r="DPM349" s="0"/>
      <c r="DPN349" s="0"/>
      <c r="DPO349" s="0"/>
      <c r="DPP349" s="0"/>
      <c r="DPQ349" s="0"/>
      <c r="DPR349" s="0"/>
      <c r="DPS349" s="0"/>
      <c r="DPT349" s="0"/>
      <c r="DPU349" s="0"/>
      <c r="DPV349" s="0"/>
      <c r="DPW349" s="0"/>
      <c r="DPX349" s="0"/>
      <c r="DPY349" s="0"/>
      <c r="DPZ349" s="0"/>
      <c r="DQA349" s="0"/>
      <c r="DQB349" s="0"/>
      <c r="DQC349" s="0"/>
      <c r="DQD349" s="0"/>
      <c r="DQE349" s="0"/>
      <c r="DQF349" s="0"/>
      <c r="DQG349" s="0"/>
      <c r="DQH349" s="0"/>
      <c r="DQI349" s="0"/>
      <c r="DQJ349" s="0"/>
      <c r="DQK349" s="0"/>
      <c r="DQL349" s="0"/>
      <c r="DQM349" s="0"/>
      <c r="DQN349" s="0"/>
      <c r="DQO349" s="0"/>
      <c r="DQP349" s="0"/>
      <c r="DQQ349" s="0"/>
      <c r="DQR349" s="0"/>
      <c r="DQS349" s="0"/>
      <c r="DQT349" s="0"/>
      <c r="DQU349" s="0"/>
      <c r="DQV349" s="0"/>
      <c r="DQW349" s="0"/>
      <c r="DQX349" s="0"/>
      <c r="DQY349" s="0"/>
      <c r="DQZ349" s="0"/>
      <c r="DRA349" s="0"/>
      <c r="DRB349" s="0"/>
      <c r="DRC349" s="0"/>
      <c r="DRD349" s="0"/>
      <c r="DRE349" s="0"/>
      <c r="DRF349" s="0"/>
      <c r="DRG349" s="0"/>
      <c r="DRH349" s="0"/>
      <c r="DRI349" s="0"/>
      <c r="DRJ349" s="0"/>
      <c r="DRK349" s="0"/>
      <c r="DRL349" s="0"/>
      <c r="DRM349" s="0"/>
      <c r="DRN349" s="0"/>
      <c r="DRO349" s="0"/>
      <c r="DRP349" s="0"/>
      <c r="DRQ349" s="0"/>
      <c r="DRR349" s="0"/>
      <c r="DRS349" s="0"/>
      <c r="DRT349" s="0"/>
      <c r="DRU349" s="0"/>
      <c r="DRV349" s="0"/>
      <c r="DRW349" s="0"/>
      <c r="DRX349" s="0"/>
      <c r="DRY349" s="0"/>
      <c r="DRZ349" s="0"/>
      <c r="DSA349" s="0"/>
      <c r="DSB349" s="0"/>
      <c r="DSC349" s="0"/>
      <c r="DSD349" s="0"/>
      <c r="DSE349" s="0"/>
      <c r="DSF349" s="0"/>
      <c r="DSG349" s="0"/>
      <c r="DSH349" s="0"/>
      <c r="DSI349" s="0"/>
      <c r="DSJ349" s="0"/>
      <c r="DSK349" s="0"/>
      <c r="DSL349" s="0"/>
      <c r="DSM349" s="0"/>
      <c r="DSN349" s="0"/>
      <c r="DSO349" s="0"/>
      <c r="DSP349" s="0"/>
      <c r="DSQ349" s="0"/>
      <c r="DSR349" s="0"/>
      <c r="DSS349" s="0"/>
      <c r="DST349" s="0"/>
      <c r="DSU349" s="0"/>
      <c r="DSV349" s="0"/>
      <c r="DSW349" s="0"/>
      <c r="DSX349" s="0"/>
      <c r="DSY349" s="0"/>
      <c r="DSZ349" s="0"/>
      <c r="DTA349" s="0"/>
      <c r="DTB349" s="0"/>
      <c r="DTC349" s="0"/>
      <c r="DTD349" s="0"/>
      <c r="DTE349" s="0"/>
      <c r="DTF349" s="0"/>
      <c r="DTG349" s="0"/>
      <c r="DTH349" s="0"/>
      <c r="DTI349" s="0"/>
      <c r="DTJ349" s="0"/>
      <c r="DTK349" s="0"/>
      <c r="DTL349" s="0"/>
      <c r="DTM349" s="0"/>
      <c r="DTN349" s="0"/>
      <c r="DTO349" s="0"/>
      <c r="DTP349" s="0"/>
      <c r="DTQ349" s="0"/>
      <c r="DTR349" s="0"/>
      <c r="DTS349" s="0"/>
      <c r="DTT349" s="0"/>
      <c r="DTU349" s="0"/>
      <c r="DTV349" s="0"/>
      <c r="DTW349" s="0"/>
      <c r="DTX349" s="0"/>
      <c r="DTY349" s="0"/>
      <c r="DTZ349" s="0"/>
      <c r="DUA349" s="0"/>
      <c r="DUB349" s="0"/>
      <c r="DUC349" s="0"/>
      <c r="DUD349" s="0"/>
      <c r="DUE349" s="0"/>
      <c r="DUF349" s="0"/>
      <c r="DUG349" s="0"/>
      <c r="DUH349" s="0"/>
      <c r="DUI349" s="0"/>
      <c r="DUJ349" s="0"/>
      <c r="DUK349" s="0"/>
      <c r="DUL349" s="0"/>
      <c r="DUM349" s="0"/>
      <c r="DUN349" s="0"/>
      <c r="DUO349" s="0"/>
      <c r="DUP349" s="0"/>
      <c r="DUQ349" s="0"/>
      <c r="DUR349" s="0"/>
      <c r="DUS349" s="0"/>
      <c r="DUT349" s="0"/>
      <c r="DUU349" s="0"/>
      <c r="DUV349" s="0"/>
      <c r="DUW349" s="0"/>
      <c r="DUX349" s="0"/>
      <c r="DUY349" s="0"/>
      <c r="DUZ349" s="0"/>
      <c r="DVA349" s="0"/>
      <c r="DVB349" s="0"/>
      <c r="DVC349" s="0"/>
      <c r="DVD349" s="0"/>
      <c r="DVE349" s="0"/>
      <c r="DVF349" s="0"/>
      <c r="DVG349" s="0"/>
      <c r="DVH349" s="0"/>
      <c r="DVI349" s="0"/>
      <c r="DVJ349" s="0"/>
      <c r="DVK349" s="0"/>
      <c r="DVL349" s="0"/>
      <c r="DVM349" s="0"/>
      <c r="DVN349" s="0"/>
      <c r="DVO349" s="0"/>
      <c r="DVP349" s="0"/>
      <c r="DVQ349" s="0"/>
      <c r="DVR349" s="0"/>
      <c r="DVS349" s="0"/>
      <c r="DVT349" s="0"/>
      <c r="DVU349" s="0"/>
      <c r="DVV349" s="0"/>
      <c r="DVW349" s="0"/>
      <c r="DVX349" s="0"/>
      <c r="DVY349" s="0"/>
      <c r="DVZ349" s="0"/>
      <c r="DWA349" s="0"/>
      <c r="DWB349" s="0"/>
      <c r="DWC349" s="0"/>
      <c r="DWD349" s="0"/>
      <c r="DWE349" s="0"/>
      <c r="DWF349" s="0"/>
      <c r="DWG349" s="0"/>
      <c r="DWH349" s="0"/>
      <c r="DWI349" s="0"/>
      <c r="DWJ349" s="0"/>
      <c r="DWK349" s="0"/>
      <c r="DWL349" s="0"/>
      <c r="DWM349" s="0"/>
      <c r="DWN349" s="0"/>
      <c r="DWO349" s="0"/>
      <c r="DWP349" s="0"/>
      <c r="DWQ349" s="0"/>
      <c r="DWR349" s="0"/>
      <c r="DWS349" s="0"/>
      <c r="DWT349" s="0"/>
      <c r="DWU349" s="0"/>
      <c r="DWV349" s="0"/>
      <c r="DWW349" s="0"/>
      <c r="DWX349" s="0"/>
      <c r="DWY349" s="0"/>
      <c r="DWZ349" s="0"/>
      <c r="DXA349" s="0"/>
      <c r="DXB349" s="0"/>
      <c r="DXC349" s="0"/>
      <c r="DXD349" s="0"/>
      <c r="DXE349" s="0"/>
      <c r="DXF349" s="0"/>
      <c r="DXG349" s="0"/>
      <c r="DXH349" s="0"/>
      <c r="DXI349" s="0"/>
      <c r="DXJ349" s="0"/>
      <c r="DXK349" s="0"/>
      <c r="DXL349" s="0"/>
      <c r="DXM349" s="0"/>
      <c r="DXN349" s="0"/>
      <c r="DXO349" s="0"/>
      <c r="DXP349" s="0"/>
      <c r="DXQ349" s="0"/>
      <c r="DXR349" s="0"/>
      <c r="DXS349" s="0"/>
      <c r="DXT349" s="0"/>
      <c r="DXU349" s="0"/>
      <c r="DXV349" s="0"/>
      <c r="DXW349" s="0"/>
      <c r="DXX349" s="0"/>
      <c r="DXY349" s="0"/>
      <c r="DXZ349" s="0"/>
      <c r="DYA349" s="0"/>
      <c r="DYB349" s="0"/>
      <c r="DYC349" s="0"/>
      <c r="DYD349" s="0"/>
      <c r="DYE349" s="0"/>
      <c r="DYF349" s="0"/>
      <c r="DYG349" s="0"/>
      <c r="DYH349" s="0"/>
      <c r="DYI349" s="0"/>
      <c r="DYJ349" s="0"/>
      <c r="DYK349" s="0"/>
      <c r="DYL349" s="0"/>
      <c r="DYM349" s="0"/>
      <c r="DYN349" s="0"/>
      <c r="DYO349" s="0"/>
      <c r="DYP349" s="0"/>
      <c r="DYQ349" s="0"/>
      <c r="DYR349" s="0"/>
      <c r="DYS349" s="0"/>
      <c r="DYT349" s="0"/>
      <c r="DYU349" s="0"/>
      <c r="DYV349" s="0"/>
      <c r="DYW349" s="0"/>
      <c r="DYX349" s="0"/>
      <c r="DYY349" s="0"/>
      <c r="DYZ349" s="0"/>
      <c r="DZA349" s="0"/>
      <c r="DZB349" s="0"/>
      <c r="DZC349" s="0"/>
      <c r="DZD349" s="0"/>
      <c r="DZE349" s="0"/>
      <c r="DZF349" s="0"/>
      <c r="DZG349" s="0"/>
      <c r="DZH349" s="0"/>
      <c r="DZI349" s="0"/>
      <c r="DZJ349" s="0"/>
      <c r="DZK349" s="0"/>
      <c r="DZL349" s="0"/>
      <c r="DZM349" s="0"/>
      <c r="DZN349" s="0"/>
      <c r="DZO349" s="0"/>
      <c r="DZP349" s="0"/>
      <c r="DZQ349" s="0"/>
      <c r="DZR349" s="0"/>
      <c r="DZS349" s="0"/>
      <c r="DZT349" s="0"/>
      <c r="DZU349" s="0"/>
      <c r="DZV349" s="0"/>
      <c r="DZW349" s="0"/>
      <c r="DZX349" s="0"/>
      <c r="DZY349" s="0"/>
      <c r="DZZ349" s="0"/>
      <c r="EAA349" s="0"/>
      <c r="EAB349" s="0"/>
      <c r="EAC349" s="0"/>
      <c r="EAD349" s="0"/>
      <c r="EAE349" s="0"/>
      <c r="EAF349" s="0"/>
      <c r="EAG349" s="0"/>
      <c r="EAH349" s="0"/>
      <c r="EAI349" s="0"/>
      <c r="EAJ349" s="0"/>
      <c r="EAK349" s="0"/>
      <c r="EAL349" s="0"/>
      <c r="EAM349" s="0"/>
      <c r="EAN349" s="0"/>
      <c r="EAO349" s="0"/>
      <c r="EAP349" s="0"/>
      <c r="EAQ349" s="0"/>
      <c r="EAR349" s="0"/>
      <c r="EAS349" s="0"/>
      <c r="EAT349" s="0"/>
      <c r="EAU349" s="0"/>
      <c r="EAV349" s="0"/>
      <c r="EAW349" s="0"/>
      <c r="EAX349" s="0"/>
      <c r="EAY349" s="0"/>
      <c r="EAZ349" s="0"/>
      <c r="EBA349" s="0"/>
      <c r="EBB349" s="0"/>
      <c r="EBC349" s="0"/>
      <c r="EBD349" s="0"/>
      <c r="EBE349" s="0"/>
      <c r="EBF349" s="0"/>
      <c r="EBG349" s="0"/>
      <c r="EBH349" s="0"/>
      <c r="EBI349" s="0"/>
      <c r="EBJ349" s="0"/>
      <c r="EBK349" s="0"/>
      <c r="EBL349" s="0"/>
      <c r="EBM349" s="0"/>
      <c r="EBN349" s="0"/>
      <c r="EBO349" s="0"/>
      <c r="EBP349" s="0"/>
      <c r="EBQ349" s="0"/>
      <c r="EBR349" s="0"/>
      <c r="EBS349" s="0"/>
      <c r="EBT349" s="0"/>
      <c r="EBU349" s="0"/>
      <c r="EBV349" s="0"/>
      <c r="EBW349" s="0"/>
      <c r="EBX349" s="0"/>
      <c r="EBY349" s="0"/>
      <c r="EBZ349" s="0"/>
      <c r="ECA349" s="0"/>
      <c r="ECB349" s="0"/>
      <c r="ECC349" s="0"/>
      <c r="ECD349" s="0"/>
      <c r="ECE349" s="0"/>
      <c r="ECF349" s="0"/>
      <c r="ECG349" s="0"/>
      <c r="ECH349" s="0"/>
      <c r="ECI349" s="0"/>
      <c r="ECJ349" s="0"/>
      <c r="ECK349" s="0"/>
      <c r="ECL349" s="0"/>
      <c r="ECM349" s="0"/>
      <c r="ECN349" s="0"/>
      <c r="ECO349" s="0"/>
      <c r="ECP349" s="0"/>
      <c r="ECQ349" s="0"/>
      <c r="ECR349" s="0"/>
      <c r="ECS349" s="0"/>
      <c r="ECT349" s="0"/>
      <c r="ECU349" s="0"/>
      <c r="ECV349" s="0"/>
      <c r="ECW349" s="0"/>
      <c r="ECX349" s="0"/>
      <c r="ECY349" s="0"/>
      <c r="ECZ349" s="0"/>
      <c r="EDA349" s="0"/>
      <c r="EDB349" s="0"/>
      <c r="EDC349" s="0"/>
      <c r="EDD349" s="0"/>
      <c r="EDE349" s="0"/>
      <c r="EDF349" s="0"/>
      <c r="EDG349" s="0"/>
      <c r="EDH349" s="0"/>
      <c r="EDI349" s="0"/>
      <c r="EDJ349" s="0"/>
      <c r="EDK349" s="0"/>
      <c r="EDL349" s="0"/>
      <c r="EDM349" s="0"/>
      <c r="EDN349" s="0"/>
      <c r="EDO349" s="0"/>
      <c r="EDP349" s="0"/>
      <c r="EDQ349" s="0"/>
      <c r="EDR349" s="0"/>
      <c r="EDS349" s="0"/>
      <c r="EDT349" s="0"/>
      <c r="EDU349" s="0"/>
      <c r="EDV349" s="0"/>
      <c r="EDW349" s="0"/>
      <c r="EDX349" s="0"/>
      <c r="EDY349" s="0"/>
      <c r="EDZ349" s="0"/>
      <c r="EEA349" s="0"/>
      <c r="EEB349" s="0"/>
      <c r="EEC349" s="0"/>
      <c r="EED349" s="0"/>
      <c r="EEE349" s="0"/>
      <c r="EEF349" s="0"/>
      <c r="EEG349" s="0"/>
      <c r="EEH349" s="0"/>
      <c r="EEI349" s="0"/>
      <c r="EEJ349" s="0"/>
      <c r="EEK349" s="0"/>
      <c r="EEL349" s="0"/>
      <c r="EEM349" s="0"/>
      <c r="EEN349" s="0"/>
      <c r="EEO349" s="0"/>
      <c r="EEP349" s="0"/>
      <c r="EEQ349" s="0"/>
      <c r="EER349" s="0"/>
      <c r="EES349" s="0"/>
      <c r="EET349" s="0"/>
      <c r="EEU349" s="0"/>
      <c r="EEV349" s="0"/>
      <c r="EEW349" s="0"/>
      <c r="EEX349" s="0"/>
      <c r="EEY349" s="0"/>
      <c r="EEZ349" s="0"/>
      <c r="EFA349" s="0"/>
      <c r="EFB349" s="0"/>
      <c r="EFC349" s="0"/>
      <c r="EFD349" s="0"/>
      <c r="EFE349" s="0"/>
      <c r="EFF349" s="0"/>
      <c r="EFG349" s="0"/>
      <c r="EFH349" s="0"/>
      <c r="EFI349" s="0"/>
      <c r="EFJ349" s="0"/>
      <c r="EFK349" s="0"/>
      <c r="EFL349" s="0"/>
      <c r="EFM349" s="0"/>
      <c r="EFN349" s="0"/>
      <c r="EFO349" s="0"/>
      <c r="EFP349" s="0"/>
      <c r="EFQ349" s="0"/>
      <c r="EFR349" s="0"/>
      <c r="EFS349" s="0"/>
      <c r="EFT349" s="0"/>
      <c r="EFU349" s="0"/>
      <c r="EFV349" s="0"/>
      <c r="EFW349" s="0"/>
      <c r="EFX349" s="0"/>
      <c r="EFY349" s="0"/>
      <c r="EFZ349" s="0"/>
      <c r="EGA349" s="0"/>
      <c r="EGB349" s="0"/>
      <c r="EGC349" s="0"/>
      <c r="EGD349" s="0"/>
      <c r="EGE349" s="0"/>
      <c r="EGF349" s="0"/>
      <c r="EGG349" s="0"/>
      <c r="EGH349" s="0"/>
      <c r="EGI349" s="0"/>
      <c r="EGJ349" s="0"/>
      <c r="EGK349" s="0"/>
      <c r="EGL349" s="0"/>
      <c r="EGM349" s="0"/>
      <c r="EGN349" s="0"/>
      <c r="EGO349" s="0"/>
      <c r="EGP349" s="0"/>
      <c r="EGQ349" s="0"/>
      <c r="EGR349" s="0"/>
      <c r="EGS349" s="0"/>
      <c r="EGT349" s="0"/>
      <c r="EGU349" s="0"/>
      <c r="EGV349" s="0"/>
      <c r="EGW349" s="0"/>
      <c r="EGX349" s="0"/>
      <c r="EGY349" s="0"/>
      <c r="EGZ349" s="0"/>
      <c r="EHA349" s="0"/>
      <c r="EHB349" s="0"/>
      <c r="EHC349" s="0"/>
      <c r="EHD349" s="0"/>
      <c r="EHE349" s="0"/>
      <c r="EHF349" s="0"/>
      <c r="EHG349" s="0"/>
      <c r="EHH349" s="0"/>
      <c r="EHI349" s="0"/>
      <c r="EHJ349" s="0"/>
      <c r="EHK349" s="0"/>
      <c r="EHL349" s="0"/>
      <c r="EHM349" s="0"/>
      <c r="EHN349" s="0"/>
      <c r="EHO349" s="0"/>
      <c r="EHP349" s="0"/>
      <c r="EHQ349" s="0"/>
      <c r="EHR349" s="0"/>
      <c r="EHS349" s="0"/>
      <c r="EHT349" s="0"/>
      <c r="EHU349" s="0"/>
      <c r="EHV349" s="0"/>
      <c r="EHW349" s="0"/>
      <c r="EHX349" s="0"/>
      <c r="EHY349" s="0"/>
      <c r="EHZ349" s="0"/>
      <c r="EIA349" s="0"/>
      <c r="EIB349" s="0"/>
      <c r="EIC349" s="0"/>
      <c r="EID349" s="0"/>
      <c r="EIE349" s="0"/>
      <c r="EIF349" s="0"/>
      <c r="EIG349" s="0"/>
      <c r="EIH349" s="0"/>
      <c r="EII349" s="0"/>
      <c r="EIJ349" s="0"/>
      <c r="EIK349" s="0"/>
      <c r="EIL349" s="0"/>
      <c r="EIM349" s="0"/>
      <c r="EIN349" s="0"/>
      <c r="EIO349" s="0"/>
      <c r="EIP349" s="0"/>
      <c r="EIQ349" s="0"/>
      <c r="EIR349" s="0"/>
      <c r="EIS349" s="0"/>
      <c r="EIT349" s="0"/>
      <c r="EIU349" s="0"/>
      <c r="EIV349" s="0"/>
      <c r="EIW349" s="0"/>
      <c r="EIX349" s="0"/>
      <c r="EIY349" s="0"/>
      <c r="EIZ349" s="0"/>
      <c r="EJA349" s="0"/>
      <c r="EJB349" s="0"/>
      <c r="EJC349" s="0"/>
      <c r="EJD349" s="0"/>
      <c r="EJE349" s="0"/>
      <c r="EJF349" s="0"/>
      <c r="EJG349" s="0"/>
      <c r="EJH349" s="0"/>
      <c r="EJI349" s="0"/>
      <c r="EJJ349" s="0"/>
      <c r="EJK349" s="0"/>
      <c r="EJL349" s="0"/>
      <c r="EJM349" s="0"/>
      <c r="EJN349" s="0"/>
      <c r="EJO349" s="0"/>
      <c r="EJP349" s="0"/>
      <c r="EJQ349" s="0"/>
      <c r="EJR349" s="0"/>
      <c r="EJS349" s="0"/>
      <c r="EJT349" s="0"/>
      <c r="EJU349" s="0"/>
      <c r="EJV349" s="0"/>
      <c r="EJW349" s="0"/>
      <c r="EJX349" s="0"/>
      <c r="EJY349" s="0"/>
      <c r="EJZ349" s="0"/>
      <c r="EKA349" s="0"/>
      <c r="EKB349" s="0"/>
      <c r="EKC349" s="0"/>
      <c r="EKD349" s="0"/>
      <c r="EKE349" s="0"/>
      <c r="EKF349" s="0"/>
      <c r="EKG349" s="0"/>
      <c r="EKH349" s="0"/>
      <c r="EKI349" s="0"/>
      <c r="EKJ349" s="0"/>
      <c r="EKK349" s="0"/>
      <c r="EKL349" s="0"/>
      <c r="EKM349" s="0"/>
      <c r="EKN349" s="0"/>
      <c r="EKO349" s="0"/>
      <c r="EKP349" s="0"/>
      <c r="EKQ349" s="0"/>
      <c r="EKR349" s="0"/>
      <c r="EKS349" s="0"/>
      <c r="EKT349" s="0"/>
      <c r="EKU349" s="0"/>
      <c r="EKV349" s="0"/>
      <c r="EKW349" s="0"/>
      <c r="EKX349" s="0"/>
      <c r="EKY349" s="0"/>
      <c r="EKZ349" s="0"/>
      <c r="ELA349" s="0"/>
      <c r="ELB349" s="0"/>
      <c r="ELC349" s="0"/>
      <c r="ELD349" s="0"/>
      <c r="ELE349" s="0"/>
      <c r="ELF349" s="0"/>
      <c r="ELG349" s="0"/>
      <c r="ELH349" s="0"/>
      <c r="ELI349" s="0"/>
      <c r="ELJ349" s="0"/>
      <c r="ELK349" s="0"/>
      <c r="ELL349" s="0"/>
      <c r="ELM349" s="0"/>
      <c r="ELN349" s="0"/>
      <c r="ELO349" s="0"/>
      <c r="ELP349" s="0"/>
      <c r="ELQ349" s="0"/>
      <c r="ELR349" s="0"/>
      <c r="ELS349" s="0"/>
      <c r="ELT349" s="0"/>
      <c r="ELU349" s="0"/>
      <c r="ELV349" s="0"/>
      <c r="ELW349" s="0"/>
      <c r="ELX349" s="0"/>
      <c r="ELY349" s="0"/>
      <c r="ELZ349" s="0"/>
      <c r="EMA349" s="0"/>
      <c r="EMB349" s="0"/>
      <c r="EMC349" s="0"/>
      <c r="EMD349" s="0"/>
      <c r="EME349" s="0"/>
      <c r="EMF349" s="0"/>
      <c r="EMG349" s="0"/>
      <c r="EMH349" s="0"/>
      <c r="EMI349" s="0"/>
      <c r="EMJ349" s="0"/>
      <c r="EMK349" s="0"/>
      <c r="EML349" s="0"/>
      <c r="EMM349" s="0"/>
      <c r="EMN349" s="0"/>
      <c r="EMO349" s="0"/>
      <c r="EMP349" s="0"/>
      <c r="EMQ349" s="0"/>
      <c r="EMR349" s="0"/>
      <c r="EMS349" s="0"/>
      <c r="EMT349" s="0"/>
      <c r="EMU349" s="0"/>
      <c r="EMV349" s="0"/>
      <c r="EMW349" s="0"/>
      <c r="EMX349" s="0"/>
      <c r="EMY349" s="0"/>
      <c r="EMZ349" s="0"/>
      <c r="ENA349" s="0"/>
      <c r="ENB349" s="0"/>
      <c r="ENC349" s="0"/>
      <c r="END349" s="0"/>
      <c r="ENE349" s="0"/>
      <c r="ENF349" s="0"/>
      <c r="ENG349" s="0"/>
      <c r="ENH349" s="0"/>
      <c r="ENI349" s="0"/>
      <c r="ENJ349" s="0"/>
      <c r="ENK349" s="0"/>
      <c r="ENL349" s="0"/>
      <c r="ENM349" s="0"/>
      <c r="ENN349" s="0"/>
      <c r="ENO349" s="0"/>
      <c r="ENP349" s="0"/>
      <c r="ENQ349" s="0"/>
      <c r="ENR349" s="0"/>
      <c r="ENS349" s="0"/>
      <c r="ENT349" s="0"/>
      <c r="ENU349" s="0"/>
      <c r="ENV349" s="0"/>
      <c r="ENW349" s="0"/>
      <c r="ENX349" s="0"/>
      <c r="ENY349" s="0"/>
      <c r="ENZ349" s="0"/>
      <c r="EOA349" s="0"/>
      <c r="EOB349" s="0"/>
      <c r="EOC349" s="0"/>
      <c r="EOD349" s="0"/>
      <c r="EOE349" s="0"/>
      <c r="EOF349" s="0"/>
      <c r="EOG349" s="0"/>
      <c r="EOH349" s="0"/>
      <c r="EOI349" s="0"/>
      <c r="EOJ349" s="0"/>
      <c r="EOK349" s="0"/>
      <c r="EOL349" s="0"/>
      <c r="EOM349" s="0"/>
      <c r="EON349" s="0"/>
      <c r="EOO349" s="0"/>
      <c r="EOP349" s="0"/>
      <c r="EOQ349" s="0"/>
      <c r="EOR349" s="0"/>
      <c r="EOS349" s="0"/>
      <c r="EOT349" s="0"/>
      <c r="EOU349" s="0"/>
      <c r="EOV349" s="0"/>
      <c r="EOW349" s="0"/>
      <c r="EOX349" s="0"/>
      <c r="EOY349" s="0"/>
      <c r="EOZ349" s="0"/>
      <c r="EPA349" s="0"/>
      <c r="EPB349" s="0"/>
      <c r="EPC349" s="0"/>
      <c r="EPD349" s="0"/>
      <c r="EPE349" s="0"/>
      <c r="EPF349" s="0"/>
      <c r="EPG349" s="0"/>
      <c r="EPH349" s="0"/>
      <c r="EPI349" s="0"/>
      <c r="EPJ349" s="0"/>
      <c r="EPK349" s="0"/>
      <c r="EPL349" s="0"/>
      <c r="EPM349" s="0"/>
      <c r="EPN349" s="0"/>
      <c r="EPO349" s="0"/>
      <c r="EPP349" s="0"/>
      <c r="EPQ349" s="0"/>
      <c r="EPR349" s="0"/>
      <c r="EPS349" s="0"/>
      <c r="EPT349" s="0"/>
      <c r="EPU349" s="0"/>
      <c r="EPV349" s="0"/>
      <c r="EPW349" s="0"/>
      <c r="EPX349" s="0"/>
      <c r="EPY349" s="0"/>
      <c r="EPZ349" s="0"/>
      <c r="EQA349" s="0"/>
      <c r="EQB349" s="0"/>
      <c r="EQC349" s="0"/>
      <c r="EQD349" s="0"/>
      <c r="EQE349" s="0"/>
      <c r="EQF349" s="0"/>
      <c r="EQG349" s="0"/>
      <c r="EQH349" s="0"/>
      <c r="EQI349" s="0"/>
      <c r="EQJ349" s="0"/>
      <c r="EQK349" s="0"/>
      <c r="EQL349" s="0"/>
      <c r="EQM349" s="0"/>
      <c r="EQN349" s="0"/>
      <c r="EQO349" s="0"/>
      <c r="EQP349" s="0"/>
      <c r="EQQ349" s="0"/>
      <c r="EQR349" s="0"/>
      <c r="EQS349" s="0"/>
      <c r="EQT349" s="0"/>
      <c r="EQU349" s="0"/>
      <c r="EQV349" s="0"/>
      <c r="EQW349" s="0"/>
      <c r="EQX349" s="0"/>
      <c r="EQY349" s="0"/>
      <c r="EQZ349" s="0"/>
      <c r="ERA349" s="0"/>
      <c r="ERB349" s="0"/>
      <c r="ERC349" s="0"/>
      <c r="ERD349" s="0"/>
      <c r="ERE349" s="0"/>
      <c r="ERF349" s="0"/>
      <c r="ERG349" s="0"/>
      <c r="ERH349" s="0"/>
      <c r="ERI349" s="0"/>
      <c r="ERJ349" s="0"/>
      <c r="ERK349" s="0"/>
      <c r="ERL349" s="0"/>
      <c r="ERM349" s="0"/>
      <c r="ERN349" s="0"/>
      <c r="ERO349" s="0"/>
      <c r="ERP349" s="0"/>
      <c r="ERQ349" s="0"/>
      <c r="ERR349" s="0"/>
      <c r="ERS349" s="0"/>
      <c r="ERT349" s="0"/>
      <c r="ERU349" s="0"/>
      <c r="ERV349" s="0"/>
      <c r="ERW349" s="0"/>
      <c r="ERX349" s="0"/>
      <c r="ERY349" s="0"/>
      <c r="ERZ349" s="0"/>
      <c r="ESA349" s="0"/>
      <c r="ESB349" s="0"/>
      <c r="ESC349" s="0"/>
      <c r="ESD349" s="0"/>
      <c r="ESE349" s="0"/>
      <c r="ESF349" s="0"/>
      <c r="ESG349" s="0"/>
      <c r="ESH349" s="0"/>
      <c r="ESI349" s="0"/>
      <c r="ESJ349" s="0"/>
      <c r="ESK349" s="0"/>
      <c r="ESL349" s="0"/>
      <c r="ESM349" s="0"/>
      <c r="ESN349" s="0"/>
      <c r="ESO349" s="0"/>
      <c r="ESP349" s="0"/>
      <c r="ESQ349" s="0"/>
      <c r="ESR349" s="0"/>
      <c r="ESS349" s="0"/>
      <c r="EST349" s="0"/>
      <c r="ESU349" s="0"/>
      <c r="ESV349" s="0"/>
      <c r="ESW349" s="0"/>
      <c r="ESX349" s="0"/>
      <c r="ESY349" s="0"/>
      <c r="ESZ349" s="0"/>
      <c r="ETA349" s="0"/>
      <c r="ETB349" s="0"/>
      <c r="ETC349" s="0"/>
      <c r="ETD349" s="0"/>
      <c r="ETE349" s="0"/>
      <c r="ETF349" s="0"/>
      <c r="ETG349" s="0"/>
      <c r="ETH349" s="0"/>
      <c r="ETI349" s="0"/>
      <c r="ETJ349" s="0"/>
      <c r="ETK349" s="0"/>
      <c r="ETL349" s="0"/>
      <c r="ETM349" s="0"/>
      <c r="ETN349" s="0"/>
      <c r="ETO349" s="0"/>
      <c r="ETP349" s="0"/>
      <c r="ETQ349" s="0"/>
      <c r="ETR349" s="0"/>
      <c r="ETS349" s="0"/>
      <c r="ETT349" s="0"/>
      <c r="ETU349" s="0"/>
      <c r="ETV349" s="0"/>
      <c r="ETW349" s="0"/>
      <c r="ETX349" s="0"/>
      <c r="ETY349" s="0"/>
      <c r="ETZ349" s="0"/>
      <c r="EUA349" s="0"/>
      <c r="EUB349" s="0"/>
      <c r="EUC349" s="0"/>
      <c r="EUD349" s="0"/>
      <c r="EUE349" s="0"/>
      <c r="EUF349" s="0"/>
      <c r="EUG349" s="0"/>
      <c r="EUH349" s="0"/>
      <c r="EUI349" s="0"/>
      <c r="EUJ349" s="0"/>
      <c r="EUK349" s="0"/>
      <c r="EUL349" s="0"/>
      <c r="EUM349" s="0"/>
      <c r="EUN349" s="0"/>
      <c r="EUO349" s="0"/>
      <c r="EUP349" s="0"/>
      <c r="EUQ349" s="0"/>
      <c r="EUR349" s="0"/>
      <c r="EUS349" s="0"/>
      <c r="EUT349" s="0"/>
      <c r="EUU349" s="0"/>
      <c r="EUV349" s="0"/>
      <c r="EUW349" s="0"/>
      <c r="EUX349" s="0"/>
      <c r="EUY349" s="0"/>
      <c r="EUZ349" s="0"/>
      <c r="EVA349" s="0"/>
      <c r="EVB349" s="0"/>
      <c r="EVC349" s="0"/>
      <c r="EVD349" s="0"/>
      <c r="EVE349" s="0"/>
      <c r="EVF349" s="0"/>
      <c r="EVG349" s="0"/>
      <c r="EVH349" s="0"/>
      <c r="EVI349" s="0"/>
      <c r="EVJ349" s="0"/>
      <c r="EVK349" s="0"/>
      <c r="EVL349" s="0"/>
      <c r="EVM349" s="0"/>
      <c r="EVN349" s="0"/>
      <c r="EVO349" s="0"/>
      <c r="EVP349" s="0"/>
      <c r="EVQ349" s="0"/>
      <c r="EVR349" s="0"/>
      <c r="EVS349" s="0"/>
      <c r="EVT349" s="0"/>
      <c r="EVU349" s="0"/>
      <c r="EVV349" s="0"/>
      <c r="EVW349" s="0"/>
      <c r="EVX349" s="0"/>
      <c r="EVY349" s="0"/>
      <c r="EVZ349" s="0"/>
      <c r="EWA349" s="0"/>
      <c r="EWB349" s="0"/>
      <c r="EWC349" s="0"/>
      <c r="EWD349" s="0"/>
      <c r="EWE349" s="0"/>
      <c r="EWF349" s="0"/>
      <c r="EWG349" s="0"/>
      <c r="EWH349" s="0"/>
      <c r="EWI349" s="0"/>
      <c r="EWJ349" s="0"/>
      <c r="EWK349" s="0"/>
      <c r="EWL349" s="0"/>
      <c r="EWM349" s="0"/>
      <c r="EWN349" s="0"/>
      <c r="EWO349" s="0"/>
      <c r="EWP349" s="0"/>
      <c r="EWQ349" s="0"/>
      <c r="EWR349" s="0"/>
      <c r="EWS349" s="0"/>
      <c r="EWT349" s="0"/>
      <c r="EWU349" s="0"/>
      <c r="EWV349" s="0"/>
      <c r="EWW349" s="0"/>
      <c r="EWX349" s="0"/>
      <c r="EWY349" s="0"/>
      <c r="EWZ349" s="0"/>
      <c r="EXA349" s="0"/>
      <c r="EXB349" s="0"/>
      <c r="EXC349" s="0"/>
      <c r="EXD349" s="0"/>
      <c r="EXE349" s="0"/>
      <c r="EXF349" s="0"/>
      <c r="EXG349" s="0"/>
      <c r="EXH349" s="0"/>
      <c r="EXI349" s="0"/>
      <c r="EXJ349" s="0"/>
      <c r="EXK349" s="0"/>
      <c r="EXL349" s="0"/>
      <c r="EXM349" s="0"/>
      <c r="EXN349" s="0"/>
      <c r="EXO349" s="0"/>
      <c r="EXP349" s="0"/>
      <c r="EXQ349" s="0"/>
      <c r="EXR349" s="0"/>
      <c r="EXS349" s="0"/>
      <c r="EXT349" s="0"/>
      <c r="EXU349" s="0"/>
      <c r="EXV349" s="0"/>
      <c r="EXW349" s="0"/>
      <c r="EXX349" s="0"/>
      <c r="EXY349" s="0"/>
      <c r="EXZ349" s="0"/>
      <c r="EYA349" s="0"/>
      <c r="EYB349" s="0"/>
      <c r="EYC349" s="0"/>
      <c r="EYD349" s="0"/>
      <c r="EYE349" s="0"/>
      <c r="EYF349" s="0"/>
      <c r="EYG349" s="0"/>
      <c r="EYH349" s="0"/>
      <c r="EYI349" s="0"/>
      <c r="EYJ349" s="0"/>
      <c r="EYK349" s="0"/>
      <c r="EYL349" s="0"/>
      <c r="EYM349" s="0"/>
      <c r="EYN349" s="0"/>
      <c r="EYO349" s="0"/>
      <c r="EYP349" s="0"/>
      <c r="EYQ349" s="0"/>
      <c r="EYR349" s="0"/>
      <c r="EYS349" s="0"/>
      <c r="EYT349" s="0"/>
      <c r="EYU349" s="0"/>
      <c r="EYV349" s="0"/>
      <c r="EYW349" s="0"/>
      <c r="EYX349" s="0"/>
      <c r="EYY349" s="0"/>
      <c r="EYZ349" s="0"/>
      <c r="EZA349" s="0"/>
      <c r="EZB349" s="0"/>
      <c r="EZC349" s="0"/>
      <c r="EZD349" s="0"/>
      <c r="EZE349" s="0"/>
      <c r="EZF349" s="0"/>
      <c r="EZG349" s="0"/>
      <c r="EZH349" s="0"/>
      <c r="EZI349" s="0"/>
      <c r="EZJ349" s="0"/>
      <c r="EZK349" s="0"/>
      <c r="EZL349" s="0"/>
      <c r="EZM349" s="0"/>
      <c r="EZN349" s="0"/>
      <c r="EZO349" s="0"/>
      <c r="EZP349" s="0"/>
      <c r="EZQ349" s="0"/>
      <c r="EZR349" s="0"/>
      <c r="EZS349" s="0"/>
      <c r="EZT349" s="0"/>
      <c r="EZU349" s="0"/>
      <c r="EZV349" s="0"/>
      <c r="EZW349" s="0"/>
      <c r="EZX349" s="0"/>
      <c r="EZY349" s="0"/>
      <c r="EZZ349" s="0"/>
      <c r="FAA349" s="0"/>
      <c r="FAB349" s="0"/>
      <c r="FAC349" s="0"/>
      <c r="FAD349" s="0"/>
      <c r="FAE349" s="0"/>
      <c r="FAF349" s="0"/>
      <c r="FAG349" s="0"/>
      <c r="FAH349" s="0"/>
      <c r="FAI349" s="0"/>
      <c r="FAJ349" s="0"/>
      <c r="FAK349" s="0"/>
      <c r="FAL349" s="0"/>
      <c r="FAM349" s="0"/>
      <c r="FAN349" s="0"/>
      <c r="FAO349" s="0"/>
      <c r="FAP349" s="0"/>
      <c r="FAQ349" s="0"/>
      <c r="FAR349" s="0"/>
      <c r="FAS349" s="0"/>
      <c r="FAT349" s="0"/>
      <c r="FAU349" s="0"/>
      <c r="FAV349" s="0"/>
      <c r="FAW349" s="0"/>
      <c r="FAX349" s="0"/>
      <c r="FAY349" s="0"/>
      <c r="FAZ349" s="0"/>
      <c r="FBA349" s="0"/>
      <c r="FBB349" s="0"/>
      <c r="FBC349" s="0"/>
      <c r="FBD349" s="0"/>
      <c r="FBE349" s="0"/>
      <c r="FBF349" s="0"/>
      <c r="FBG349" s="0"/>
      <c r="FBH349" s="0"/>
      <c r="FBI349" s="0"/>
      <c r="FBJ349" s="0"/>
      <c r="FBK349" s="0"/>
      <c r="FBL349" s="0"/>
      <c r="FBM349" s="0"/>
      <c r="FBN349" s="0"/>
      <c r="FBO349" s="0"/>
      <c r="FBP349" s="0"/>
      <c r="FBQ349" s="0"/>
      <c r="FBR349" s="0"/>
      <c r="FBS349" s="0"/>
      <c r="FBT349" s="0"/>
      <c r="FBU349" s="0"/>
      <c r="FBV349" s="0"/>
      <c r="FBW349" s="0"/>
      <c r="FBX349" s="0"/>
      <c r="FBY349" s="0"/>
      <c r="FBZ349" s="0"/>
      <c r="FCA349" s="0"/>
      <c r="FCB349" s="0"/>
      <c r="FCC349" s="0"/>
      <c r="FCD349" s="0"/>
      <c r="FCE349" s="0"/>
      <c r="FCF349" s="0"/>
      <c r="FCG349" s="0"/>
      <c r="FCH349" s="0"/>
      <c r="FCI349" s="0"/>
      <c r="FCJ349" s="0"/>
      <c r="FCK349" s="0"/>
      <c r="FCL349" s="0"/>
      <c r="FCM349" s="0"/>
      <c r="FCN349" s="0"/>
      <c r="FCO349" s="0"/>
      <c r="FCP349" s="0"/>
      <c r="FCQ349" s="0"/>
      <c r="FCR349" s="0"/>
      <c r="FCS349" s="0"/>
      <c r="FCT349" s="0"/>
      <c r="FCU349" s="0"/>
      <c r="FCV349" s="0"/>
      <c r="FCW349" s="0"/>
      <c r="FCX349" s="0"/>
      <c r="FCY349" s="0"/>
      <c r="FCZ349" s="0"/>
      <c r="FDA349" s="0"/>
      <c r="FDB349" s="0"/>
      <c r="FDC349" s="0"/>
      <c r="FDD349" s="0"/>
      <c r="FDE349" s="0"/>
      <c r="FDF349" s="0"/>
      <c r="FDG349" s="0"/>
      <c r="FDH349" s="0"/>
      <c r="FDI349" s="0"/>
      <c r="FDJ349" s="0"/>
      <c r="FDK349" s="0"/>
      <c r="FDL349" s="0"/>
      <c r="FDM349" s="0"/>
      <c r="FDN349" s="0"/>
      <c r="FDO349" s="0"/>
      <c r="FDP349" s="0"/>
      <c r="FDQ349" s="0"/>
      <c r="FDR349" s="0"/>
      <c r="FDS349" s="0"/>
      <c r="FDT349" s="0"/>
      <c r="FDU349" s="0"/>
      <c r="FDV349" s="0"/>
      <c r="FDW349" s="0"/>
      <c r="FDX349" s="0"/>
      <c r="FDY349" s="0"/>
      <c r="FDZ349" s="0"/>
      <c r="FEA349" s="0"/>
      <c r="FEB349" s="0"/>
      <c r="FEC349" s="0"/>
      <c r="FED349" s="0"/>
      <c r="FEE349" s="0"/>
      <c r="FEF349" s="0"/>
      <c r="FEG349" s="0"/>
      <c r="FEH349" s="0"/>
      <c r="FEI349" s="0"/>
      <c r="FEJ349" s="0"/>
      <c r="FEK349" s="0"/>
      <c r="FEL349" s="0"/>
      <c r="FEM349" s="0"/>
      <c r="FEN349" s="0"/>
      <c r="FEO349" s="0"/>
      <c r="FEP349" s="0"/>
      <c r="FEQ349" s="0"/>
      <c r="FER349" s="0"/>
      <c r="FES349" s="0"/>
      <c r="FET349" s="0"/>
      <c r="FEU349" s="0"/>
      <c r="FEV349" s="0"/>
      <c r="FEW349" s="0"/>
      <c r="FEX349" s="0"/>
      <c r="FEY349" s="0"/>
      <c r="FEZ349" s="0"/>
      <c r="FFA349" s="0"/>
      <c r="FFB349" s="0"/>
      <c r="FFC349" s="0"/>
      <c r="FFD349" s="0"/>
      <c r="FFE349" s="0"/>
      <c r="FFF349" s="0"/>
      <c r="FFG349" s="0"/>
      <c r="FFH349" s="0"/>
      <c r="FFI349" s="0"/>
      <c r="FFJ349" s="0"/>
      <c r="FFK349" s="0"/>
      <c r="FFL349" s="0"/>
      <c r="FFM349" s="0"/>
      <c r="FFN349" s="0"/>
      <c r="FFO349" s="0"/>
      <c r="FFP349" s="0"/>
      <c r="FFQ349" s="0"/>
      <c r="FFR349" s="0"/>
      <c r="FFS349" s="0"/>
      <c r="FFT349" s="0"/>
      <c r="FFU349" s="0"/>
      <c r="FFV349" s="0"/>
      <c r="FFW349" s="0"/>
      <c r="FFX349" s="0"/>
      <c r="FFY349" s="0"/>
      <c r="FFZ349" s="0"/>
      <c r="FGA349" s="0"/>
      <c r="FGB349" s="0"/>
      <c r="FGC349" s="0"/>
      <c r="FGD349" s="0"/>
      <c r="FGE349" s="0"/>
      <c r="FGF349" s="0"/>
      <c r="FGG349" s="0"/>
      <c r="FGH349" s="0"/>
      <c r="FGI349" s="0"/>
      <c r="FGJ349" s="0"/>
      <c r="FGK349" s="0"/>
      <c r="FGL349" s="0"/>
      <c r="FGM349" s="0"/>
      <c r="FGN349" s="0"/>
      <c r="FGO349" s="0"/>
      <c r="FGP349" s="0"/>
      <c r="FGQ349" s="0"/>
      <c r="FGR349" s="0"/>
      <c r="FGS349" s="0"/>
      <c r="FGT349" s="0"/>
      <c r="FGU349" s="0"/>
      <c r="FGV349" s="0"/>
      <c r="FGW349" s="0"/>
      <c r="FGX349" s="0"/>
      <c r="FGY349" s="0"/>
      <c r="FGZ349" s="0"/>
      <c r="FHA349" s="0"/>
      <c r="FHB349" s="0"/>
      <c r="FHC349" s="0"/>
      <c r="FHD349" s="0"/>
      <c r="FHE349" s="0"/>
      <c r="FHF349" s="0"/>
      <c r="FHG349" s="0"/>
      <c r="FHH349" s="0"/>
      <c r="FHI349" s="0"/>
      <c r="FHJ349" s="0"/>
      <c r="FHK349" s="0"/>
      <c r="FHL349" s="0"/>
      <c r="FHM349" s="0"/>
      <c r="FHN349" s="0"/>
      <c r="FHO349" s="0"/>
      <c r="FHP349" s="0"/>
      <c r="FHQ349" s="0"/>
      <c r="FHR349" s="0"/>
      <c r="FHS349" s="0"/>
      <c r="FHT349" s="0"/>
      <c r="FHU349" s="0"/>
      <c r="FHV349" s="0"/>
      <c r="FHW349" s="0"/>
      <c r="FHX349" s="0"/>
      <c r="FHY349" s="0"/>
      <c r="FHZ349" s="0"/>
      <c r="FIA349" s="0"/>
      <c r="FIB349" s="0"/>
      <c r="FIC349" s="0"/>
      <c r="FID349" s="0"/>
      <c r="FIE349" s="0"/>
      <c r="FIF349" s="0"/>
      <c r="FIG349" s="0"/>
      <c r="FIH349" s="0"/>
      <c r="FII349" s="0"/>
      <c r="FIJ349" s="0"/>
      <c r="FIK349" s="0"/>
      <c r="FIL349" s="0"/>
      <c r="FIM349" s="0"/>
      <c r="FIN349" s="0"/>
      <c r="FIO349" s="0"/>
      <c r="FIP349" s="0"/>
      <c r="FIQ349" s="0"/>
      <c r="FIR349" s="0"/>
      <c r="FIS349" s="0"/>
      <c r="FIT349" s="0"/>
      <c r="FIU349" s="0"/>
      <c r="FIV349" s="0"/>
      <c r="FIW349" s="0"/>
      <c r="FIX349" s="0"/>
      <c r="FIY349" s="0"/>
      <c r="FIZ349" s="0"/>
      <c r="FJA349" s="0"/>
      <c r="FJB349" s="0"/>
      <c r="FJC349" s="0"/>
      <c r="FJD349" s="0"/>
      <c r="FJE349" s="0"/>
      <c r="FJF349" s="0"/>
      <c r="FJG349" s="0"/>
      <c r="FJH349" s="0"/>
      <c r="FJI349" s="0"/>
      <c r="FJJ349" s="0"/>
      <c r="FJK349" s="0"/>
      <c r="FJL349" s="0"/>
      <c r="FJM349" s="0"/>
      <c r="FJN349" s="0"/>
      <c r="FJO349" s="0"/>
      <c r="FJP349" s="0"/>
      <c r="FJQ349" s="0"/>
      <c r="FJR349" s="0"/>
      <c r="FJS349" s="0"/>
      <c r="FJT349" s="0"/>
      <c r="FJU349" s="0"/>
      <c r="FJV349" s="0"/>
      <c r="FJW349" s="0"/>
      <c r="FJX349" s="0"/>
      <c r="FJY349" s="0"/>
      <c r="FJZ349" s="0"/>
      <c r="FKA349" s="0"/>
      <c r="FKB349" s="0"/>
      <c r="FKC349" s="0"/>
      <c r="FKD349" s="0"/>
      <c r="FKE349" s="0"/>
      <c r="FKF349" s="0"/>
      <c r="FKG349" s="0"/>
      <c r="FKH349" s="0"/>
      <c r="FKI349" s="0"/>
      <c r="FKJ349" s="0"/>
      <c r="FKK349" s="0"/>
      <c r="FKL349" s="0"/>
      <c r="FKM349" s="0"/>
      <c r="FKN349" s="0"/>
      <c r="FKO349" s="0"/>
      <c r="FKP349" s="0"/>
      <c r="FKQ349" s="0"/>
      <c r="FKR349" s="0"/>
      <c r="FKS349" s="0"/>
      <c r="FKT349" s="0"/>
      <c r="FKU349" s="0"/>
      <c r="FKV349" s="0"/>
      <c r="FKW349" s="0"/>
      <c r="FKX349" s="0"/>
      <c r="FKY349" s="0"/>
      <c r="FKZ349" s="0"/>
      <c r="FLA349" s="0"/>
      <c r="FLB349" s="0"/>
      <c r="FLC349" s="0"/>
      <c r="FLD349" s="0"/>
      <c r="FLE349" s="0"/>
      <c r="FLF349" s="0"/>
      <c r="FLG349" s="0"/>
      <c r="FLH349" s="0"/>
      <c r="FLI349" s="0"/>
      <c r="FLJ349" s="0"/>
      <c r="FLK349" s="0"/>
      <c r="FLL349" s="0"/>
      <c r="FLM349" s="0"/>
      <c r="FLN349" s="0"/>
      <c r="FLO349" s="0"/>
      <c r="FLP349" s="0"/>
      <c r="FLQ349" s="0"/>
      <c r="FLR349" s="0"/>
      <c r="FLS349" s="0"/>
      <c r="FLT349" s="0"/>
      <c r="FLU349" s="0"/>
      <c r="FLV349" s="0"/>
      <c r="FLW349" s="0"/>
      <c r="FLX349" s="0"/>
      <c r="FLY349" s="0"/>
      <c r="FLZ349" s="0"/>
      <c r="FMA349" s="0"/>
      <c r="FMB349" s="0"/>
      <c r="FMC349" s="0"/>
      <c r="FMD349" s="0"/>
      <c r="FME349" s="0"/>
      <c r="FMF349" s="0"/>
      <c r="FMG349" s="0"/>
      <c r="FMH349" s="0"/>
      <c r="FMI349" s="0"/>
      <c r="FMJ349" s="0"/>
      <c r="FMK349" s="0"/>
      <c r="FML349" s="0"/>
      <c r="FMM349" s="0"/>
      <c r="FMN349" s="0"/>
      <c r="FMO349" s="0"/>
      <c r="FMP349" s="0"/>
      <c r="FMQ349" s="0"/>
      <c r="FMR349" s="0"/>
      <c r="FMS349" s="0"/>
      <c r="FMT349" s="0"/>
      <c r="FMU349" s="0"/>
      <c r="FMV349" s="0"/>
      <c r="FMW349" s="0"/>
      <c r="FMX349" s="0"/>
      <c r="FMY349" s="0"/>
      <c r="FMZ349" s="0"/>
      <c r="FNA349" s="0"/>
      <c r="FNB349" s="0"/>
      <c r="FNC349" s="0"/>
      <c r="FND349" s="0"/>
      <c r="FNE349" s="0"/>
      <c r="FNF349" s="0"/>
      <c r="FNG349" s="0"/>
      <c r="FNH349" s="0"/>
      <c r="FNI349" s="0"/>
      <c r="FNJ349" s="0"/>
      <c r="FNK349" s="0"/>
      <c r="FNL349" s="0"/>
      <c r="FNM349" s="0"/>
      <c r="FNN349" s="0"/>
      <c r="FNO349" s="0"/>
      <c r="FNP349" s="0"/>
      <c r="FNQ349" s="0"/>
      <c r="FNR349" s="0"/>
      <c r="FNS349" s="0"/>
      <c r="FNT349" s="0"/>
      <c r="FNU349" s="0"/>
      <c r="FNV349" s="0"/>
      <c r="FNW349" s="0"/>
      <c r="FNX349" s="0"/>
      <c r="FNY349" s="0"/>
      <c r="FNZ349" s="0"/>
      <c r="FOA349" s="0"/>
      <c r="FOB349" s="0"/>
      <c r="FOC349" s="0"/>
      <c r="FOD349" s="0"/>
      <c r="FOE349" s="0"/>
      <c r="FOF349" s="0"/>
      <c r="FOG349" s="0"/>
      <c r="FOH349" s="0"/>
      <c r="FOI349" s="0"/>
      <c r="FOJ349" s="0"/>
      <c r="FOK349" s="0"/>
      <c r="FOL349" s="0"/>
      <c r="FOM349" s="0"/>
      <c r="FON349" s="0"/>
      <c r="FOO349" s="0"/>
      <c r="FOP349" s="0"/>
      <c r="FOQ349" s="0"/>
      <c r="FOR349" s="0"/>
      <c r="FOS349" s="0"/>
      <c r="FOT349" s="0"/>
      <c r="FOU349" s="0"/>
      <c r="FOV349" s="0"/>
      <c r="FOW349" s="0"/>
      <c r="FOX349" s="0"/>
      <c r="FOY349" s="0"/>
      <c r="FOZ349" s="0"/>
      <c r="FPA349" s="0"/>
      <c r="FPB349" s="0"/>
      <c r="FPC349" s="0"/>
      <c r="FPD349" s="0"/>
      <c r="FPE349" s="0"/>
      <c r="FPF349" s="0"/>
      <c r="FPG349" s="0"/>
      <c r="FPH349" s="0"/>
      <c r="FPI349" s="0"/>
      <c r="FPJ349" s="0"/>
      <c r="FPK349" s="0"/>
      <c r="FPL349" s="0"/>
      <c r="FPM349" s="0"/>
      <c r="FPN349" s="0"/>
      <c r="FPO349" s="0"/>
      <c r="FPP349" s="0"/>
      <c r="FPQ349" s="0"/>
      <c r="FPR349" s="0"/>
      <c r="FPS349" s="0"/>
      <c r="FPT349" s="0"/>
      <c r="FPU349" s="0"/>
      <c r="FPV349" s="0"/>
      <c r="FPW349" s="0"/>
      <c r="FPX349" s="0"/>
      <c r="FPY349" s="0"/>
      <c r="FPZ349" s="0"/>
      <c r="FQA349" s="0"/>
      <c r="FQB349" s="0"/>
      <c r="FQC349" s="0"/>
      <c r="FQD349" s="0"/>
      <c r="FQE349" s="0"/>
      <c r="FQF349" s="0"/>
      <c r="FQG349" s="0"/>
      <c r="FQH349" s="0"/>
      <c r="FQI349" s="0"/>
      <c r="FQJ349" s="0"/>
      <c r="FQK349" s="0"/>
      <c r="FQL349" s="0"/>
      <c r="FQM349" s="0"/>
      <c r="FQN349" s="0"/>
      <c r="FQO349" s="0"/>
      <c r="FQP349" s="0"/>
      <c r="FQQ349" s="0"/>
      <c r="FQR349" s="0"/>
      <c r="FQS349" s="0"/>
      <c r="FQT349" s="0"/>
      <c r="FQU349" s="0"/>
      <c r="FQV349" s="0"/>
      <c r="FQW349" s="0"/>
      <c r="FQX349" s="0"/>
      <c r="FQY349" s="0"/>
      <c r="FQZ349" s="0"/>
      <c r="FRA349" s="0"/>
      <c r="FRB349" s="0"/>
      <c r="FRC349" s="0"/>
      <c r="FRD349" s="0"/>
      <c r="FRE349" s="0"/>
      <c r="FRF349" s="0"/>
      <c r="FRG349" s="0"/>
      <c r="FRH349" s="0"/>
      <c r="FRI349" s="0"/>
      <c r="FRJ349" s="0"/>
      <c r="FRK349" s="0"/>
      <c r="FRL349" s="0"/>
      <c r="FRM349" s="0"/>
      <c r="FRN349" s="0"/>
      <c r="FRO349" s="0"/>
      <c r="FRP349" s="0"/>
      <c r="FRQ349" s="0"/>
      <c r="FRR349" s="0"/>
      <c r="FRS349" s="0"/>
      <c r="FRT349" s="0"/>
      <c r="FRU349" s="0"/>
      <c r="FRV349" s="0"/>
      <c r="FRW349" s="0"/>
      <c r="FRX349" s="0"/>
      <c r="FRY349" s="0"/>
      <c r="FRZ349" s="0"/>
      <c r="FSA349" s="0"/>
      <c r="FSB349" s="0"/>
      <c r="FSC349" s="0"/>
      <c r="FSD349" s="0"/>
      <c r="FSE349" s="0"/>
      <c r="FSF349" s="0"/>
      <c r="FSG349" s="0"/>
      <c r="FSH349" s="0"/>
      <c r="FSI349" s="0"/>
      <c r="FSJ349" s="0"/>
      <c r="FSK349" s="0"/>
      <c r="FSL349" s="0"/>
      <c r="FSM349" s="0"/>
      <c r="FSN349" s="0"/>
      <c r="FSO349" s="0"/>
      <c r="FSP349" s="0"/>
      <c r="FSQ349" s="0"/>
      <c r="FSR349" s="0"/>
      <c r="FSS349" s="0"/>
      <c r="FST349" s="0"/>
      <c r="FSU349" s="0"/>
      <c r="FSV349" s="0"/>
      <c r="FSW349" s="0"/>
      <c r="FSX349" s="0"/>
      <c r="FSY349" s="0"/>
      <c r="FSZ349" s="0"/>
      <c r="FTA349" s="0"/>
      <c r="FTB349" s="0"/>
      <c r="FTC349" s="0"/>
      <c r="FTD349" s="0"/>
      <c r="FTE349" s="0"/>
      <c r="FTF349" s="0"/>
      <c r="FTG349" s="0"/>
      <c r="FTH349" s="0"/>
      <c r="FTI349" s="0"/>
      <c r="FTJ349" s="0"/>
      <c r="FTK349" s="0"/>
      <c r="FTL349" s="0"/>
      <c r="FTM349" s="0"/>
      <c r="FTN349" s="0"/>
      <c r="FTO349" s="0"/>
      <c r="FTP349" s="0"/>
      <c r="FTQ349" s="0"/>
      <c r="FTR349" s="0"/>
      <c r="FTS349" s="0"/>
      <c r="FTT349" s="0"/>
      <c r="FTU349" s="0"/>
      <c r="FTV349" s="0"/>
      <c r="FTW349" s="0"/>
      <c r="FTX349" s="0"/>
      <c r="FTY349" s="0"/>
      <c r="FTZ349" s="0"/>
      <c r="FUA349" s="0"/>
      <c r="FUB349" s="0"/>
      <c r="FUC349" s="0"/>
      <c r="FUD349" s="0"/>
      <c r="FUE349" s="0"/>
      <c r="FUF349" s="0"/>
      <c r="FUG349" s="0"/>
      <c r="FUH349" s="0"/>
      <c r="FUI349" s="0"/>
      <c r="FUJ349" s="0"/>
      <c r="FUK349" s="0"/>
      <c r="FUL349" s="0"/>
      <c r="FUM349" s="0"/>
      <c r="FUN349" s="0"/>
      <c r="FUO349" s="0"/>
      <c r="FUP349" s="0"/>
      <c r="FUQ349" s="0"/>
      <c r="FUR349" s="0"/>
      <c r="FUS349" s="0"/>
      <c r="FUT349" s="0"/>
      <c r="FUU349" s="0"/>
      <c r="FUV349" s="0"/>
      <c r="FUW349" s="0"/>
      <c r="FUX349" s="0"/>
      <c r="FUY349" s="0"/>
      <c r="FUZ349" s="0"/>
      <c r="FVA349" s="0"/>
      <c r="FVB349" s="0"/>
      <c r="FVC349" s="0"/>
      <c r="FVD349" s="0"/>
      <c r="FVE349" s="0"/>
      <c r="FVF349" s="0"/>
      <c r="FVG349" s="0"/>
      <c r="FVH349" s="0"/>
      <c r="FVI349" s="0"/>
      <c r="FVJ349" s="0"/>
      <c r="FVK349" s="0"/>
      <c r="FVL349" s="0"/>
      <c r="FVM349" s="0"/>
      <c r="FVN349" s="0"/>
      <c r="FVO349" s="0"/>
      <c r="FVP349" s="0"/>
      <c r="FVQ349" s="0"/>
      <c r="FVR349" s="0"/>
      <c r="FVS349" s="0"/>
      <c r="FVT349" s="0"/>
      <c r="FVU349" s="0"/>
      <c r="FVV349" s="0"/>
      <c r="FVW349" s="0"/>
      <c r="FVX349" s="0"/>
      <c r="FVY349" s="0"/>
      <c r="FVZ349" s="0"/>
      <c r="FWA349" s="0"/>
      <c r="FWB349" s="0"/>
      <c r="FWC349" s="0"/>
      <c r="FWD349" s="0"/>
      <c r="FWE349" s="0"/>
      <c r="FWF349" s="0"/>
      <c r="FWG349" s="0"/>
      <c r="FWH349" s="0"/>
      <c r="FWI349" s="0"/>
      <c r="FWJ349" s="0"/>
      <c r="FWK349" s="0"/>
      <c r="FWL349" s="0"/>
      <c r="FWM349" s="0"/>
      <c r="FWN349" s="0"/>
      <c r="FWO349" s="0"/>
      <c r="FWP349" s="0"/>
      <c r="FWQ349" s="0"/>
      <c r="FWR349" s="0"/>
      <c r="FWS349" s="0"/>
      <c r="FWT349" s="0"/>
      <c r="FWU349" s="0"/>
      <c r="FWV349" s="0"/>
      <c r="FWW349" s="0"/>
      <c r="FWX349" s="0"/>
      <c r="FWY349" s="0"/>
      <c r="FWZ349" s="0"/>
      <c r="FXA349" s="0"/>
      <c r="FXB349" s="0"/>
      <c r="FXC349" s="0"/>
      <c r="FXD349" s="0"/>
      <c r="FXE349" s="0"/>
      <c r="FXF349" s="0"/>
      <c r="FXG349" s="0"/>
      <c r="FXH349" s="0"/>
      <c r="FXI349" s="0"/>
      <c r="FXJ349" s="0"/>
      <c r="FXK349" s="0"/>
      <c r="FXL349" s="0"/>
      <c r="FXM349" s="0"/>
      <c r="FXN349" s="0"/>
      <c r="FXO349" s="0"/>
      <c r="FXP349" s="0"/>
      <c r="FXQ349" s="0"/>
      <c r="FXR349" s="0"/>
      <c r="FXS349" s="0"/>
      <c r="FXT349" s="0"/>
      <c r="FXU349" s="0"/>
      <c r="FXV349" s="0"/>
      <c r="FXW349" s="0"/>
      <c r="FXX349" s="0"/>
      <c r="FXY349" s="0"/>
      <c r="FXZ349" s="0"/>
      <c r="FYA349" s="0"/>
      <c r="FYB349" s="0"/>
      <c r="FYC349" s="0"/>
      <c r="FYD349" s="0"/>
      <c r="FYE349" s="0"/>
      <c r="FYF349" s="0"/>
      <c r="FYG349" s="0"/>
      <c r="FYH349" s="0"/>
      <c r="FYI349" s="0"/>
      <c r="FYJ349" s="0"/>
      <c r="FYK349" s="0"/>
      <c r="FYL349" s="0"/>
      <c r="FYM349" s="0"/>
      <c r="FYN349" s="0"/>
      <c r="FYO349" s="0"/>
      <c r="FYP349" s="0"/>
      <c r="FYQ349" s="0"/>
      <c r="FYR349" s="0"/>
      <c r="FYS349" s="0"/>
      <c r="FYT349" s="0"/>
      <c r="FYU349" s="0"/>
      <c r="FYV349" s="0"/>
      <c r="FYW349" s="0"/>
      <c r="FYX349" s="0"/>
      <c r="FYY349" s="0"/>
      <c r="FYZ349" s="0"/>
      <c r="FZA349" s="0"/>
      <c r="FZB349" s="0"/>
      <c r="FZC349" s="0"/>
      <c r="FZD349" s="0"/>
      <c r="FZE349" s="0"/>
      <c r="FZF349" s="0"/>
      <c r="FZG349" s="0"/>
      <c r="FZH349" s="0"/>
      <c r="FZI349" s="0"/>
      <c r="FZJ349" s="0"/>
      <c r="FZK349" s="0"/>
      <c r="FZL349" s="0"/>
      <c r="FZM349" s="0"/>
      <c r="FZN349" s="0"/>
      <c r="FZO349" s="0"/>
      <c r="FZP349" s="0"/>
      <c r="FZQ349" s="0"/>
      <c r="FZR349" s="0"/>
      <c r="FZS349" s="0"/>
      <c r="FZT349" s="0"/>
      <c r="FZU349" s="0"/>
      <c r="FZV349" s="0"/>
      <c r="FZW349" s="0"/>
      <c r="FZX349" s="0"/>
      <c r="FZY349" s="0"/>
      <c r="FZZ349" s="0"/>
      <c r="GAA349" s="0"/>
      <c r="GAB349" s="0"/>
      <c r="GAC349" s="0"/>
      <c r="GAD349" s="0"/>
      <c r="GAE349" s="0"/>
      <c r="GAF349" s="0"/>
      <c r="GAG349" s="0"/>
      <c r="GAH349" s="0"/>
      <c r="GAI349" s="0"/>
      <c r="GAJ349" s="0"/>
      <c r="GAK349" s="0"/>
      <c r="GAL349" s="0"/>
      <c r="GAM349" s="0"/>
      <c r="GAN349" s="0"/>
      <c r="GAO349" s="0"/>
      <c r="GAP349" s="0"/>
      <c r="GAQ349" s="0"/>
      <c r="GAR349" s="0"/>
      <c r="GAS349" s="0"/>
      <c r="GAT349" s="0"/>
      <c r="GAU349" s="0"/>
      <c r="GAV349" s="0"/>
      <c r="GAW349" s="0"/>
      <c r="GAX349" s="0"/>
      <c r="GAY349" s="0"/>
      <c r="GAZ349" s="0"/>
      <c r="GBA349" s="0"/>
      <c r="GBB349" s="0"/>
      <c r="GBC349" s="0"/>
      <c r="GBD349" s="0"/>
      <c r="GBE349" s="0"/>
      <c r="GBF349" s="0"/>
      <c r="GBG349" s="0"/>
      <c r="GBH349" s="0"/>
      <c r="GBI349" s="0"/>
      <c r="GBJ349" s="0"/>
      <c r="GBK349" s="0"/>
      <c r="GBL349" s="0"/>
      <c r="GBM349" s="0"/>
      <c r="GBN349" s="0"/>
      <c r="GBO349" s="0"/>
      <c r="GBP349" s="0"/>
      <c r="GBQ349" s="0"/>
      <c r="GBR349" s="0"/>
      <c r="GBS349" s="0"/>
      <c r="GBT349" s="0"/>
      <c r="GBU349" s="0"/>
      <c r="GBV349" s="0"/>
      <c r="GBW349" s="0"/>
      <c r="GBX349" s="0"/>
      <c r="GBY349" s="0"/>
      <c r="GBZ349" s="0"/>
      <c r="GCA349" s="0"/>
      <c r="GCB349" s="0"/>
      <c r="GCC349" s="0"/>
      <c r="GCD349" s="0"/>
      <c r="GCE349" s="0"/>
      <c r="GCF349" s="0"/>
      <c r="GCG349" s="0"/>
      <c r="GCH349" s="0"/>
      <c r="GCI349" s="0"/>
      <c r="GCJ349" s="0"/>
      <c r="GCK349" s="0"/>
      <c r="GCL349" s="0"/>
      <c r="GCM349" s="0"/>
      <c r="GCN349" s="0"/>
      <c r="GCO349" s="0"/>
      <c r="GCP349" s="0"/>
      <c r="GCQ349" s="0"/>
      <c r="GCR349" s="0"/>
      <c r="GCS349" s="0"/>
      <c r="GCT349" s="0"/>
      <c r="GCU349" s="0"/>
      <c r="GCV349" s="0"/>
      <c r="GCW349" s="0"/>
      <c r="GCX349" s="0"/>
      <c r="GCY349" s="0"/>
      <c r="GCZ349" s="0"/>
      <c r="GDA349" s="0"/>
      <c r="GDB349" s="0"/>
      <c r="GDC349" s="0"/>
      <c r="GDD349" s="0"/>
      <c r="GDE349" s="0"/>
      <c r="GDF349" s="0"/>
      <c r="GDG349" s="0"/>
      <c r="GDH349" s="0"/>
      <c r="GDI349" s="0"/>
      <c r="GDJ349" s="0"/>
      <c r="GDK349" s="0"/>
      <c r="GDL349" s="0"/>
      <c r="GDM349" s="0"/>
      <c r="GDN349" s="0"/>
      <c r="GDO349" s="0"/>
      <c r="GDP349" s="0"/>
      <c r="GDQ349" s="0"/>
      <c r="GDR349" s="0"/>
      <c r="GDS349" s="0"/>
      <c r="GDT349" s="0"/>
      <c r="GDU349" s="0"/>
      <c r="GDV349" s="0"/>
      <c r="GDW349" s="0"/>
      <c r="GDX349" s="0"/>
      <c r="GDY349" s="0"/>
      <c r="GDZ349" s="0"/>
      <c r="GEA349" s="0"/>
      <c r="GEB349" s="0"/>
      <c r="GEC349" s="0"/>
      <c r="GED349" s="0"/>
      <c r="GEE349" s="0"/>
      <c r="GEF349" s="0"/>
      <c r="GEG349" s="0"/>
      <c r="GEH349" s="0"/>
      <c r="GEI349" s="0"/>
      <c r="GEJ349" s="0"/>
      <c r="GEK349" s="0"/>
      <c r="GEL349" s="0"/>
      <c r="GEM349" s="0"/>
      <c r="GEN349" s="0"/>
      <c r="GEO349" s="0"/>
      <c r="GEP349" s="0"/>
      <c r="GEQ349" s="0"/>
      <c r="GER349" s="0"/>
      <c r="GES349" s="0"/>
      <c r="GET349" s="0"/>
      <c r="GEU349" s="0"/>
      <c r="GEV349" s="0"/>
      <c r="GEW349" s="0"/>
      <c r="GEX349" s="0"/>
      <c r="GEY349" s="0"/>
      <c r="GEZ349" s="0"/>
      <c r="GFA349" s="0"/>
      <c r="GFB349" s="0"/>
      <c r="GFC349" s="0"/>
      <c r="GFD349" s="0"/>
      <c r="GFE349" s="0"/>
      <c r="GFF349" s="0"/>
      <c r="GFG349" s="0"/>
      <c r="GFH349" s="0"/>
      <c r="GFI349" s="0"/>
      <c r="GFJ349" s="0"/>
      <c r="GFK349" s="0"/>
      <c r="GFL349" s="0"/>
      <c r="GFM349" s="0"/>
      <c r="GFN349" s="0"/>
      <c r="GFO349" s="0"/>
      <c r="GFP349" s="0"/>
      <c r="GFQ349" s="0"/>
      <c r="GFR349" s="0"/>
      <c r="GFS349" s="0"/>
      <c r="GFT349" s="0"/>
      <c r="GFU349" s="0"/>
      <c r="GFV349" s="0"/>
      <c r="GFW349" s="0"/>
      <c r="GFX349" s="0"/>
      <c r="GFY349" s="0"/>
      <c r="GFZ349" s="0"/>
      <c r="GGA349" s="0"/>
      <c r="GGB349" s="0"/>
      <c r="GGC349" s="0"/>
      <c r="GGD349" s="0"/>
      <c r="GGE349" s="0"/>
      <c r="GGF349" s="0"/>
      <c r="GGG349" s="0"/>
      <c r="GGH349" s="0"/>
      <c r="GGI349" s="0"/>
      <c r="GGJ349" s="0"/>
      <c r="GGK349" s="0"/>
      <c r="GGL349" s="0"/>
      <c r="GGM349" s="0"/>
      <c r="GGN349" s="0"/>
      <c r="GGO349" s="0"/>
      <c r="GGP349" s="0"/>
      <c r="GGQ349" s="0"/>
      <c r="GGR349" s="0"/>
      <c r="GGS349" s="0"/>
      <c r="GGT349" s="0"/>
      <c r="GGU349" s="0"/>
      <c r="GGV349" s="0"/>
      <c r="GGW349" s="0"/>
      <c r="GGX349" s="0"/>
      <c r="GGY349" s="0"/>
      <c r="GGZ349" s="0"/>
      <c r="GHA349" s="0"/>
      <c r="GHB349" s="0"/>
      <c r="GHC349" s="0"/>
      <c r="GHD349" s="0"/>
      <c r="GHE349" s="0"/>
      <c r="GHF349" s="0"/>
      <c r="GHG349" s="0"/>
      <c r="GHH349" s="0"/>
      <c r="GHI349" s="0"/>
      <c r="GHJ349" s="0"/>
      <c r="GHK349" s="0"/>
      <c r="GHL349" s="0"/>
      <c r="GHM349" s="0"/>
      <c r="GHN349" s="0"/>
      <c r="GHO349" s="0"/>
      <c r="GHP349" s="0"/>
      <c r="GHQ349" s="0"/>
      <c r="GHR349" s="0"/>
      <c r="GHS349" s="0"/>
      <c r="GHT349" s="0"/>
      <c r="GHU349" s="0"/>
      <c r="GHV349" s="0"/>
      <c r="GHW349" s="0"/>
      <c r="GHX349" s="0"/>
      <c r="GHY349" s="0"/>
      <c r="GHZ349" s="0"/>
      <c r="GIA349" s="0"/>
      <c r="GIB349" s="0"/>
      <c r="GIC349" s="0"/>
      <c r="GID349" s="0"/>
      <c r="GIE349" s="0"/>
      <c r="GIF349" s="0"/>
      <c r="GIG349" s="0"/>
      <c r="GIH349" s="0"/>
      <c r="GII349" s="0"/>
      <c r="GIJ349" s="0"/>
      <c r="GIK349" s="0"/>
      <c r="GIL349" s="0"/>
      <c r="GIM349" s="0"/>
      <c r="GIN349" s="0"/>
      <c r="GIO349" s="0"/>
      <c r="GIP349" s="0"/>
      <c r="GIQ349" s="0"/>
      <c r="GIR349" s="0"/>
      <c r="GIS349" s="0"/>
      <c r="GIT349" s="0"/>
      <c r="GIU349" s="0"/>
      <c r="GIV349" s="0"/>
      <c r="GIW349" s="0"/>
      <c r="GIX349" s="0"/>
      <c r="GIY349" s="0"/>
      <c r="GIZ349" s="0"/>
      <c r="GJA349" s="0"/>
      <c r="GJB349" s="0"/>
      <c r="GJC349" s="0"/>
      <c r="GJD349" s="0"/>
      <c r="GJE349" s="0"/>
      <c r="GJF349" s="0"/>
      <c r="GJG349" s="0"/>
      <c r="GJH349" s="0"/>
      <c r="GJI349" s="0"/>
      <c r="GJJ349" s="0"/>
      <c r="GJK349" s="0"/>
      <c r="GJL349" s="0"/>
      <c r="GJM349" s="0"/>
      <c r="GJN349" s="0"/>
      <c r="GJO349" s="0"/>
      <c r="GJP349" s="0"/>
      <c r="GJQ349" s="0"/>
      <c r="GJR349" s="0"/>
      <c r="GJS349" s="0"/>
      <c r="GJT349" s="0"/>
      <c r="GJU349" s="0"/>
      <c r="GJV349" s="0"/>
      <c r="GJW349" s="0"/>
      <c r="GJX349" s="0"/>
      <c r="GJY349" s="0"/>
      <c r="GJZ349" s="0"/>
      <c r="GKA349" s="0"/>
      <c r="GKB349" s="0"/>
      <c r="GKC349" s="0"/>
      <c r="GKD349" s="0"/>
      <c r="GKE349" s="0"/>
      <c r="GKF349" s="0"/>
      <c r="GKG349" s="0"/>
      <c r="GKH349" s="0"/>
      <c r="GKI349" s="0"/>
      <c r="GKJ349" s="0"/>
      <c r="GKK349" s="0"/>
      <c r="GKL349" s="0"/>
      <c r="GKM349" s="0"/>
      <c r="GKN349" s="0"/>
      <c r="GKO349" s="0"/>
      <c r="GKP349" s="0"/>
      <c r="GKQ349" s="0"/>
      <c r="GKR349" s="0"/>
      <c r="GKS349" s="0"/>
      <c r="GKT349" s="0"/>
      <c r="GKU349" s="0"/>
      <c r="GKV349" s="0"/>
      <c r="GKW349" s="0"/>
      <c r="GKX349" s="0"/>
      <c r="GKY349" s="0"/>
      <c r="GKZ349" s="0"/>
      <c r="GLA349" s="0"/>
      <c r="GLB349" s="0"/>
      <c r="GLC349" s="0"/>
      <c r="GLD349" s="0"/>
      <c r="GLE349" s="0"/>
      <c r="GLF349" s="0"/>
      <c r="GLG349" s="0"/>
      <c r="GLH349" s="0"/>
      <c r="GLI349" s="0"/>
      <c r="GLJ349" s="0"/>
      <c r="GLK349" s="0"/>
      <c r="GLL349" s="0"/>
      <c r="GLM349" s="0"/>
      <c r="GLN349" s="0"/>
      <c r="GLO349" s="0"/>
      <c r="GLP349" s="0"/>
      <c r="GLQ349" s="0"/>
      <c r="GLR349" s="0"/>
      <c r="GLS349" s="0"/>
      <c r="GLT349" s="0"/>
      <c r="GLU349" s="0"/>
      <c r="GLV349" s="0"/>
      <c r="GLW349" s="0"/>
      <c r="GLX349" s="0"/>
      <c r="GLY349" s="0"/>
      <c r="GLZ349" s="0"/>
      <c r="GMA349" s="0"/>
      <c r="GMB349" s="0"/>
      <c r="GMC349" s="0"/>
      <c r="GMD349" s="0"/>
      <c r="GME349" s="0"/>
      <c r="GMF349" s="0"/>
      <c r="GMG349" s="0"/>
      <c r="GMH349" s="0"/>
      <c r="GMI349" s="0"/>
      <c r="GMJ349" s="0"/>
      <c r="GMK349" s="0"/>
      <c r="GML349" s="0"/>
      <c r="GMM349" s="0"/>
      <c r="GMN349" s="0"/>
      <c r="GMO349" s="0"/>
      <c r="GMP349" s="0"/>
      <c r="GMQ349" s="0"/>
      <c r="GMR349" s="0"/>
      <c r="GMS349" s="0"/>
      <c r="GMT349" s="0"/>
      <c r="GMU349" s="0"/>
      <c r="GMV349" s="0"/>
      <c r="GMW349" s="0"/>
      <c r="GMX349" s="0"/>
      <c r="GMY349" s="0"/>
      <c r="GMZ349" s="0"/>
      <c r="GNA349" s="0"/>
      <c r="GNB349" s="0"/>
      <c r="GNC349" s="0"/>
      <c r="GND349" s="0"/>
      <c r="GNE349" s="0"/>
      <c r="GNF349" s="0"/>
      <c r="GNG349" s="0"/>
      <c r="GNH349" s="0"/>
      <c r="GNI349" s="0"/>
      <c r="GNJ349" s="0"/>
      <c r="GNK349" s="0"/>
      <c r="GNL349" s="0"/>
      <c r="GNM349" s="0"/>
      <c r="GNN349" s="0"/>
      <c r="GNO349" s="0"/>
      <c r="GNP349" s="0"/>
      <c r="GNQ349" s="0"/>
      <c r="GNR349" s="0"/>
      <c r="GNS349" s="0"/>
      <c r="GNT349" s="0"/>
      <c r="GNU349" s="0"/>
      <c r="GNV349" s="0"/>
      <c r="GNW349" s="0"/>
      <c r="GNX349" s="0"/>
      <c r="GNY349" s="0"/>
      <c r="GNZ349" s="0"/>
      <c r="GOA349" s="0"/>
      <c r="GOB349" s="0"/>
      <c r="GOC349" s="0"/>
      <c r="GOD349" s="0"/>
      <c r="GOE349" s="0"/>
      <c r="GOF349" s="0"/>
      <c r="GOG349" s="0"/>
      <c r="GOH349" s="0"/>
      <c r="GOI349" s="0"/>
      <c r="GOJ349" s="0"/>
      <c r="GOK349" s="0"/>
      <c r="GOL349" s="0"/>
      <c r="GOM349" s="0"/>
      <c r="GON349" s="0"/>
      <c r="GOO349" s="0"/>
      <c r="GOP349" s="0"/>
      <c r="GOQ349" s="0"/>
      <c r="GOR349" s="0"/>
      <c r="GOS349" s="0"/>
      <c r="GOT349" s="0"/>
      <c r="GOU349" s="0"/>
      <c r="GOV349" s="0"/>
      <c r="GOW349" s="0"/>
      <c r="GOX349" s="0"/>
      <c r="GOY349" s="0"/>
      <c r="GOZ349" s="0"/>
      <c r="GPA349" s="0"/>
      <c r="GPB349" s="0"/>
      <c r="GPC349" s="0"/>
      <c r="GPD349" s="0"/>
      <c r="GPE349" s="0"/>
      <c r="GPF349" s="0"/>
      <c r="GPG349" s="0"/>
      <c r="GPH349" s="0"/>
      <c r="GPI349" s="0"/>
      <c r="GPJ349" s="0"/>
      <c r="GPK349" s="0"/>
      <c r="GPL349" s="0"/>
      <c r="GPM349" s="0"/>
      <c r="GPN349" s="0"/>
      <c r="GPO349" s="0"/>
      <c r="GPP349" s="0"/>
      <c r="GPQ349" s="0"/>
      <c r="GPR349" s="0"/>
      <c r="GPS349" s="0"/>
      <c r="GPT349" s="0"/>
      <c r="GPU349" s="0"/>
      <c r="GPV349" s="0"/>
      <c r="GPW349" s="0"/>
      <c r="GPX349" s="0"/>
      <c r="GPY349" s="0"/>
      <c r="GPZ349" s="0"/>
      <c r="GQA349" s="0"/>
      <c r="GQB349" s="0"/>
      <c r="GQC349" s="0"/>
      <c r="GQD349" s="0"/>
      <c r="GQE349" s="0"/>
      <c r="GQF349" s="0"/>
      <c r="GQG349" s="0"/>
      <c r="GQH349" s="0"/>
      <c r="GQI349" s="0"/>
      <c r="GQJ349" s="0"/>
      <c r="GQK349" s="0"/>
      <c r="GQL349" s="0"/>
      <c r="GQM349" s="0"/>
      <c r="GQN349" s="0"/>
      <c r="GQO349" s="0"/>
      <c r="GQP349" s="0"/>
      <c r="GQQ349" s="0"/>
      <c r="GQR349" s="0"/>
      <c r="GQS349" s="0"/>
      <c r="GQT349" s="0"/>
      <c r="GQU349" s="0"/>
      <c r="GQV349" s="0"/>
      <c r="GQW349" s="0"/>
      <c r="GQX349" s="0"/>
      <c r="GQY349" s="0"/>
      <c r="GQZ349" s="0"/>
      <c r="GRA349" s="0"/>
      <c r="GRB349" s="0"/>
      <c r="GRC349" s="0"/>
      <c r="GRD349" s="0"/>
      <c r="GRE349" s="0"/>
      <c r="GRF349" s="0"/>
      <c r="GRG349" s="0"/>
      <c r="GRH349" s="0"/>
      <c r="GRI349" s="0"/>
      <c r="GRJ349" s="0"/>
      <c r="GRK349" s="0"/>
      <c r="GRL349" s="0"/>
      <c r="GRM349" s="0"/>
      <c r="GRN349" s="0"/>
      <c r="GRO349" s="0"/>
      <c r="GRP349" s="0"/>
      <c r="GRQ349" s="0"/>
      <c r="GRR349" s="0"/>
      <c r="GRS349" s="0"/>
      <c r="GRT349" s="0"/>
      <c r="GRU349" s="0"/>
      <c r="GRV349" s="0"/>
      <c r="GRW349" s="0"/>
      <c r="GRX349" s="0"/>
      <c r="GRY349" s="0"/>
      <c r="GRZ349" s="0"/>
      <c r="GSA349" s="0"/>
      <c r="GSB349" s="0"/>
      <c r="GSC349" s="0"/>
      <c r="GSD349" s="0"/>
      <c r="GSE349" s="0"/>
      <c r="GSF349" s="0"/>
      <c r="GSG349" s="0"/>
      <c r="GSH349" s="0"/>
      <c r="GSI349" s="0"/>
      <c r="GSJ349" s="0"/>
      <c r="GSK349" s="0"/>
      <c r="GSL349" s="0"/>
      <c r="GSM349" s="0"/>
      <c r="GSN349" s="0"/>
      <c r="GSO349" s="0"/>
      <c r="GSP349" s="0"/>
      <c r="GSQ349" s="0"/>
      <c r="GSR349" s="0"/>
      <c r="GSS349" s="0"/>
      <c r="GST349" s="0"/>
      <c r="GSU349" s="0"/>
      <c r="GSV349" s="0"/>
      <c r="GSW349" s="0"/>
      <c r="GSX349" s="0"/>
      <c r="GSY349" s="0"/>
      <c r="GSZ349" s="0"/>
      <c r="GTA349" s="0"/>
      <c r="GTB349" s="0"/>
      <c r="GTC349" s="0"/>
      <c r="GTD349" s="0"/>
      <c r="GTE349" s="0"/>
      <c r="GTF349" s="0"/>
      <c r="GTG349" s="0"/>
      <c r="GTH349" s="0"/>
      <c r="GTI349" s="0"/>
      <c r="GTJ349" s="0"/>
      <c r="GTK349" s="0"/>
      <c r="GTL349" s="0"/>
      <c r="GTM349" s="0"/>
      <c r="GTN349" s="0"/>
      <c r="GTO349" s="0"/>
      <c r="GTP349" s="0"/>
      <c r="GTQ349" s="0"/>
      <c r="GTR349" s="0"/>
      <c r="GTS349" s="0"/>
      <c r="GTT349" s="0"/>
      <c r="GTU349" s="0"/>
      <c r="GTV349" s="0"/>
      <c r="GTW349" s="0"/>
      <c r="GTX349" s="0"/>
      <c r="GTY349" s="0"/>
      <c r="GTZ349" s="0"/>
      <c r="GUA349" s="0"/>
      <c r="GUB349" s="0"/>
      <c r="GUC349" s="0"/>
      <c r="GUD349" s="0"/>
      <c r="GUE349" s="0"/>
      <c r="GUF349" s="0"/>
      <c r="GUG349" s="0"/>
      <c r="GUH349" s="0"/>
      <c r="GUI349" s="0"/>
      <c r="GUJ349" s="0"/>
      <c r="GUK349" s="0"/>
      <c r="GUL349" s="0"/>
      <c r="GUM349" s="0"/>
      <c r="GUN349" s="0"/>
      <c r="GUO349" s="0"/>
      <c r="GUP349" s="0"/>
      <c r="GUQ349" s="0"/>
      <c r="GUR349" s="0"/>
      <c r="GUS349" s="0"/>
      <c r="GUT349" s="0"/>
      <c r="GUU349" s="0"/>
      <c r="GUV349" s="0"/>
      <c r="GUW349" s="0"/>
      <c r="GUX349" s="0"/>
      <c r="GUY349" s="0"/>
      <c r="GUZ349" s="0"/>
      <c r="GVA349" s="0"/>
      <c r="GVB349" s="0"/>
      <c r="GVC349" s="0"/>
      <c r="GVD349" s="0"/>
      <c r="GVE349" s="0"/>
      <c r="GVF349" s="0"/>
      <c r="GVG349" s="0"/>
      <c r="GVH349" s="0"/>
      <c r="GVI349" s="0"/>
      <c r="GVJ349" s="0"/>
      <c r="GVK349" s="0"/>
      <c r="GVL349" s="0"/>
      <c r="GVM349" s="0"/>
      <c r="GVN349" s="0"/>
      <c r="GVO349" s="0"/>
      <c r="GVP349" s="0"/>
      <c r="GVQ349" s="0"/>
      <c r="GVR349" s="0"/>
      <c r="GVS349" s="0"/>
      <c r="GVT349" s="0"/>
      <c r="GVU349" s="0"/>
      <c r="GVV349" s="0"/>
      <c r="GVW349" s="0"/>
      <c r="GVX349" s="0"/>
      <c r="GVY349" s="0"/>
      <c r="GVZ349" s="0"/>
      <c r="GWA349" s="0"/>
      <c r="GWB349" s="0"/>
      <c r="GWC349" s="0"/>
      <c r="GWD349" s="0"/>
      <c r="GWE349" s="0"/>
      <c r="GWF349" s="0"/>
      <c r="GWG349" s="0"/>
      <c r="GWH349" s="0"/>
      <c r="GWI349" s="0"/>
      <c r="GWJ349" s="0"/>
      <c r="GWK349" s="0"/>
      <c r="GWL349" s="0"/>
      <c r="GWM349" s="0"/>
      <c r="GWN349" s="0"/>
      <c r="GWO349" s="0"/>
      <c r="GWP349" s="0"/>
      <c r="GWQ349" s="0"/>
      <c r="GWR349" s="0"/>
      <c r="GWS349" s="0"/>
      <c r="GWT349" s="0"/>
      <c r="GWU349" s="0"/>
      <c r="GWV349" s="0"/>
      <c r="GWW349" s="0"/>
      <c r="GWX349" s="0"/>
      <c r="GWY349" s="0"/>
      <c r="GWZ349" s="0"/>
      <c r="GXA349" s="0"/>
      <c r="GXB349" s="0"/>
      <c r="GXC349" s="0"/>
      <c r="GXD349" s="0"/>
      <c r="GXE349" s="0"/>
      <c r="GXF349" s="0"/>
      <c r="GXG349" s="0"/>
      <c r="GXH349" s="0"/>
      <c r="GXI349" s="0"/>
      <c r="GXJ349" s="0"/>
      <c r="GXK349" s="0"/>
      <c r="GXL349" s="0"/>
      <c r="GXM349" s="0"/>
      <c r="GXN349" s="0"/>
      <c r="GXO349" s="0"/>
      <c r="GXP349" s="0"/>
      <c r="GXQ349" s="0"/>
      <c r="GXR349" s="0"/>
      <c r="GXS349" s="0"/>
      <c r="GXT349" s="0"/>
      <c r="GXU349" s="0"/>
      <c r="GXV349" s="0"/>
      <c r="GXW349" s="0"/>
      <c r="GXX349" s="0"/>
      <c r="GXY349" s="0"/>
      <c r="GXZ349" s="0"/>
      <c r="GYA349" s="0"/>
      <c r="GYB349" s="0"/>
      <c r="GYC349" s="0"/>
      <c r="GYD349" s="0"/>
      <c r="GYE349" s="0"/>
      <c r="GYF349" s="0"/>
      <c r="GYG349" s="0"/>
      <c r="GYH349" s="0"/>
      <c r="GYI349" s="0"/>
      <c r="GYJ349" s="0"/>
      <c r="GYK349" s="0"/>
      <c r="GYL349" s="0"/>
      <c r="GYM349" s="0"/>
      <c r="GYN349" s="0"/>
      <c r="GYO349" s="0"/>
      <c r="GYP349" s="0"/>
      <c r="GYQ349" s="0"/>
      <c r="GYR349" s="0"/>
      <c r="GYS349" s="0"/>
      <c r="GYT349" s="0"/>
      <c r="GYU349" s="0"/>
      <c r="GYV349" s="0"/>
      <c r="GYW349" s="0"/>
      <c r="GYX349" s="0"/>
      <c r="GYY349" s="0"/>
      <c r="GYZ349" s="0"/>
      <c r="GZA349" s="0"/>
      <c r="GZB349" s="0"/>
      <c r="GZC349" s="0"/>
      <c r="GZD349" s="0"/>
      <c r="GZE349" s="0"/>
      <c r="GZF349" s="0"/>
      <c r="GZG349" s="0"/>
      <c r="GZH349" s="0"/>
      <c r="GZI349" s="0"/>
      <c r="GZJ349" s="0"/>
      <c r="GZK349" s="0"/>
      <c r="GZL349" s="0"/>
      <c r="GZM349" s="0"/>
      <c r="GZN349" s="0"/>
      <c r="GZO349" s="0"/>
      <c r="GZP349" s="0"/>
      <c r="GZQ349" s="0"/>
      <c r="GZR349" s="0"/>
      <c r="GZS349" s="0"/>
      <c r="GZT349" s="0"/>
      <c r="GZU349" s="0"/>
      <c r="GZV349" s="0"/>
      <c r="GZW349" s="0"/>
      <c r="GZX349" s="0"/>
      <c r="GZY349" s="0"/>
      <c r="GZZ349" s="0"/>
      <c r="HAA349" s="0"/>
      <c r="HAB349" s="0"/>
      <c r="HAC349" s="0"/>
      <c r="HAD349" s="0"/>
      <c r="HAE349" s="0"/>
      <c r="HAF349" s="0"/>
      <c r="HAG349" s="0"/>
      <c r="HAH349" s="0"/>
      <c r="HAI349" s="0"/>
      <c r="HAJ349" s="0"/>
      <c r="HAK349" s="0"/>
      <c r="HAL349" s="0"/>
      <c r="HAM349" s="0"/>
      <c r="HAN349" s="0"/>
      <c r="HAO349" s="0"/>
      <c r="HAP349" s="0"/>
      <c r="HAQ349" s="0"/>
      <c r="HAR349" s="0"/>
      <c r="HAS349" s="0"/>
      <c r="HAT349" s="0"/>
      <c r="HAU349" s="0"/>
      <c r="HAV349" s="0"/>
      <c r="HAW349" s="0"/>
      <c r="HAX349" s="0"/>
      <c r="HAY349" s="0"/>
      <c r="HAZ349" s="0"/>
      <c r="HBA349" s="0"/>
      <c r="HBB349" s="0"/>
      <c r="HBC349" s="0"/>
      <c r="HBD349" s="0"/>
      <c r="HBE349" s="0"/>
      <c r="HBF349" s="0"/>
      <c r="HBG349" s="0"/>
      <c r="HBH349" s="0"/>
      <c r="HBI349" s="0"/>
      <c r="HBJ349" s="0"/>
      <c r="HBK349" s="0"/>
      <c r="HBL349" s="0"/>
      <c r="HBM349" s="0"/>
      <c r="HBN349" s="0"/>
      <c r="HBO349" s="0"/>
      <c r="HBP349" s="0"/>
      <c r="HBQ349" s="0"/>
      <c r="HBR349" s="0"/>
      <c r="HBS349" s="0"/>
      <c r="HBT349" s="0"/>
      <c r="HBU349" s="0"/>
      <c r="HBV349" s="0"/>
      <c r="HBW349" s="0"/>
      <c r="HBX349" s="0"/>
      <c r="HBY349" s="0"/>
      <c r="HBZ349" s="0"/>
      <c r="HCA349" s="0"/>
      <c r="HCB349" s="0"/>
      <c r="HCC349" s="0"/>
      <c r="HCD349" s="0"/>
      <c r="HCE349" s="0"/>
      <c r="HCF349" s="0"/>
      <c r="HCG349" s="0"/>
      <c r="HCH349" s="0"/>
      <c r="HCI349" s="0"/>
      <c r="HCJ349" s="0"/>
      <c r="HCK349" s="0"/>
      <c r="HCL349" s="0"/>
      <c r="HCM349" s="0"/>
      <c r="HCN349" s="0"/>
      <c r="HCO349" s="0"/>
      <c r="HCP349" s="0"/>
      <c r="HCQ349" s="0"/>
      <c r="HCR349" s="0"/>
      <c r="HCS349" s="0"/>
      <c r="HCT349" s="0"/>
      <c r="HCU349" s="0"/>
      <c r="HCV349" s="0"/>
      <c r="HCW349" s="0"/>
      <c r="HCX349" s="0"/>
      <c r="HCY349" s="0"/>
      <c r="HCZ349" s="0"/>
      <c r="HDA349" s="0"/>
      <c r="HDB349" s="0"/>
      <c r="HDC349" s="0"/>
      <c r="HDD349" s="0"/>
      <c r="HDE349" s="0"/>
      <c r="HDF349" s="0"/>
      <c r="HDG349" s="0"/>
      <c r="HDH349" s="0"/>
      <c r="HDI349" s="0"/>
      <c r="HDJ349" s="0"/>
      <c r="HDK349" s="0"/>
      <c r="HDL349" s="0"/>
      <c r="HDM349" s="0"/>
      <c r="HDN349" s="0"/>
      <c r="HDO349" s="0"/>
      <c r="HDP349" s="0"/>
      <c r="HDQ349" s="0"/>
      <c r="HDR349" s="0"/>
      <c r="HDS349" s="0"/>
      <c r="HDT349" s="0"/>
      <c r="HDU349" s="0"/>
      <c r="HDV349" s="0"/>
      <c r="HDW349" s="0"/>
      <c r="HDX349" s="0"/>
      <c r="HDY349" s="0"/>
      <c r="HDZ349" s="0"/>
      <c r="HEA349" s="0"/>
      <c r="HEB349" s="0"/>
      <c r="HEC349" s="0"/>
      <c r="HED349" s="0"/>
      <c r="HEE349" s="0"/>
      <c r="HEF349" s="0"/>
      <c r="HEG349" s="0"/>
      <c r="HEH349" s="0"/>
      <c r="HEI349" s="0"/>
      <c r="HEJ349" s="0"/>
      <c r="HEK349" s="0"/>
      <c r="HEL349" s="0"/>
      <c r="HEM349" s="0"/>
      <c r="HEN349" s="0"/>
      <c r="HEO349" s="0"/>
      <c r="HEP349" s="0"/>
      <c r="HEQ349" s="0"/>
      <c r="HER349" s="0"/>
      <c r="HES349" s="0"/>
      <c r="HET349" s="0"/>
      <c r="HEU349" s="0"/>
      <c r="HEV349" s="0"/>
      <c r="HEW349" s="0"/>
      <c r="HEX349" s="0"/>
      <c r="HEY349" s="0"/>
      <c r="HEZ349" s="0"/>
      <c r="HFA349" s="0"/>
      <c r="HFB349" s="0"/>
      <c r="HFC349" s="0"/>
      <c r="HFD349" s="0"/>
      <c r="HFE349" s="0"/>
      <c r="HFF349" s="0"/>
      <c r="HFG349" s="0"/>
      <c r="HFH349" s="0"/>
      <c r="HFI349" s="0"/>
      <c r="HFJ349" s="0"/>
      <c r="HFK349" s="0"/>
      <c r="HFL349" s="0"/>
      <c r="HFM349" s="0"/>
      <c r="HFN349" s="0"/>
      <c r="HFO349" s="0"/>
      <c r="HFP349" s="0"/>
      <c r="HFQ349" s="0"/>
      <c r="HFR349" s="0"/>
      <c r="HFS349" s="0"/>
      <c r="HFT349" s="0"/>
      <c r="HFU349" s="0"/>
      <c r="HFV349" s="0"/>
      <c r="HFW349" s="0"/>
      <c r="HFX349" s="0"/>
      <c r="HFY349" s="0"/>
      <c r="HFZ349" s="0"/>
      <c r="HGA349" s="0"/>
      <c r="HGB349" s="0"/>
      <c r="HGC349" s="0"/>
      <c r="HGD349" s="0"/>
      <c r="HGE349" s="0"/>
      <c r="HGF349" s="0"/>
      <c r="HGG349" s="0"/>
      <c r="HGH349" s="0"/>
      <c r="HGI349" s="0"/>
      <c r="HGJ349" s="0"/>
      <c r="HGK349" s="0"/>
      <c r="HGL349" s="0"/>
      <c r="HGM349" s="0"/>
      <c r="HGN349" s="0"/>
      <c r="HGO349" s="0"/>
      <c r="HGP349" s="0"/>
      <c r="HGQ349" s="0"/>
      <c r="HGR349" s="0"/>
      <c r="HGS349" s="0"/>
      <c r="HGT349" s="0"/>
      <c r="HGU349" s="0"/>
      <c r="HGV349" s="0"/>
      <c r="HGW349" s="0"/>
      <c r="HGX349" s="0"/>
      <c r="HGY349" s="0"/>
      <c r="HGZ349" s="0"/>
      <c r="HHA349" s="0"/>
      <c r="HHB349" s="0"/>
      <c r="HHC349" s="0"/>
      <c r="HHD349" s="0"/>
      <c r="HHE349" s="0"/>
      <c r="HHF349" s="0"/>
      <c r="HHG349" s="0"/>
      <c r="HHH349" s="0"/>
      <c r="HHI349" s="0"/>
      <c r="HHJ349" s="0"/>
      <c r="HHK349" s="0"/>
      <c r="HHL349" s="0"/>
      <c r="HHM349" s="0"/>
      <c r="HHN349" s="0"/>
      <c r="HHO349" s="0"/>
      <c r="HHP349" s="0"/>
      <c r="HHQ349" s="0"/>
      <c r="HHR349" s="0"/>
      <c r="HHS349" s="0"/>
      <c r="HHT349" s="0"/>
      <c r="HHU349" s="0"/>
      <c r="HHV349" s="0"/>
      <c r="HHW349" s="0"/>
      <c r="HHX349" s="0"/>
      <c r="HHY349" s="0"/>
      <c r="HHZ349" s="0"/>
      <c r="HIA349" s="0"/>
      <c r="HIB349" s="0"/>
      <c r="HIC349" s="0"/>
      <c r="HID349" s="0"/>
      <c r="HIE349" s="0"/>
      <c r="HIF349" s="0"/>
      <c r="HIG349" s="0"/>
      <c r="HIH349" s="0"/>
      <c r="HII349" s="0"/>
      <c r="HIJ349" s="0"/>
      <c r="HIK349" s="0"/>
      <c r="HIL349" s="0"/>
      <c r="HIM349" s="0"/>
      <c r="HIN349" s="0"/>
      <c r="HIO349" s="0"/>
      <c r="HIP349" s="0"/>
      <c r="HIQ349" s="0"/>
      <c r="HIR349" s="0"/>
      <c r="HIS349" s="0"/>
      <c r="HIT349" s="0"/>
      <c r="HIU349" s="0"/>
      <c r="HIV349" s="0"/>
      <c r="HIW349" s="0"/>
      <c r="HIX349" s="0"/>
      <c r="HIY349" s="0"/>
      <c r="HIZ349" s="0"/>
      <c r="HJA349" s="0"/>
      <c r="HJB349" s="0"/>
      <c r="HJC349" s="0"/>
      <c r="HJD349" s="0"/>
      <c r="HJE349" s="0"/>
      <c r="HJF349" s="0"/>
      <c r="HJG349" s="0"/>
      <c r="HJH349" s="0"/>
      <c r="HJI349" s="0"/>
      <c r="HJJ349" s="0"/>
      <c r="HJK349" s="0"/>
      <c r="HJL349" s="0"/>
      <c r="HJM349" s="0"/>
      <c r="HJN349" s="0"/>
      <c r="HJO349" s="0"/>
      <c r="HJP349" s="0"/>
      <c r="HJQ349" s="0"/>
      <c r="HJR349" s="0"/>
      <c r="HJS349" s="0"/>
      <c r="HJT349" s="0"/>
      <c r="HJU349" s="0"/>
      <c r="HJV349" s="0"/>
      <c r="HJW349" s="0"/>
      <c r="HJX349" s="0"/>
      <c r="HJY349" s="0"/>
      <c r="HJZ349" s="0"/>
      <c r="HKA349" s="0"/>
      <c r="HKB349" s="0"/>
      <c r="HKC349" s="0"/>
      <c r="HKD349" s="0"/>
      <c r="HKE349" s="0"/>
      <c r="HKF349" s="0"/>
      <c r="HKG349" s="0"/>
      <c r="HKH349" s="0"/>
      <c r="HKI349" s="0"/>
      <c r="HKJ349" s="0"/>
      <c r="HKK349" s="0"/>
      <c r="HKL349" s="0"/>
      <c r="HKM349" s="0"/>
      <c r="HKN349" s="0"/>
      <c r="HKO349" s="0"/>
      <c r="HKP349" s="0"/>
      <c r="HKQ349" s="0"/>
      <c r="HKR349" s="0"/>
      <c r="HKS349" s="0"/>
      <c r="HKT349" s="0"/>
      <c r="HKU349" s="0"/>
      <c r="HKV349" s="0"/>
      <c r="HKW349" s="0"/>
      <c r="HKX349" s="0"/>
      <c r="HKY349" s="0"/>
      <c r="HKZ349" s="0"/>
      <c r="HLA349" s="0"/>
      <c r="HLB349" s="0"/>
      <c r="HLC349" s="0"/>
      <c r="HLD349" s="0"/>
      <c r="HLE349" s="0"/>
      <c r="HLF349" s="0"/>
      <c r="HLG349" s="0"/>
      <c r="HLH349" s="0"/>
      <c r="HLI349" s="0"/>
      <c r="HLJ349" s="0"/>
      <c r="HLK349" s="0"/>
      <c r="HLL349" s="0"/>
      <c r="HLM349" s="0"/>
      <c r="HLN349" s="0"/>
      <c r="HLO349" s="0"/>
      <c r="HLP349" s="0"/>
      <c r="HLQ349" s="0"/>
      <c r="HLR349" s="0"/>
      <c r="HLS349" s="0"/>
      <c r="HLT349" s="0"/>
      <c r="HLU349" s="0"/>
      <c r="HLV349" s="0"/>
      <c r="HLW349" s="0"/>
      <c r="HLX349" s="0"/>
      <c r="HLY349" s="0"/>
      <c r="HLZ349" s="0"/>
      <c r="HMA349" s="0"/>
      <c r="HMB349" s="0"/>
      <c r="HMC349" s="0"/>
      <c r="HMD349" s="0"/>
      <c r="HME349" s="0"/>
      <c r="HMF349" s="0"/>
      <c r="HMG349" s="0"/>
      <c r="HMH349" s="0"/>
      <c r="HMI349" s="0"/>
      <c r="HMJ349" s="0"/>
      <c r="HMK349" s="0"/>
      <c r="HML349" s="0"/>
      <c r="HMM349" s="0"/>
      <c r="HMN349" s="0"/>
      <c r="HMO349" s="0"/>
      <c r="HMP349" s="0"/>
      <c r="HMQ349" s="0"/>
      <c r="HMR349" s="0"/>
      <c r="HMS349" s="0"/>
      <c r="HMT349" s="0"/>
      <c r="HMU349" s="0"/>
      <c r="HMV349" s="0"/>
      <c r="HMW349" s="0"/>
      <c r="HMX349" s="0"/>
      <c r="HMY349" s="0"/>
      <c r="HMZ349" s="0"/>
      <c r="HNA349" s="0"/>
      <c r="HNB349" s="0"/>
      <c r="HNC349" s="0"/>
      <c r="HND349" s="0"/>
      <c r="HNE349" s="0"/>
      <c r="HNF349" s="0"/>
      <c r="HNG349" s="0"/>
      <c r="HNH349" s="0"/>
      <c r="HNI349" s="0"/>
      <c r="HNJ349" s="0"/>
      <c r="HNK349" s="0"/>
      <c r="HNL349" s="0"/>
      <c r="HNM349" s="0"/>
      <c r="HNN349" s="0"/>
      <c r="HNO349" s="0"/>
      <c r="HNP349" s="0"/>
      <c r="HNQ349" s="0"/>
      <c r="HNR349" s="0"/>
      <c r="HNS349" s="0"/>
      <c r="HNT349" s="0"/>
      <c r="HNU349" s="0"/>
      <c r="HNV349" s="0"/>
      <c r="HNW349" s="0"/>
      <c r="HNX349" s="0"/>
      <c r="HNY349" s="0"/>
      <c r="HNZ349" s="0"/>
      <c r="HOA349" s="0"/>
      <c r="HOB349" s="0"/>
      <c r="HOC349" s="0"/>
      <c r="HOD349" s="0"/>
      <c r="HOE349" s="0"/>
      <c r="HOF349" s="0"/>
      <c r="HOG349" s="0"/>
      <c r="HOH349" s="0"/>
      <c r="HOI349" s="0"/>
      <c r="HOJ349" s="0"/>
      <c r="HOK349" s="0"/>
      <c r="HOL349" s="0"/>
      <c r="HOM349" s="0"/>
      <c r="HON349" s="0"/>
      <c r="HOO349" s="0"/>
      <c r="HOP349" s="0"/>
      <c r="HOQ349" s="0"/>
      <c r="HOR349" s="0"/>
      <c r="HOS349" s="0"/>
      <c r="HOT349" s="0"/>
      <c r="HOU349" s="0"/>
      <c r="HOV349" s="0"/>
      <c r="HOW349" s="0"/>
      <c r="HOX349" s="0"/>
      <c r="HOY349" s="0"/>
      <c r="HOZ349" s="0"/>
      <c r="HPA349" s="0"/>
      <c r="HPB349" s="0"/>
      <c r="HPC349" s="0"/>
      <c r="HPD349" s="0"/>
      <c r="HPE349" s="0"/>
      <c r="HPF349" s="0"/>
      <c r="HPG349" s="0"/>
      <c r="HPH349" s="0"/>
      <c r="HPI349" s="0"/>
      <c r="HPJ349" s="0"/>
      <c r="HPK349" s="0"/>
      <c r="HPL349" s="0"/>
      <c r="HPM349" s="0"/>
      <c r="HPN349" s="0"/>
      <c r="HPO349" s="0"/>
      <c r="HPP349" s="0"/>
      <c r="HPQ349" s="0"/>
      <c r="HPR349" s="0"/>
      <c r="HPS349" s="0"/>
      <c r="HPT349" s="0"/>
      <c r="HPU349" s="0"/>
      <c r="HPV349" s="0"/>
      <c r="HPW349" s="0"/>
      <c r="HPX349" s="0"/>
      <c r="HPY349" s="0"/>
      <c r="HPZ349" s="0"/>
      <c r="HQA349" s="0"/>
      <c r="HQB349" s="0"/>
      <c r="HQC349" s="0"/>
      <c r="HQD349" s="0"/>
      <c r="HQE349" s="0"/>
      <c r="HQF349" s="0"/>
      <c r="HQG349" s="0"/>
      <c r="HQH349" s="0"/>
      <c r="HQI349" s="0"/>
      <c r="HQJ349" s="0"/>
      <c r="HQK349" s="0"/>
      <c r="HQL349" s="0"/>
      <c r="HQM349" s="0"/>
      <c r="HQN349" s="0"/>
      <c r="HQO349" s="0"/>
      <c r="HQP349" s="0"/>
      <c r="HQQ349" s="0"/>
      <c r="HQR349" s="0"/>
      <c r="HQS349" s="0"/>
      <c r="HQT349" s="0"/>
      <c r="HQU349" s="0"/>
      <c r="HQV349" s="0"/>
      <c r="HQW349" s="0"/>
      <c r="HQX349" s="0"/>
      <c r="HQY349" s="0"/>
      <c r="HQZ349" s="0"/>
      <c r="HRA349" s="0"/>
      <c r="HRB349" s="0"/>
      <c r="HRC349" s="0"/>
      <c r="HRD349" s="0"/>
      <c r="HRE349" s="0"/>
      <c r="HRF349" s="0"/>
      <c r="HRG349" s="0"/>
      <c r="HRH349" s="0"/>
      <c r="HRI349" s="0"/>
      <c r="HRJ349" s="0"/>
      <c r="HRK349" s="0"/>
      <c r="HRL349" s="0"/>
      <c r="HRM349" s="0"/>
      <c r="HRN349" s="0"/>
      <c r="HRO349" s="0"/>
      <c r="HRP349" s="0"/>
      <c r="HRQ349" s="0"/>
      <c r="HRR349" s="0"/>
      <c r="HRS349" s="0"/>
      <c r="HRT349" s="0"/>
      <c r="HRU349" s="0"/>
      <c r="HRV349" s="0"/>
      <c r="HRW349" s="0"/>
      <c r="HRX349" s="0"/>
      <c r="HRY349" s="0"/>
      <c r="HRZ349" s="0"/>
      <c r="HSA349" s="0"/>
      <c r="HSB349" s="0"/>
      <c r="HSC349" s="0"/>
      <c r="HSD349" s="0"/>
      <c r="HSE349" s="0"/>
      <c r="HSF349" s="0"/>
      <c r="HSG349" s="0"/>
      <c r="HSH349" s="0"/>
      <c r="HSI349" s="0"/>
      <c r="HSJ349" s="0"/>
      <c r="HSK349" s="0"/>
      <c r="HSL349" s="0"/>
      <c r="HSM349" s="0"/>
      <c r="HSN349" s="0"/>
      <c r="HSO349" s="0"/>
      <c r="HSP349" s="0"/>
      <c r="HSQ349" s="0"/>
      <c r="HSR349" s="0"/>
      <c r="HSS349" s="0"/>
      <c r="HST349" s="0"/>
      <c r="HSU349" s="0"/>
      <c r="HSV349" s="0"/>
      <c r="HSW349" s="0"/>
      <c r="HSX349" s="0"/>
      <c r="HSY349" s="0"/>
      <c r="HSZ349" s="0"/>
      <c r="HTA349" s="0"/>
      <c r="HTB349" s="0"/>
      <c r="HTC349" s="0"/>
      <c r="HTD349" s="0"/>
      <c r="HTE349" s="0"/>
      <c r="HTF349" s="0"/>
      <c r="HTG349" s="0"/>
      <c r="HTH349" s="0"/>
      <c r="HTI349" s="0"/>
      <c r="HTJ349" s="0"/>
      <c r="HTK349" s="0"/>
      <c r="HTL349" s="0"/>
      <c r="HTM349" s="0"/>
      <c r="HTN349" s="0"/>
      <c r="HTO349" s="0"/>
      <c r="HTP349" s="0"/>
      <c r="HTQ349" s="0"/>
      <c r="HTR349" s="0"/>
      <c r="HTS349" s="0"/>
      <c r="HTT349" s="0"/>
      <c r="HTU349" s="0"/>
      <c r="HTV349" s="0"/>
      <c r="HTW349" s="0"/>
      <c r="HTX349" s="0"/>
      <c r="HTY349" s="0"/>
      <c r="HTZ349" s="0"/>
      <c r="HUA349" s="0"/>
      <c r="HUB349" s="0"/>
      <c r="HUC349" s="0"/>
      <c r="HUD349" s="0"/>
      <c r="HUE349" s="0"/>
      <c r="HUF349" s="0"/>
      <c r="HUG349" s="0"/>
      <c r="HUH349" s="0"/>
      <c r="HUI349" s="0"/>
      <c r="HUJ349" s="0"/>
      <c r="HUK349" s="0"/>
      <c r="HUL349" s="0"/>
      <c r="HUM349" s="0"/>
      <c r="HUN349" s="0"/>
      <c r="HUO349" s="0"/>
      <c r="HUP349" s="0"/>
      <c r="HUQ349" s="0"/>
      <c r="HUR349" s="0"/>
      <c r="HUS349" s="0"/>
      <c r="HUT349" s="0"/>
      <c r="HUU349" s="0"/>
      <c r="HUV349" s="0"/>
      <c r="HUW349" s="0"/>
      <c r="HUX349" s="0"/>
      <c r="HUY349" s="0"/>
      <c r="HUZ349" s="0"/>
      <c r="HVA349" s="0"/>
      <c r="HVB349" s="0"/>
      <c r="HVC349" s="0"/>
      <c r="HVD349" s="0"/>
      <c r="HVE349" s="0"/>
      <c r="HVF349" s="0"/>
      <c r="HVG349" s="0"/>
      <c r="HVH349" s="0"/>
      <c r="HVI349" s="0"/>
      <c r="HVJ349" s="0"/>
      <c r="HVK349" s="0"/>
      <c r="HVL349" s="0"/>
      <c r="HVM349" s="0"/>
      <c r="HVN349" s="0"/>
      <c r="HVO349" s="0"/>
      <c r="HVP349" s="0"/>
      <c r="HVQ349" s="0"/>
      <c r="HVR349" s="0"/>
      <c r="HVS349" s="0"/>
      <c r="HVT349" s="0"/>
      <c r="HVU349" s="0"/>
      <c r="HVV349" s="0"/>
      <c r="HVW349" s="0"/>
      <c r="HVX349" s="0"/>
      <c r="HVY349" s="0"/>
      <c r="HVZ349" s="0"/>
      <c r="HWA349" s="0"/>
      <c r="HWB349" s="0"/>
      <c r="HWC349" s="0"/>
      <c r="HWD349" s="0"/>
      <c r="HWE349" s="0"/>
      <c r="HWF349" s="0"/>
      <c r="HWG349" s="0"/>
      <c r="HWH349" s="0"/>
      <c r="HWI349" s="0"/>
      <c r="HWJ349" s="0"/>
      <c r="HWK349" s="0"/>
      <c r="HWL349" s="0"/>
      <c r="HWM349" s="0"/>
      <c r="HWN349" s="0"/>
      <c r="HWO349" s="0"/>
      <c r="HWP349" s="0"/>
      <c r="HWQ349" s="0"/>
      <c r="HWR349" s="0"/>
      <c r="HWS349" s="0"/>
      <c r="HWT349" s="0"/>
      <c r="HWU349" s="0"/>
      <c r="HWV349" s="0"/>
      <c r="HWW349" s="0"/>
      <c r="HWX349" s="0"/>
      <c r="HWY349" s="0"/>
      <c r="HWZ349" s="0"/>
      <c r="HXA349" s="0"/>
      <c r="HXB349" s="0"/>
      <c r="HXC349" s="0"/>
      <c r="HXD349" s="0"/>
      <c r="HXE349" s="0"/>
      <c r="HXF349" s="0"/>
      <c r="HXG349" s="0"/>
      <c r="HXH349" s="0"/>
      <c r="HXI349" s="0"/>
      <c r="HXJ349" s="0"/>
      <c r="HXK349" s="0"/>
      <c r="HXL349" s="0"/>
      <c r="HXM349" s="0"/>
      <c r="HXN349" s="0"/>
      <c r="HXO349" s="0"/>
      <c r="HXP349" s="0"/>
      <c r="HXQ349" s="0"/>
      <c r="HXR349" s="0"/>
      <c r="HXS349" s="0"/>
      <c r="HXT349" s="0"/>
      <c r="HXU349" s="0"/>
      <c r="HXV349" s="0"/>
      <c r="HXW349" s="0"/>
      <c r="HXX349" s="0"/>
      <c r="HXY349" s="0"/>
      <c r="HXZ349" s="0"/>
      <c r="HYA349" s="0"/>
      <c r="HYB349" s="0"/>
      <c r="HYC349" s="0"/>
      <c r="HYD349" s="0"/>
      <c r="HYE349" s="0"/>
      <c r="HYF349" s="0"/>
      <c r="HYG349" s="0"/>
      <c r="HYH349" s="0"/>
      <c r="HYI349" s="0"/>
      <c r="HYJ349" s="0"/>
      <c r="HYK349" s="0"/>
      <c r="HYL349" s="0"/>
      <c r="HYM349" s="0"/>
      <c r="HYN349" s="0"/>
      <c r="HYO349" s="0"/>
      <c r="HYP349" s="0"/>
      <c r="HYQ349" s="0"/>
      <c r="HYR349" s="0"/>
      <c r="HYS349" s="0"/>
      <c r="HYT349" s="0"/>
      <c r="HYU349" s="0"/>
      <c r="HYV349" s="0"/>
      <c r="HYW349" s="0"/>
      <c r="HYX349" s="0"/>
      <c r="HYY349" s="0"/>
      <c r="HYZ349" s="0"/>
      <c r="HZA349" s="0"/>
      <c r="HZB349" s="0"/>
      <c r="HZC349" s="0"/>
      <c r="HZD349" s="0"/>
      <c r="HZE349" s="0"/>
      <c r="HZF349" s="0"/>
      <c r="HZG349" s="0"/>
      <c r="HZH349" s="0"/>
      <c r="HZI349" s="0"/>
      <c r="HZJ349" s="0"/>
      <c r="HZK349" s="0"/>
      <c r="HZL349" s="0"/>
      <c r="HZM349" s="0"/>
      <c r="HZN349" s="0"/>
      <c r="HZO349" s="0"/>
      <c r="HZP349" s="0"/>
      <c r="HZQ349" s="0"/>
      <c r="HZR349" s="0"/>
      <c r="HZS349" s="0"/>
      <c r="HZT349" s="0"/>
      <c r="HZU349" s="0"/>
      <c r="HZV349" s="0"/>
      <c r="HZW349" s="0"/>
      <c r="HZX349" s="0"/>
      <c r="HZY349" s="0"/>
      <c r="HZZ349" s="0"/>
      <c r="IAA349" s="0"/>
      <c r="IAB349" s="0"/>
      <c r="IAC349" s="0"/>
      <c r="IAD349" s="0"/>
      <c r="IAE349" s="0"/>
      <c r="IAF349" s="0"/>
      <c r="IAG349" s="0"/>
      <c r="IAH349" s="0"/>
      <c r="IAI349" s="0"/>
      <c r="IAJ349" s="0"/>
      <c r="IAK349" s="0"/>
      <c r="IAL349" s="0"/>
      <c r="IAM349" s="0"/>
      <c r="IAN349" s="0"/>
      <c r="IAO349" s="0"/>
      <c r="IAP349" s="0"/>
      <c r="IAQ349" s="0"/>
      <c r="IAR349" s="0"/>
      <c r="IAS349" s="0"/>
      <c r="IAT349" s="0"/>
      <c r="IAU349" s="0"/>
      <c r="IAV349" s="0"/>
      <c r="IAW349" s="0"/>
      <c r="IAX349" s="0"/>
      <c r="IAY349" s="0"/>
      <c r="IAZ349" s="0"/>
      <c r="IBA349" s="0"/>
      <c r="IBB349" s="0"/>
      <c r="IBC349" s="0"/>
      <c r="IBD349" s="0"/>
      <c r="IBE349" s="0"/>
      <c r="IBF349" s="0"/>
      <c r="IBG349" s="0"/>
      <c r="IBH349" s="0"/>
      <c r="IBI349" s="0"/>
      <c r="IBJ349" s="0"/>
      <c r="IBK349" s="0"/>
      <c r="IBL349" s="0"/>
      <c r="IBM349" s="0"/>
      <c r="IBN349" s="0"/>
      <c r="IBO349" s="0"/>
      <c r="IBP349" s="0"/>
      <c r="IBQ349" s="0"/>
      <c r="IBR349" s="0"/>
      <c r="IBS349" s="0"/>
      <c r="IBT349" s="0"/>
      <c r="IBU349" s="0"/>
      <c r="IBV349" s="0"/>
      <c r="IBW349" s="0"/>
      <c r="IBX349" s="0"/>
      <c r="IBY349" s="0"/>
      <c r="IBZ349" s="0"/>
      <c r="ICA349" s="0"/>
      <c r="ICB349" s="0"/>
      <c r="ICC349" s="0"/>
      <c r="ICD349" s="0"/>
      <c r="ICE349" s="0"/>
      <c r="ICF349" s="0"/>
      <c r="ICG349" s="0"/>
      <c r="ICH349" s="0"/>
      <c r="ICI349" s="0"/>
      <c r="ICJ349" s="0"/>
      <c r="ICK349" s="0"/>
      <c r="ICL349" s="0"/>
      <c r="ICM349" s="0"/>
      <c r="ICN349" s="0"/>
      <c r="ICO349" s="0"/>
      <c r="ICP349" s="0"/>
      <c r="ICQ349" s="0"/>
      <c r="ICR349" s="0"/>
      <c r="ICS349" s="0"/>
      <c r="ICT349" s="0"/>
      <c r="ICU349" s="0"/>
      <c r="ICV349" s="0"/>
      <c r="ICW349" s="0"/>
      <c r="ICX349" s="0"/>
      <c r="ICY349" s="0"/>
      <c r="ICZ349" s="0"/>
      <c r="IDA349" s="0"/>
      <c r="IDB349" s="0"/>
      <c r="IDC349" s="0"/>
      <c r="IDD349" s="0"/>
      <c r="IDE349" s="0"/>
      <c r="IDF349" s="0"/>
      <c r="IDG349" s="0"/>
      <c r="IDH349" s="0"/>
      <c r="IDI349" s="0"/>
      <c r="IDJ349" s="0"/>
      <c r="IDK349" s="0"/>
      <c r="IDL349" s="0"/>
      <c r="IDM349" s="0"/>
      <c r="IDN349" s="0"/>
      <c r="IDO349" s="0"/>
      <c r="IDP349" s="0"/>
      <c r="IDQ349" s="0"/>
      <c r="IDR349" s="0"/>
      <c r="IDS349" s="0"/>
      <c r="IDT349" s="0"/>
      <c r="IDU349" s="0"/>
      <c r="IDV349" s="0"/>
      <c r="IDW349" s="0"/>
      <c r="IDX349" s="0"/>
      <c r="IDY349" s="0"/>
      <c r="IDZ349" s="0"/>
      <c r="IEA349" s="0"/>
      <c r="IEB349" s="0"/>
      <c r="IEC349" s="0"/>
      <c r="IED349" s="0"/>
      <c r="IEE349" s="0"/>
      <c r="IEF349" s="0"/>
      <c r="IEG349" s="0"/>
      <c r="IEH349" s="0"/>
      <c r="IEI349" s="0"/>
      <c r="IEJ349" s="0"/>
      <c r="IEK349" s="0"/>
      <c r="IEL349" s="0"/>
      <c r="IEM349" s="0"/>
      <c r="IEN349" s="0"/>
      <c r="IEO349" s="0"/>
      <c r="IEP349" s="0"/>
      <c r="IEQ349" s="0"/>
      <c r="IER349" s="0"/>
      <c r="IES349" s="0"/>
      <c r="IET349" s="0"/>
      <c r="IEU349" s="0"/>
      <c r="IEV349" s="0"/>
      <c r="IEW349" s="0"/>
      <c r="IEX349" s="0"/>
      <c r="IEY349" s="0"/>
      <c r="IEZ349" s="0"/>
      <c r="IFA349" s="0"/>
      <c r="IFB349" s="0"/>
      <c r="IFC349" s="0"/>
      <c r="IFD349" s="0"/>
      <c r="IFE349" s="0"/>
      <c r="IFF349" s="0"/>
      <c r="IFG349" s="0"/>
      <c r="IFH349" s="0"/>
      <c r="IFI349" s="0"/>
      <c r="IFJ349" s="0"/>
      <c r="IFK349" s="0"/>
      <c r="IFL349" s="0"/>
      <c r="IFM349" s="0"/>
      <c r="IFN349" s="0"/>
      <c r="IFO349" s="0"/>
      <c r="IFP349" s="0"/>
      <c r="IFQ349" s="0"/>
      <c r="IFR349" s="0"/>
      <c r="IFS349" s="0"/>
      <c r="IFT349" s="0"/>
      <c r="IFU349" s="0"/>
      <c r="IFV349" s="0"/>
      <c r="IFW349" s="0"/>
      <c r="IFX349" s="0"/>
      <c r="IFY349" s="0"/>
      <c r="IFZ349" s="0"/>
      <c r="IGA349" s="0"/>
      <c r="IGB349" s="0"/>
      <c r="IGC349" s="0"/>
      <c r="IGD349" s="0"/>
      <c r="IGE349" s="0"/>
      <c r="IGF349" s="0"/>
      <c r="IGG349" s="0"/>
      <c r="IGH349" s="0"/>
      <c r="IGI349" s="0"/>
      <c r="IGJ349" s="0"/>
      <c r="IGK349" s="0"/>
      <c r="IGL349" s="0"/>
      <c r="IGM349" s="0"/>
      <c r="IGN349" s="0"/>
      <c r="IGO349" s="0"/>
      <c r="IGP349" s="0"/>
      <c r="IGQ349" s="0"/>
      <c r="IGR349" s="0"/>
      <c r="IGS349" s="0"/>
      <c r="IGT349" s="0"/>
      <c r="IGU349" s="0"/>
      <c r="IGV349" s="0"/>
      <c r="IGW349" s="0"/>
      <c r="IGX349" s="0"/>
      <c r="IGY349" s="0"/>
      <c r="IGZ349" s="0"/>
      <c r="IHA349" s="0"/>
      <c r="IHB349" s="0"/>
      <c r="IHC349" s="0"/>
      <c r="IHD349" s="0"/>
      <c r="IHE349" s="0"/>
      <c r="IHF349" s="0"/>
      <c r="IHG349" s="0"/>
      <c r="IHH349" s="0"/>
      <c r="IHI349" s="0"/>
      <c r="IHJ349" s="0"/>
      <c r="IHK349" s="0"/>
      <c r="IHL349" s="0"/>
      <c r="IHM349" s="0"/>
      <c r="IHN349" s="0"/>
      <c r="IHO349" s="0"/>
      <c r="IHP349" s="0"/>
      <c r="IHQ349" s="0"/>
      <c r="IHR349" s="0"/>
      <c r="IHS349" s="0"/>
      <c r="IHT349" s="0"/>
      <c r="IHU349" s="0"/>
      <c r="IHV349" s="0"/>
      <c r="IHW349" s="0"/>
      <c r="IHX349" s="0"/>
      <c r="IHY349" s="0"/>
      <c r="IHZ349" s="0"/>
      <c r="IIA349" s="0"/>
      <c r="IIB349" s="0"/>
      <c r="IIC349" s="0"/>
      <c r="IID349" s="0"/>
      <c r="IIE349" s="0"/>
      <c r="IIF349" s="0"/>
      <c r="IIG349" s="0"/>
      <c r="IIH349" s="0"/>
      <c r="III349" s="0"/>
      <c r="IIJ349" s="0"/>
      <c r="IIK349" s="0"/>
      <c r="IIL349" s="0"/>
      <c r="IIM349" s="0"/>
      <c r="IIN349" s="0"/>
      <c r="IIO349" s="0"/>
      <c r="IIP349" s="0"/>
      <c r="IIQ349" s="0"/>
      <c r="IIR349" s="0"/>
      <c r="IIS349" s="0"/>
      <c r="IIT349" s="0"/>
      <c r="IIU349" s="0"/>
      <c r="IIV349" s="0"/>
      <c r="IIW349" s="0"/>
      <c r="IIX349" s="0"/>
      <c r="IIY349" s="0"/>
      <c r="IIZ349" s="0"/>
      <c r="IJA349" s="0"/>
      <c r="IJB349" s="0"/>
      <c r="IJC349" s="0"/>
      <c r="IJD349" s="0"/>
      <c r="IJE349" s="0"/>
      <c r="IJF349" s="0"/>
      <c r="IJG349" s="0"/>
      <c r="IJH349" s="0"/>
      <c r="IJI349" s="0"/>
      <c r="IJJ349" s="0"/>
      <c r="IJK349" s="0"/>
      <c r="IJL349" s="0"/>
      <c r="IJM349" s="0"/>
      <c r="IJN349" s="0"/>
      <c r="IJO349" s="0"/>
      <c r="IJP349" s="0"/>
      <c r="IJQ349" s="0"/>
      <c r="IJR349" s="0"/>
      <c r="IJS349" s="0"/>
      <c r="IJT349" s="0"/>
      <c r="IJU349" s="0"/>
      <c r="IJV349" s="0"/>
      <c r="IJW349" s="0"/>
      <c r="IJX349" s="0"/>
      <c r="IJY349" s="0"/>
      <c r="IJZ349" s="0"/>
      <c r="IKA349" s="0"/>
      <c r="IKB349" s="0"/>
      <c r="IKC349" s="0"/>
      <c r="IKD349" s="0"/>
      <c r="IKE349" s="0"/>
      <c r="IKF349" s="0"/>
      <c r="IKG349" s="0"/>
      <c r="IKH349" s="0"/>
      <c r="IKI349" s="0"/>
      <c r="IKJ349" s="0"/>
      <c r="IKK349" s="0"/>
      <c r="IKL349" s="0"/>
      <c r="IKM349" s="0"/>
      <c r="IKN349" s="0"/>
      <c r="IKO349" s="0"/>
      <c r="IKP349" s="0"/>
      <c r="IKQ349" s="0"/>
      <c r="IKR349" s="0"/>
      <c r="IKS349" s="0"/>
      <c r="IKT349" s="0"/>
      <c r="IKU349" s="0"/>
      <c r="IKV349" s="0"/>
      <c r="IKW349" s="0"/>
      <c r="IKX349" s="0"/>
      <c r="IKY349" s="0"/>
      <c r="IKZ349" s="0"/>
      <c r="ILA349" s="0"/>
      <c r="ILB349" s="0"/>
      <c r="ILC349" s="0"/>
      <c r="ILD349" s="0"/>
      <c r="ILE349" s="0"/>
      <c r="ILF349" s="0"/>
      <c r="ILG349" s="0"/>
      <c r="ILH349" s="0"/>
      <c r="ILI349" s="0"/>
      <c r="ILJ349" s="0"/>
      <c r="ILK349" s="0"/>
      <c r="ILL349" s="0"/>
      <c r="ILM349" s="0"/>
      <c r="ILN349" s="0"/>
      <c r="ILO349" s="0"/>
      <c r="ILP349" s="0"/>
      <c r="ILQ349" s="0"/>
      <c r="ILR349" s="0"/>
      <c r="ILS349" s="0"/>
      <c r="ILT349" s="0"/>
      <c r="ILU349" s="0"/>
      <c r="ILV349" s="0"/>
      <c r="ILW349" s="0"/>
      <c r="ILX349" s="0"/>
      <c r="ILY349" s="0"/>
      <c r="ILZ349" s="0"/>
      <c r="IMA349" s="0"/>
      <c r="IMB349" s="0"/>
      <c r="IMC349" s="0"/>
      <c r="IMD349" s="0"/>
      <c r="IME349" s="0"/>
      <c r="IMF349" s="0"/>
      <c r="IMG349" s="0"/>
      <c r="IMH349" s="0"/>
      <c r="IMI349" s="0"/>
      <c r="IMJ349" s="0"/>
      <c r="IMK349" s="0"/>
      <c r="IML349" s="0"/>
      <c r="IMM349" s="0"/>
      <c r="IMN349" s="0"/>
      <c r="IMO349" s="0"/>
      <c r="IMP349" s="0"/>
      <c r="IMQ349" s="0"/>
      <c r="IMR349" s="0"/>
      <c r="IMS349" s="0"/>
      <c r="IMT349" s="0"/>
      <c r="IMU349" s="0"/>
      <c r="IMV349" s="0"/>
      <c r="IMW349" s="0"/>
      <c r="IMX349" s="0"/>
      <c r="IMY349" s="0"/>
      <c r="IMZ349" s="0"/>
      <c r="INA349" s="0"/>
      <c r="INB349" s="0"/>
      <c r="INC349" s="0"/>
      <c r="IND349" s="0"/>
      <c r="INE349" s="0"/>
      <c r="INF349" s="0"/>
      <c r="ING349" s="0"/>
      <c r="INH349" s="0"/>
      <c r="INI349" s="0"/>
      <c r="INJ349" s="0"/>
      <c r="INK349" s="0"/>
      <c r="INL349" s="0"/>
      <c r="INM349" s="0"/>
      <c r="INN349" s="0"/>
      <c r="INO349" s="0"/>
      <c r="INP349" s="0"/>
      <c r="INQ349" s="0"/>
      <c r="INR349" s="0"/>
      <c r="INS349" s="0"/>
      <c r="INT349" s="0"/>
      <c r="INU349" s="0"/>
      <c r="INV349" s="0"/>
      <c r="INW349" s="0"/>
      <c r="INX349" s="0"/>
      <c r="INY349" s="0"/>
      <c r="INZ349" s="0"/>
      <c r="IOA349" s="0"/>
      <c r="IOB349" s="0"/>
      <c r="IOC349" s="0"/>
      <c r="IOD349" s="0"/>
      <c r="IOE349" s="0"/>
      <c r="IOF349" s="0"/>
      <c r="IOG349" s="0"/>
      <c r="IOH349" s="0"/>
      <c r="IOI349" s="0"/>
      <c r="IOJ349" s="0"/>
      <c r="IOK349" s="0"/>
      <c r="IOL349" s="0"/>
      <c r="IOM349" s="0"/>
      <c r="ION349" s="0"/>
      <c r="IOO349" s="0"/>
      <c r="IOP349" s="0"/>
      <c r="IOQ349" s="0"/>
      <c r="IOR349" s="0"/>
      <c r="IOS349" s="0"/>
      <c r="IOT349" s="0"/>
      <c r="IOU349" s="0"/>
      <c r="IOV349" s="0"/>
      <c r="IOW349" s="0"/>
      <c r="IOX349" s="0"/>
      <c r="IOY349" s="0"/>
      <c r="IOZ349" s="0"/>
      <c r="IPA349" s="0"/>
      <c r="IPB349" s="0"/>
      <c r="IPC349" s="0"/>
      <c r="IPD349" s="0"/>
      <c r="IPE349" s="0"/>
      <c r="IPF349" s="0"/>
      <c r="IPG349" s="0"/>
      <c r="IPH349" s="0"/>
      <c r="IPI349" s="0"/>
      <c r="IPJ349" s="0"/>
      <c r="IPK349" s="0"/>
      <c r="IPL349" s="0"/>
      <c r="IPM349" s="0"/>
      <c r="IPN349" s="0"/>
      <c r="IPO349" s="0"/>
      <c r="IPP349" s="0"/>
      <c r="IPQ349" s="0"/>
      <c r="IPR349" s="0"/>
      <c r="IPS349" s="0"/>
      <c r="IPT349" s="0"/>
      <c r="IPU349" s="0"/>
      <c r="IPV349" s="0"/>
      <c r="IPW349" s="0"/>
      <c r="IPX349" s="0"/>
      <c r="IPY349" s="0"/>
      <c r="IPZ349" s="0"/>
      <c r="IQA349" s="0"/>
      <c r="IQB349" s="0"/>
      <c r="IQC349" s="0"/>
      <c r="IQD349" s="0"/>
      <c r="IQE349" s="0"/>
      <c r="IQF349" s="0"/>
      <c r="IQG349" s="0"/>
      <c r="IQH349" s="0"/>
      <c r="IQI349" s="0"/>
      <c r="IQJ349" s="0"/>
      <c r="IQK349" s="0"/>
      <c r="IQL349" s="0"/>
      <c r="IQM349" s="0"/>
      <c r="IQN349" s="0"/>
      <c r="IQO349" s="0"/>
      <c r="IQP349" s="0"/>
      <c r="IQQ349" s="0"/>
      <c r="IQR349" s="0"/>
      <c r="IQS349" s="0"/>
      <c r="IQT349" s="0"/>
      <c r="IQU349" s="0"/>
      <c r="IQV349" s="0"/>
      <c r="IQW349" s="0"/>
      <c r="IQX349" s="0"/>
      <c r="IQY349" s="0"/>
      <c r="IQZ349" s="0"/>
      <c r="IRA349" s="0"/>
      <c r="IRB349" s="0"/>
      <c r="IRC349" s="0"/>
      <c r="IRD349" s="0"/>
      <c r="IRE349" s="0"/>
      <c r="IRF349" s="0"/>
      <c r="IRG349" s="0"/>
      <c r="IRH349" s="0"/>
      <c r="IRI349" s="0"/>
      <c r="IRJ349" s="0"/>
      <c r="IRK349" s="0"/>
      <c r="IRL349" s="0"/>
      <c r="IRM349" s="0"/>
      <c r="IRN349" s="0"/>
      <c r="IRO349" s="0"/>
      <c r="IRP349" s="0"/>
      <c r="IRQ349" s="0"/>
      <c r="IRR349" s="0"/>
      <c r="IRS349" s="0"/>
      <c r="IRT349" s="0"/>
      <c r="IRU349" s="0"/>
      <c r="IRV349" s="0"/>
      <c r="IRW349" s="0"/>
      <c r="IRX349" s="0"/>
      <c r="IRY349" s="0"/>
      <c r="IRZ349" s="0"/>
      <c r="ISA349" s="0"/>
      <c r="ISB349" s="0"/>
      <c r="ISC349" s="0"/>
      <c r="ISD349" s="0"/>
      <c r="ISE349" s="0"/>
      <c r="ISF349" s="0"/>
      <c r="ISG349" s="0"/>
      <c r="ISH349" s="0"/>
      <c r="ISI349" s="0"/>
      <c r="ISJ349" s="0"/>
      <c r="ISK349" s="0"/>
      <c r="ISL349" s="0"/>
      <c r="ISM349" s="0"/>
      <c r="ISN349" s="0"/>
      <c r="ISO349" s="0"/>
      <c r="ISP349" s="0"/>
      <c r="ISQ349" s="0"/>
      <c r="ISR349" s="0"/>
      <c r="ISS349" s="0"/>
      <c r="IST349" s="0"/>
      <c r="ISU349" s="0"/>
      <c r="ISV349" s="0"/>
      <c r="ISW349" s="0"/>
      <c r="ISX349" s="0"/>
      <c r="ISY349" s="0"/>
      <c r="ISZ349" s="0"/>
      <c r="ITA349" s="0"/>
      <c r="ITB349" s="0"/>
      <c r="ITC349" s="0"/>
      <c r="ITD349" s="0"/>
      <c r="ITE349" s="0"/>
      <c r="ITF349" s="0"/>
      <c r="ITG349" s="0"/>
      <c r="ITH349" s="0"/>
      <c r="ITI349" s="0"/>
      <c r="ITJ349" s="0"/>
      <c r="ITK349" s="0"/>
      <c r="ITL349" s="0"/>
      <c r="ITM349" s="0"/>
      <c r="ITN349" s="0"/>
      <c r="ITO349" s="0"/>
      <c r="ITP349" s="0"/>
      <c r="ITQ349" s="0"/>
      <c r="ITR349" s="0"/>
      <c r="ITS349" s="0"/>
      <c r="ITT349" s="0"/>
      <c r="ITU349" s="0"/>
      <c r="ITV349" s="0"/>
      <c r="ITW349" s="0"/>
      <c r="ITX349" s="0"/>
      <c r="ITY349" s="0"/>
      <c r="ITZ349" s="0"/>
      <c r="IUA349" s="0"/>
      <c r="IUB349" s="0"/>
      <c r="IUC349" s="0"/>
      <c r="IUD349" s="0"/>
      <c r="IUE349" s="0"/>
      <c r="IUF349" s="0"/>
      <c r="IUG349" s="0"/>
      <c r="IUH349" s="0"/>
      <c r="IUI349" s="0"/>
      <c r="IUJ349" s="0"/>
      <c r="IUK349" s="0"/>
      <c r="IUL349" s="0"/>
      <c r="IUM349" s="0"/>
      <c r="IUN349" s="0"/>
      <c r="IUO349" s="0"/>
      <c r="IUP349" s="0"/>
      <c r="IUQ349" s="0"/>
      <c r="IUR349" s="0"/>
      <c r="IUS349" s="0"/>
      <c r="IUT349" s="0"/>
      <c r="IUU349" s="0"/>
      <c r="IUV349" s="0"/>
      <c r="IUW349" s="0"/>
      <c r="IUX349" s="0"/>
      <c r="IUY349" s="0"/>
      <c r="IUZ349" s="0"/>
      <c r="IVA349" s="0"/>
      <c r="IVB349" s="0"/>
      <c r="IVC349" s="0"/>
      <c r="IVD349" s="0"/>
      <c r="IVE349" s="0"/>
      <c r="IVF349" s="0"/>
      <c r="IVG349" s="0"/>
      <c r="IVH349" s="0"/>
      <c r="IVI349" s="0"/>
      <c r="IVJ349" s="0"/>
      <c r="IVK349" s="0"/>
      <c r="IVL349" s="0"/>
      <c r="IVM349" s="0"/>
      <c r="IVN349" s="0"/>
      <c r="IVO349" s="0"/>
      <c r="IVP349" s="0"/>
      <c r="IVQ349" s="0"/>
      <c r="IVR349" s="0"/>
      <c r="IVS349" s="0"/>
      <c r="IVT349" s="0"/>
      <c r="IVU349" s="0"/>
      <c r="IVV349" s="0"/>
      <c r="IVW349" s="0"/>
      <c r="IVX349" s="0"/>
      <c r="IVY349" s="0"/>
      <c r="IVZ349" s="0"/>
      <c r="IWA349" s="0"/>
      <c r="IWB349" s="0"/>
      <c r="IWC349" s="0"/>
      <c r="IWD349" s="0"/>
      <c r="IWE349" s="0"/>
      <c r="IWF349" s="0"/>
      <c r="IWG349" s="0"/>
      <c r="IWH349" s="0"/>
      <c r="IWI349" s="0"/>
      <c r="IWJ349" s="0"/>
      <c r="IWK349" s="0"/>
      <c r="IWL349" s="0"/>
      <c r="IWM349" s="0"/>
      <c r="IWN349" s="0"/>
      <c r="IWO349" s="0"/>
      <c r="IWP349" s="0"/>
      <c r="IWQ349" s="0"/>
      <c r="IWR349" s="0"/>
      <c r="IWS349" s="0"/>
      <c r="IWT349" s="0"/>
      <c r="IWU349" s="0"/>
      <c r="IWV349" s="0"/>
      <c r="IWW349" s="0"/>
      <c r="IWX349" s="0"/>
      <c r="IWY349" s="0"/>
      <c r="IWZ349" s="0"/>
      <c r="IXA349" s="0"/>
      <c r="IXB349" s="0"/>
      <c r="IXC349" s="0"/>
      <c r="IXD349" s="0"/>
      <c r="IXE349" s="0"/>
      <c r="IXF349" s="0"/>
      <c r="IXG349" s="0"/>
      <c r="IXH349" s="0"/>
      <c r="IXI349" s="0"/>
      <c r="IXJ349" s="0"/>
      <c r="IXK349" s="0"/>
      <c r="IXL349" s="0"/>
      <c r="IXM349" s="0"/>
      <c r="IXN349" s="0"/>
      <c r="IXO349" s="0"/>
      <c r="IXP349" s="0"/>
      <c r="IXQ349" s="0"/>
      <c r="IXR349" s="0"/>
      <c r="IXS349" s="0"/>
      <c r="IXT349" s="0"/>
      <c r="IXU349" s="0"/>
      <c r="IXV349" s="0"/>
      <c r="IXW349" s="0"/>
      <c r="IXX349" s="0"/>
      <c r="IXY349" s="0"/>
      <c r="IXZ349" s="0"/>
      <c r="IYA349" s="0"/>
      <c r="IYB349" s="0"/>
      <c r="IYC349" s="0"/>
      <c r="IYD349" s="0"/>
      <c r="IYE349" s="0"/>
      <c r="IYF349" s="0"/>
      <c r="IYG349" s="0"/>
      <c r="IYH349" s="0"/>
      <c r="IYI349" s="0"/>
      <c r="IYJ349" s="0"/>
      <c r="IYK349" s="0"/>
      <c r="IYL349" s="0"/>
      <c r="IYM349" s="0"/>
      <c r="IYN349" s="0"/>
      <c r="IYO349" s="0"/>
      <c r="IYP349" s="0"/>
      <c r="IYQ349" s="0"/>
      <c r="IYR349" s="0"/>
      <c r="IYS349" s="0"/>
      <c r="IYT349" s="0"/>
      <c r="IYU349" s="0"/>
      <c r="IYV349" s="0"/>
      <c r="IYW349" s="0"/>
      <c r="IYX349" s="0"/>
      <c r="IYY349" s="0"/>
      <c r="IYZ349" s="0"/>
      <c r="IZA349" s="0"/>
      <c r="IZB349" s="0"/>
      <c r="IZC349" s="0"/>
      <c r="IZD349" s="0"/>
      <c r="IZE349" s="0"/>
      <c r="IZF349" s="0"/>
      <c r="IZG349" s="0"/>
      <c r="IZH349" s="0"/>
      <c r="IZI349" s="0"/>
      <c r="IZJ349" s="0"/>
      <c r="IZK349" s="0"/>
      <c r="IZL349" s="0"/>
      <c r="IZM349" s="0"/>
      <c r="IZN349" s="0"/>
      <c r="IZO349" s="0"/>
      <c r="IZP349" s="0"/>
      <c r="IZQ349" s="0"/>
      <c r="IZR349" s="0"/>
      <c r="IZS349" s="0"/>
      <c r="IZT349" s="0"/>
      <c r="IZU349" s="0"/>
      <c r="IZV349" s="0"/>
      <c r="IZW349" s="0"/>
      <c r="IZX349" s="0"/>
      <c r="IZY349" s="0"/>
      <c r="IZZ349" s="0"/>
      <c r="JAA349" s="0"/>
      <c r="JAB349" s="0"/>
      <c r="JAC349" s="0"/>
      <c r="JAD349" s="0"/>
      <c r="JAE349" s="0"/>
      <c r="JAF349" s="0"/>
      <c r="JAG349" s="0"/>
      <c r="JAH349" s="0"/>
      <c r="JAI349" s="0"/>
      <c r="JAJ349" s="0"/>
      <c r="JAK349" s="0"/>
      <c r="JAL349" s="0"/>
      <c r="JAM349" s="0"/>
      <c r="JAN349" s="0"/>
      <c r="JAO349" s="0"/>
      <c r="JAP349" s="0"/>
      <c r="JAQ349" s="0"/>
      <c r="JAR349" s="0"/>
      <c r="JAS349" s="0"/>
      <c r="JAT349" s="0"/>
      <c r="JAU349" s="0"/>
      <c r="JAV349" s="0"/>
      <c r="JAW349" s="0"/>
      <c r="JAX349" s="0"/>
      <c r="JAY349" s="0"/>
      <c r="JAZ349" s="0"/>
      <c r="JBA349" s="0"/>
      <c r="JBB349" s="0"/>
      <c r="JBC349" s="0"/>
      <c r="JBD349" s="0"/>
      <c r="JBE349" s="0"/>
      <c r="JBF349" s="0"/>
      <c r="JBG349" s="0"/>
      <c r="JBH349" s="0"/>
      <c r="JBI349" s="0"/>
      <c r="JBJ349" s="0"/>
      <c r="JBK349" s="0"/>
      <c r="JBL349" s="0"/>
      <c r="JBM349" s="0"/>
      <c r="JBN349" s="0"/>
      <c r="JBO349" s="0"/>
      <c r="JBP349" s="0"/>
      <c r="JBQ349" s="0"/>
      <c r="JBR349" s="0"/>
      <c r="JBS349" s="0"/>
      <c r="JBT349" s="0"/>
      <c r="JBU349" s="0"/>
      <c r="JBV349" s="0"/>
      <c r="JBW349" s="0"/>
      <c r="JBX349" s="0"/>
      <c r="JBY349" s="0"/>
      <c r="JBZ349" s="0"/>
      <c r="JCA349" s="0"/>
      <c r="JCB349" s="0"/>
      <c r="JCC349" s="0"/>
      <c r="JCD349" s="0"/>
      <c r="JCE349" s="0"/>
      <c r="JCF349" s="0"/>
      <c r="JCG349" s="0"/>
      <c r="JCH349" s="0"/>
      <c r="JCI349" s="0"/>
      <c r="JCJ349" s="0"/>
      <c r="JCK349" s="0"/>
      <c r="JCL349" s="0"/>
      <c r="JCM349" s="0"/>
      <c r="JCN349" s="0"/>
      <c r="JCO349" s="0"/>
      <c r="JCP349" s="0"/>
      <c r="JCQ349" s="0"/>
      <c r="JCR349" s="0"/>
      <c r="JCS349" s="0"/>
      <c r="JCT349" s="0"/>
      <c r="JCU349" s="0"/>
      <c r="JCV349" s="0"/>
      <c r="JCW349" s="0"/>
      <c r="JCX349" s="0"/>
      <c r="JCY349" s="0"/>
      <c r="JCZ349" s="0"/>
      <c r="JDA349" s="0"/>
      <c r="JDB349" s="0"/>
      <c r="JDC349" s="0"/>
      <c r="JDD349" s="0"/>
      <c r="JDE349" s="0"/>
      <c r="JDF349" s="0"/>
      <c r="JDG349" s="0"/>
      <c r="JDH349" s="0"/>
      <c r="JDI349" s="0"/>
      <c r="JDJ349" s="0"/>
      <c r="JDK349" s="0"/>
      <c r="JDL349" s="0"/>
      <c r="JDM349" s="0"/>
      <c r="JDN349" s="0"/>
      <c r="JDO349" s="0"/>
      <c r="JDP349" s="0"/>
      <c r="JDQ349" s="0"/>
      <c r="JDR349" s="0"/>
      <c r="JDS349" s="0"/>
      <c r="JDT349" s="0"/>
      <c r="JDU349" s="0"/>
      <c r="JDV349" s="0"/>
      <c r="JDW349" s="0"/>
      <c r="JDX349" s="0"/>
      <c r="JDY349" s="0"/>
      <c r="JDZ349" s="0"/>
      <c r="JEA349" s="0"/>
      <c r="JEB349" s="0"/>
      <c r="JEC349" s="0"/>
      <c r="JED349" s="0"/>
      <c r="JEE349" s="0"/>
      <c r="JEF349" s="0"/>
      <c r="JEG349" s="0"/>
      <c r="JEH349" s="0"/>
      <c r="JEI349" s="0"/>
      <c r="JEJ349" s="0"/>
      <c r="JEK349" s="0"/>
      <c r="JEL349" s="0"/>
      <c r="JEM349" s="0"/>
      <c r="JEN349" s="0"/>
      <c r="JEO349" s="0"/>
      <c r="JEP349" s="0"/>
      <c r="JEQ349" s="0"/>
      <c r="JER349" s="0"/>
      <c r="JES349" s="0"/>
      <c r="JET349" s="0"/>
      <c r="JEU349" s="0"/>
      <c r="JEV349" s="0"/>
      <c r="JEW349" s="0"/>
      <c r="JEX349" s="0"/>
      <c r="JEY349" s="0"/>
      <c r="JEZ349" s="0"/>
      <c r="JFA349" s="0"/>
      <c r="JFB349" s="0"/>
      <c r="JFC349" s="0"/>
      <c r="JFD349" s="0"/>
      <c r="JFE349" s="0"/>
      <c r="JFF349" s="0"/>
      <c r="JFG349" s="0"/>
      <c r="JFH349" s="0"/>
      <c r="JFI349" s="0"/>
      <c r="JFJ349" s="0"/>
      <c r="JFK349" s="0"/>
      <c r="JFL349" s="0"/>
      <c r="JFM349" s="0"/>
      <c r="JFN349" s="0"/>
      <c r="JFO349" s="0"/>
      <c r="JFP349" s="0"/>
      <c r="JFQ349" s="0"/>
      <c r="JFR349" s="0"/>
      <c r="JFS349" s="0"/>
      <c r="JFT349" s="0"/>
      <c r="JFU349" s="0"/>
      <c r="JFV349" s="0"/>
      <c r="JFW349" s="0"/>
      <c r="JFX349" s="0"/>
      <c r="JFY349" s="0"/>
      <c r="JFZ349" s="0"/>
      <c r="JGA349" s="0"/>
      <c r="JGB349" s="0"/>
      <c r="JGC349" s="0"/>
      <c r="JGD349" s="0"/>
      <c r="JGE349" s="0"/>
      <c r="JGF349" s="0"/>
      <c r="JGG349" s="0"/>
      <c r="JGH349" s="0"/>
      <c r="JGI349" s="0"/>
      <c r="JGJ349" s="0"/>
      <c r="JGK349" s="0"/>
      <c r="JGL349" s="0"/>
      <c r="JGM349" s="0"/>
      <c r="JGN349" s="0"/>
      <c r="JGO349" s="0"/>
      <c r="JGP349" s="0"/>
      <c r="JGQ349" s="0"/>
      <c r="JGR349" s="0"/>
      <c r="JGS349" s="0"/>
      <c r="JGT349" s="0"/>
      <c r="JGU349" s="0"/>
      <c r="JGV349" s="0"/>
      <c r="JGW349" s="0"/>
      <c r="JGX349" s="0"/>
      <c r="JGY349" s="0"/>
      <c r="JGZ349" s="0"/>
      <c r="JHA349" s="0"/>
      <c r="JHB349" s="0"/>
      <c r="JHC349" s="0"/>
      <c r="JHD349" s="0"/>
      <c r="JHE349" s="0"/>
      <c r="JHF349" s="0"/>
      <c r="JHG349" s="0"/>
      <c r="JHH349" s="0"/>
      <c r="JHI349" s="0"/>
      <c r="JHJ349" s="0"/>
      <c r="JHK349" s="0"/>
      <c r="JHL349" s="0"/>
      <c r="JHM349" s="0"/>
      <c r="JHN349" s="0"/>
      <c r="JHO349" s="0"/>
      <c r="JHP349" s="0"/>
      <c r="JHQ349" s="0"/>
      <c r="JHR349" s="0"/>
      <c r="JHS349" s="0"/>
      <c r="JHT349" s="0"/>
      <c r="JHU349" s="0"/>
      <c r="JHV349" s="0"/>
      <c r="JHW349" s="0"/>
      <c r="JHX349" s="0"/>
      <c r="JHY349" s="0"/>
      <c r="JHZ349" s="0"/>
      <c r="JIA349" s="0"/>
      <c r="JIB349" s="0"/>
      <c r="JIC349" s="0"/>
      <c r="JID349" s="0"/>
      <c r="JIE349" s="0"/>
      <c r="JIF349" s="0"/>
      <c r="JIG349" s="0"/>
      <c r="JIH349" s="0"/>
      <c r="JII349" s="0"/>
      <c r="JIJ349" s="0"/>
      <c r="JIK349" s="0"/>
      <c r="JIL349" s="0"/>
      <c r="JIM349" s="0"/>
      <c r="JIN349" s="0"/>
      <c r="JIO349" s="0"/>
      <c r="JIP349" s="0"/>
      <c r="JIQ349" s="0"/>
      <c r="JIR349" s="0"/>
      <c r="JIS349" s="0"/>
      <c r="JIT349" s="0"/>
      <c r="JIU349" s="0"/>
      <c r="JIV349" s="0"/>
      <c r="JIW349" s="0"/>
      <c r="JIX349" s="0"/>
      <c r="JIY349" s="0"/>
      <c r="JIZ349" s="0"/>
      <c r="JJA349" s="0"/>
      <c r="JJB349" s="0"/>
      <c r="JJC349" s="0"/>
      <c r="JJD349" s="0"/>
      <c r="JJE349" s="0"/>
      <c r="JJF349" s="0"/>
      <c r="JJG349" s="0"/>
      <c r="JJH349" s="0"/>
      <c r="JJI349" s="0"/>
      <c r="JJJ349" s="0"/>
      <c r="JJK349" s="0"/>
      <c r="JJL349" s="0"/>
      <c r="JJM349" s="0"/>
      <c r="JJN349" s="0"/>
      <c r="JJO349" s="0"/>
      <c r="JJP349" s="0"/>
      <c r="JJQ349" s="0"/>
      <c r="JJR349" s="0"/>
      <c r="JJS349" s="0"/>
      <c r="JJT349" s="0"/>
      <c r="JJU349" s="0"/>
      <c r="JJV349" s="0"/>
      <c r="JJW349" s="0"/>
      <c r="JJX349" s="0"/>
      <c r="JJY349" s="0"/>
      <c r="JJZ349" s="0"/>
      <c r="JKA349" s="0"/>
      <c r="JKB349" s="0"/>
      <c r="JKC349" s="0"/>
      <c r="JKD349" s="0"/>
      <c r="JKE349" s="0"/>
      <c r="JKF349" s="0"/>
      <c r="JKG349" s="0"/>
      <c r="JKH349" s="0"/>
      <c r="JKI349" s="0"/>
      <c r="JKJ349" s="0"/>
      <c r="JKK349" s="0"/>
      <c r="JKL349" s="0"/>
      <c r="JKM349" s="0"/>
      <c r="JKN349" s="0"/>
      <c r="JKO349" s="0"/>
      <c r="JKP349" s="0"/>
      <c r="JKQ349" s="0"/>
      <c r="JKR349" s="0"/>
      <c r="JKS349" s="0"/>
      <c r="JKT349" s="0"/>
      <c r="JKU349" s="0"/>
      <c r="JKV349" s="0"/>
      <c r="JKW349" s="0"/>
      <c r="JKX349" s="0"/>
      <c r="JKY349" s="0"/>
      <c r="JKZ349" s="0"/>
      <c r="JLA349" s="0"/>
      <c r="JLB349" s="0"/>
      <c r="JLC349" s="0"/>
      <c r="JLD349" s="0"/>
      <c r="JLE349" s="0"/>
      <c r="JLF349" s="0"/>
      <c r="JLG349" s="0"/>
      <c r="JLH349" s="0"/>
      <c r="JLI349" s="0"/>
      <c r="JLJ349" s="0"/>
      <c r="JLK349" s="0"/>
      <c r="JLL349" s="0"/>
      <c r="JLM349" s="0"/>
      <c r="JLN349" s="0"/>
      <c r="JLO349" s="0"/>
      <c r="JLP349" s="0"/>
      <c r="JLQ349" s="0"/>
      <c r="JLR349" s="0"/>
      <c r="JLS349" s="0"/>
      <c r="JLT349" s="0"/>
      <c r="JLU349" s="0"/>
      <c r="JLV349" s="0"/>
      <c r="JLW349" s="0"/>
      <c r="JLX349" s="0"/>
      <c r="JLY349" s="0"/>
      <c r="JLZ349" s="0"/>
      <c r="JMA349" s="0"/>
      <c r="JMB349" s="0"/>
      <c r="JMC349" s="0"/>
      <c r="JMD349" s="0"/>
      <c r="JME349" s="0"/>
      <c r="JMF349" s="0"/>
      <c r="JMG349" s="0"/>
      <c r="JMH349" s="0"/>
      <c r="JMI349" s="0"/>
      <c r="JMJ349" s="0"/>
      <c r="JMK349" s="0"/>
      <c r="JML349" s="0"/>
      <c r="JMM349" s="0"/>
      <c r="JMN349" s="0"/>
      <c r="JMO349" s="0"/>
      <c r="JMP349" s="0"/>
      <c r="JMQ349" s="0"/>
      <c r="JMR349" s="0"/>
      <c r="JMS349" s="0"/>
      <c r="JMT349" s="0"/>
      <c r="JMU349" s="0"/>
      <c r="JMV349" s="0"/>
      <c r="JMW349" s="0"/>
      <c r="JMX349" s="0"/>
      <c r="JMY349" s="0"/>
      <c r="JMZ349" s="0"/>
      <c r="JNA349" s="0"/>
      <c r="JNB349" s="0"/>
      <c r="JNC349" s="0"/>
      <c r="JND349" s="0"/>
      <c r="JNE349" s="0"/>
      <c r="JNF349" s="0"/>
      <c r="JNG349" s="0"/>
      <c r="JNH349" s="0"/>
      <c r="JNI349" s="0"/>
      <c r="JNJ349" s="0"/>
      <c r="JNK349" s="0"/>
      <c r="JNL349" s="0"/>
      <c r="JNM349" s="0"/>
      <c r="JNN349" s="0"/>
      <c r="JNO349" s="0"/>
      <c r="JNP349" s="0"/>
      <c r="JNQ349" s="0"/>
      <c r="JNR349" s="0"/>
      <c r="JNS349" s="0"/>
      <c r="JNT349" s="0"/>
      <c r="JNU349" s="0"/>
      <c r="JNV349" s="0"/>
      <c r="JNW349" s="0"/>
      <c r="JNX349" s="0"/>
      <c r="JNY349" s="0"/>
      <c r="JNZ349" s="0"/>
      <c r="JOA349" s="0"/>
      <c r="JOB349" s="0"/>
      <c r="JOC349" s="0"/>
      <c r="JOD349" s="0"/>
      <c r="JOE349" s="0"/>
      <c r="JOF349" s="0"/>
      <c r="JOG349" s="0"/>
      <c r="JOH349" s="0"/>
      <c r="JOI349" s="0"/>
      <c r="JOJ349" s="0"/>
      <c r="JOK349" s="0"/>
      <c r="JOL349" s="0"/>
      <c r="JOM349" s="0"/>
      <c r="JON349" s="0"/>
      <c r="JOO349" s="0"/>
      <c r="JOP349" s="0"/>
      <c r="JOQ349" s="0"/>
      <c r="JOR349" s="0"/>
      <c r="JOS349" s="0"/>
      <c r="JOT349" s="0"/>
      <c r="JOU349" s="0"/>
      <c r="JOV349" s="0"/>
      <c r="JOW349" s="0"/>
      <c r="JOX349" s="0"/>
      <c r="JOY349" s="0"/>
      <c r="JOZ349" s="0"/>
      <c r="JPA349" s="0"/>
      <c r="JPB349" s="0"/>
      <c r="JPC349" s="0"/>
      <c r="JPD349" s="0"/>
      <c r="JPE349" s="0"/>
      <c r="JPF349" s="0"/>
      <c r="JPG349" s="0"/>
      <c r="JPH349" s="0"/>
      <c r="JPI349" s="0"/>
      <c r="JPJ349" s="0"/>
      <c r="JPK349" s="0"/>
      <c r="JPL349" s="0"/>
      <c r="JPM349" s="0"/>
      <c r="JPN349" s="0"/>
      <c r="JPO349" s="0"/>
      <c r="JPP349" s="0"/>
      <c r="JPQ349" s="0"/>
      <c r="JPR349" s="0"/>
      <c r="JPS349" s="0"/>
      <c r="JPT349" s="0"/>
      <c r="JPU349" s="0"/>
      <c r="JPV349" s="0"/>
      <c r="JPW349" s="0"/>
      <c r="JPX349" s="0"/>
      <c r="JPY349" s="0"/>
      <c r="JPZ349" s="0"/>
      <c r="JQA349" s="0"/>
      <c r="JQB349" s="0"/>
      <c r="JQC349" s="0"/>
      <c r="JQD349" s="0"/>
      <c r="JQE349" s="0"/>
      <c r="JQF349" s="0"/>
      <c r="JQG349" s="0"/>
      <c r="JQH349" s="0"/>
      <c r="JQI349" s="0"/>
      <c r="JQJ349" s="0"/>
      <c r="JQK349" s="0"/>
      <c r="JQL349" s="0"/>
      <c r="JQM349" s="0"/>
      <c r="JQN349" s="0"/>
      <c r="JQO349" s="0"/>
      <c r="JQP349" s="0"/>
      <c r="JQQ349" s="0"/>
      <c r="JQR349" s="0"/>
      <c r="JQS349" s="0"/>
      <c r="JQT349" s="0"/>
      <c r="JQU349" s="0"/>
      <c r="JQV349" s="0"/>
      <c r="JQW349" s="0"/>
      <c r="JQX349" s="0"/>
      <c r="JQY349" s="0"/>
      <c r="JQZ349" s="0"/>
      <c r="JRA349" s="0"/>
      <c r="JRB349" s="0"/>
      <c r="JRC349" s="0"/>
      <c r="JRD349" s="0"/>
      <c r="JRE349" s="0"/>
      <c r="JRF349" s="0"/>
      <c r="JRG349" s="0"/>
      <c r="JRH349" s="0"/>
      <c r="JRI349" s="0"/>
      <c r="JRJ349" s="0"/>
      <c r="JRK349" s="0"/>
      <c r="JRL349" s="0"/>
      <c r="JRM349" s="0"/>
      <c r="JRN349" s="0"/>
      <c r="JRO349" s="0"/>
      <c r="JRP349" s="0"/>
      <c r="JRQ349" s="0"/>
      <c r="JRR349" s="0"/>
      <c r="JRS349" s="0"/>
      <c r="JRT349" s="0"/>
      <c r="JRU349" s="0"/>
      <c r="JRV349" s="0"/>
      <c r="JRW349" s="0"/>
      <c r="JRX349" s="0"/>
      <c r="JRY349" s="0"/>
      <c r="JRZ349" s="0"/>
      <c r="JSA349" s="0"/>
      <c r="JSB349" s="0"/>
      <c r="JSC349" s="0"/>
      <c r="JSD349" s="0"/>
      <c r="JSE349" s="0"/>
      <c r="JSF349" s="0"/>
      <c r="JSG349" s="0"/>
      <c r="JSH349" s="0"/>
      <c r="JSI349" s="0"/>
      <c r="JSJ349" s="0"/>
      <c r="JSK349" s="0"/>
      <c r="JSL349" s="0"/>
      <c r="JSM349" s="0"/>
      <c r="JSN349" s="0"/>
      <c r="JSO349" s="0"/>
      <c r="JSP349" s="0"/>
      <c r="JSQ349" s="0"/>
      <c r="JSR349" s="0"/>
      <c r="JSS349" s="0"/>
      <c r="JST349" s="0"/>
      <c r="JSU349" s="0"/>
      <c r="JSV349" s="0"/>
      <c r="JSW349" s="0"/>
      <c r="JSX349" s="0"/>
      <c r="JSY349" s="0"/>
      <c r="JSZ349" s="0"/>
      <c r="JTA349" s="0"/>
      <c r="JTB349" s="0"/>
      <c r="JTC349" s="0"/>
      <c r="JTD349" s="0"/>
      <c r="JTE349" s="0"/>
      <c r="JTF349" s="0"/>
      <c r="JTG349" s="0"/>
      <c r="JTH349" s="0"/>
      <c r="JTI349" s="0"/>
      <c r="JTJ349" s="0"/>
      <c r="JTK349" s="0"/>
      <c r="JTL349" s="0"/>
      <c r="JTM349" s="0"/>
      <c r="JTN349" s="0"/>
      <c r="JTO349" s="0"/>
      <c r="JTP349" s="0"/>
      <c r="JTQ349" s="0"/>
      <c r="JTR349" s="0"/>
      <c r="JTS349" s="0"/>
      <c r="JTT349" s="0"/>
      <c r="JTU349" s="0"/>
      <c r="JTV349" s="0"/>
      <c r="JTW349" s="0"/>
      <c r="JTX349" s="0"/>
      <c r="JTY349" s="0"/>
      <c r="JTZ349" s="0"/>
      <c r="JUA349" s="0"/>
      <c r="JUB349" s="0"/>
      <c r="JUC349" s="0"/>
      <c r="JUD349" s="0"/>
      <c r="JUE349" s="0"/>
      <c r="JUF349" s="0"/>
      <c r="JUG349" s="0"/>
      <c r="JUH349" s="0"/>
      <c r="JUI349" s="0"/>
      <c r="JUJ349" s="0"/>
      <c r="JUK349" s="0"/>
      <c r="JUL349" s="0"/>
      <c r="JUM349" s="0"/>
      <c r="JUN349" s="0"/>
      <c r="JUO349" s="0"/>
      <c r="JUP349" s="0"/>
      <c r="JUQ349" s="0"/>
      <c r="JUR349" s="0"/>
      <c r="JUS349" s="0"/>
      <c r="JUT349" s="0"/>
      <c r="JUU349" s="0"/>
      <c r="JUV349" s="0"/>
      <c r="JUW349" s="0"/>
      <c r="JUX349" s="0"/>
      <c r="JUY349" s="0"/>
      <c r="JUZ349" s="0"/>
      <c r="JVA349" s="0"/>
      <c r="JVB349" s="0"/>
      <c r="JVC349" s="0"/>
      <c r="JVD349" s="0"/>
      <c r="JVE349" s="0"/>
      <c r="JVF349" s="0"/>
      <c r="JVG349" s="0"/>
      <c r="JVH349" s="0"/>
      <c r="JVI349" s="0"/>
      <c r="JVJ349" s="0"/>
      <c r="JVK349" s="0"/>
      <c r="JVL349" s="0"/>
      <c r="JVM349" s="0"/>
      <c r="JVN349" s="0"/>
      <c r="JVO349" s="0"/>
      <c r="JVP349" s="0"/>
      <c r="JVQ349" s="0"/>
      <c r="JVR349" s="0"/>
      <c r="JVS349" s="0"/>
      <c r="JVT349" s="0"/>
      <c r="JVU349" s="0"/>
      <c r="JVV349" s="0"/>
      <c r="JVW349" s="0"/>
      <c r="JVX349" s="0"/>
      <c r="JVY349" s="0"/>
      <c r="JVZ349" s="0"/>
      <c r="JWA349" s="0"/>
      <c r="JWB349" s="0"/>
      <c r="JWC349" s="0"/>
      <c r="JWD349" s="0"/>
      <c r="JWE349" s="0"/>
      <c r="JWF349" s="0"/>
      <c r="JWG349" s="0"/>
      <c r="JWH349" s="0"/>
      <c r="JWI349" s="0"/>
      <c r="JWJ349" s="0"/>
      <c r="JWK349" s="0"/>
      <c r="JWL349" s="0"/>
      <c r="JWM349" s="0"/>
      <c r="JWN349" s="0"/>
      <c r="JWO349" s="0"/>
      <c r="JWP349" s="0"/>
      <c r="JWQ349" s="0"/>
      <c r="JWR349" s="0"/>
      <c r="JWS349" s="0"/>
      <c r="JWT349" s="0"/>
      <c r="JWU349" s="0"/>
      <c r="JWV349" s="0"/>
      <c r="JWW349" s="0"/>
      <c r="JWX349" s="0"/>
      <c r="JWY349" s="0"/>
      <c r="JWZ349" s="0"/>
      <c r="JXA349" s="0"/>
      <c r="JXB349" s="0"/>
      <c r="JXC349" s="0"/>
      <c r="JXD349" s="0"/>
      <c r="JXE349" s="0"/>
      <c r="JXF349" s="0"/>
      <c r="JXG349" s="0"/>
      <c r="JXH349" s="0"/>
      <c r="JXI349" s="0"/>
      <c r="JXJ349" s="0"/>
      <c r="JXK349" s="0"/>
      <c r="JXL349" s="0"/>
      <c r="JXM349" s="0"/>
      <c r="JXN349" s="0"/>
      <c r="JXO349" s="0"/>
      <c r="JXP349" s="0"/>
      <c r="JXQ349" s="0"/>
      <c r="JXR349" s="0"/>
      <c r="JXS349" s="0"/>
      <c r="JXT349" s="0"/>
      <c r="JXU349" s="0"/>
      <c r="JXV349" s="0"/>
      <c r="JXW349" s="0"/>
      <c r="JXX349" s="0"/>
      <c r="JXY349" s="0"/>
      <c r="JXZ349" s="0"/>
      <c r="JYA349" s="0"/>
      <c r="JYB349" s="0"/>
      <c r="JYC349" s="0"/>
      <c r="JYD349" s="0"/>
      <c r="JYE349" s="0"/>
      <c r="JYF349" s="0"/>
      <c r="JYG349" s="0"/>
      <c r="JYH349" s="0"/>
      <c r="JYI349" s="0"/>
      <c r="JYJ349" s="0"/>
      <c r="JYK349" s="0"/>
      <c r="JYL349" s="0"/>
      <c r="JYM349" s="0"/>
      <c r="JYN349" s="0"/>
      <c r="JYO349" s="0"/>
      <c r="JYP349" s="0"/>
      <c r="JYQ349" s="0"/>
      <c r="JYR349" s="0"/>
      <c r="JYS349" s="0"/>
      <c r="JYT349" s="0"/>
      <c r="JYU349" s="0"/>
      <c r="JYV349" s="0"/>
      <c r="JYW349" s="0"/>
      <c r="JYX349" s="0"/>
      <c r="JYY349" s="0"/>
      <c r="JYZ349" s="0"/>
      <c r="JZA349" s="0"/>
      <c r="JZB349" s="0"/>
      <c r="JZC349" s="0"/>
      <c r="JZD349" s="0"/>
      <c r="JZE349" s="0"/>
      <c r="JZF349" s="0"/>
      <c r="JZG349" s="0"/>
      <c r="JZH349" s="0"/>
      <c r="JZI349" s="0"/>
      <c r="JZJ349" s="0"/>
      <c r="JZK349" s="0"/>
      <c r="JZL349" s="0"/>
      <c r="JZM349" s="0"/>
      <c r="JZN349" s="0"/>
      <c r="JZO349" s="0"/>
      <c r="JZP349" s="0"/>
      <c r="JZQ349" s="0"/>
      <c r="JZR349" s="0"/>
      <c r="JZS349" s="0"/>
      <c r="JZT349" s="0"/>
      <c r="JZU349" s="0"/>
      <c r="JZV349" s="0"/>
      <c r="JZW349" s="0"/>
      <c r="JZX349" s="0"/>
      <c r="JZY349" s="0"/>
      <c r="JZZ349" s="0"/>
      <c r="KAA349" s="0"/>
      <c r="KAB349" s="0"/>
      <c r="KAC349" s="0"/>
      <c r="KAD349" s="0"/>
      <c r="KAE349" s="0"/>
      <c r="KAF349" s="0"/>
      <c r="KAG349" s="0"/>
      <c r="KAH349" s="0"/>
      <c r="KAI349" s="0"/>
      <c r="KAJ349" s="0"/>
      <c r="KAK349" s="0"/>
      <c r="KAL349" s="0"/>
      <c r="KAM349" s="0"/>
      <c r="KAN349" s="0"/>
      <c r="KAO349" s="0"/>
      <c r="KAP349" s="0"/>
      <c r="KAQ349" s="0"/>
      <c r="KAR349" s="0"/>
      <c r="KAS349" s="0"/>
      <c r="KAT349" s="0"/>
      <c r="KAU349" s="0"/>
      <c r="KAV349" s="0"/>
      <c r="KAW349" s="0"/>
      <c r="KAX349" s="0"/>
      <c r="KAY349" s="0"/>
      <c r="KAZ349" s="0"/>
      <c r="KBA349" s="0"/>
      <c r="KBB349" s="0"/>
      <c r="KBC349" s="0"/>
      <c r="KBD349" s="0"/>
      <c r="KBE349" s="0"/>
      <c r="KBF349" s="0"/>
      <c r="KBG349" s="0"/>
      <c r="KBH349" s="0"/>
      <c r="KBI349" s="0"/>
      <c r="KBJ349" s="0"/>
      <c r="KBK349" s="0"/>
      <c r="KBL349" s="0"/>
      <c r="KBM349" s="0"/>
      <c r="KBN349" s="0"/>
      <c r="KBO349" s="0"/>
      <c r="KBP349" s="0"/>
      <c r="KBQ349" s="0"/>
      <c r="KBR349" s="0"/>
      <c r="KBS349" s="0"/>
      <c r="KBT349" s="0"/>
      <c r="KBU349" s="0"/>
      <c r="KBV349" s="0"/>
      <c r="KBW349" s="0"/>
      <c r="KBX349" s="0"/>
      <c r="KBY349" s="0"/>
      <c r="KBZ349" s="0"/>
      <c r="KCA349" s="0"/>
      <c r="KCB349" s="0"/>
      <c r="KCC349" s="0"/>
      <c r="KCD349" s="0"/>
      <c r="KCE349" s="0"/>
      <c r="KCF349" s="0"/>
      <c r="KCG349" s="0"/>
      <c r="KCH349" s="0"/>
      <c r="KCI349" s="0"/>
      <c r="KCJ349" s="0"/>
      <c r="KCK349" s="0"/>
      <c r="KCL349" s="0"/>
      <c r="KCM349" s="0"/>
      <c r="KCN349" s="0"/>
      <c r="KCO349" s="0"/>
      <c r="KCP349" s="0"/>
      <c r="KCQ349" s="0"/>
      <c r="KCR349" s="0"/>
      <c r="KCS349" s="0"/>
      <c r="KCT349" s="0"/>
      <c r="KCU349" s="0"/>
      <c r="KCV349" s="0"/>
      <c r="KCW349" s="0"/>
      <c r="KCX349" s="0"/>
      <c r="KCY349" s="0"/>
      <c r="KCZ349" s="0"/>
      <c r="KDA349" s="0"/>
      <c r="KDB349" s="0"/>
      <c r="KDC349" s="0"/>
      <c r="KDD349" s="0"/>
      <c r="KDE349" s="0"/>
      <c r="KDF349" s="0"/>
      <c r="KDG349" s="0"/>
      <c r="KDH349" s="0"/>
      <c r="KDI349" s="0"/>
      <c r="KDJ349" s="0"/>
      <c r="KDK349" s="0"/>
      <c r="KDL349" s="0"/>
      <c r="KDM349" s="0"/>
      <c r="KDN349" s="0"/>
      <c r="KDO349" s="0"/>
      <c r="KDP349" s="0"/>
      <c r="KDQ349" s="0"/>
      <c r="KDR349" s="0"/>
      <c r="KDS349" s="0"/>
      <c r="KDT349" s="0"/>
      <c r="KDU349" s="0"/>
      <c r="KDV349" s="0"/>
      <c r="KDW349" s="0"/>
      <c r="KDX349" s="0"/>
      <c r="KDY349" s="0"/>
      <c r="KDZ349" s="0"/>
      <c r="KEA349" s="0"/>
      <c r="KEB349" s="0"/>
      <c r="KEC349" s="0"/>
      <c r="KED349" s="0"/>
      <c r="KEE349" s="0"/>
      <c r="KEF349" s="0"/>
      <c r="KEG349" s="0"/>
      <c r="KEH349" s="0"/>
      <c r="KEI349" s="0"/>
      <c r="KEJ349" s="0"/>
      <c r="KEK349" s="0"/>
      <c r="KEL349" s="0"/>
      <c r="KEM349" s="0"/>
      <c r="KEN349" s="0"/>
      <c r="KEO349" s="0"/>
      <c r="KEP349" s="0"/>
      <c r="KEQ349" s="0"/>
      <c r="KER349" s="0"/>
      <c r="KES349" s="0"/>
      <c r="KET349" s="0"/>
      <c r="KEU349" s="0"/>
      <c r="KEV349" s="0"/>
      <c r="KEW349" s="0"/>
      <c r="KEX349" s="0"/>
      <c r="KEY349" s="0"/>
      <c r="KEZ349" s="0"/>
      <c r="KFA349" s="0"/>
      <c r="KFB349" s="0"/>
      <c r="KFC349" s="0"/>
      <c r="KFD349" s="0"/>
      <c r="KFE349" s="0"/>
      <c r="KFF349" s="0"/>
      <c r="KFG349" s="0"/>
      <c r="KFH349" s="0"/>
      <c r="KFI349" s="0"/>
      <c r="KFJ349" s="0"/>
      <c r="KFK349" s="0"/>
      <c r="KFL349" s="0"/>
      <c r="KFM349" s="0"/>
      <c r="KFN349" s="0"/>
      <c r="KFO349" s="0"/>
      <c r="KFP349" s="0"/>
      <c r="KFQ349" s="0"/>
      <c r="KFR349" s="0"/>
      <c r="KFS349" s="0"/>
      <c r="KFT349" s="0"/>
      <c r="KFU349" s="0"/>
      <c r="KFV349" s="0"/>
      <c r="KFW349" s="0"/>
      <c r="KFX349" s="0"/>
      <c r="KFY349" s="0"/>
      <c r="KFZ349" s="0"/>
      <c r="KGA349" s="0"/>
      <c r="KGB349" s="0"/>
      <c r="KGC349" s="0"/>
      <c r="KGD349" s="0"/>
      <c r="KGE349" s="0"/>
      <c r="KGF349" s="0"/>
      <c r="KGG349" s="0"/>
      <c r="KGH349" s="0"/>
      <c r="KGI349" s="0"/>
      <c r="KGJ349" s="0"/>
      <c r="KGK349" s="0"/>
      <c r="KGL349" s="0"/>
      <c r="KGM349" s="0"/>
      <c r="KGN349" s="0"/>
      <c r="KGO349" s="0"/>
      <c r="KGP349" s="0"/>
      <c r="KGQ349" s="0"/>
      <c r="KGR349" s="0"/>
      <c r="KGS349" s="0"/>
      <c r="KGT349" s="0"/>
      <c r="KGU349" s="0"/>
      <c r="KGV349" s="0"/>
      <c r="KGW349" s="0"/>
      <c r="KGX349" s="0"/>
      <c r="KGY349" s="0"/>
      <c r="KGZ349" s="0"/>
      <c r="KHA349" s="0"/>
      <c r="KHB349" s="0"/>
      <c r="KHC349" s="0"/>
      <c r="KHD349" s="0"/>
      <c r="KHE349" s="0"/>
      <c r="KHF349" s="0"/>
      <c r="KHG349" s="0"/>
      <c r="KHH349" s="0"/>
      <c r="KHI349" s="0"/>
      <c r="KHJ349" s="0"/>
      <c r="KHK349" s="0"/>
      <c r="KHL349" s="0"/>
      <c r="KHM349" s="0"/>
      <c r="KHN349" s="0"/>
      <c r="KHO349" s="0"/>
      <c r="KHP349" s="0"/>
      <c r="KHQ349" s="0"/>
      <c r="KHR349" s="0"/>
      <c r="KHS349" s="0"/>
      <c r="KHT349" s="0"/>
      <c r="KHU349" s="0"/>
      <c r="KHV349" s="0"/>
      <c r="KHW349" s="0"/>
      <c r="KHX349" s="0"/>
      <c r="KHY349" s="0"/>
      <c r="KHZ349" s="0"/>
      <c r="KIA349" s="0"/>
      <c r="KIB349" s="0"/>
      <c r="KIC349" s="0"/>
      <c r="KID349" s="0"/>
      <c r="KIE349" s="0"/>
      <c r="KIF349" s="0"/>
      <c r="KIG349" s="0"/>
      <c r="KIH349" s="0"/>
      <c r="KII349" s="0"/>
      <c r="KIJ349" s="0"/>
      <c r="KIK349" s="0"/>
      <c r="KIL349" s="0"/>
      <c r="KIM349" s="0"/>
      <c r="KIN349" s="0"/>
      <c r="KIO349" s="0"/>
      <c r="KIP349" s="0"/>
      <c r="KIQ349" s="0"/>
      <c r="KIR349" s="0"/>
      <c r="KIS349" s="0"/>
      <c r="KIT349" s="0"/>
      <c r="KIU349" s="0"/>
      <c r="KIV349" s="0"/>
      <c r="KIW349" s="0"/>
      <c r="KIX349" s="0"/>
      <c r="KIY349" s="0"/>
      <c r="KIZ349" s="0"/>
      <c r="KJA349" s="0"/>
      <c r="KJB349" s="0"/>
      <c r="KJC349" s="0"/>
      <c r="KJD349" s="0"/>
      <c r="KJE349" s="0"/>
      <c r="KJF349" s="0"/>
      <c r="KJG349" s="0"/>
      <c r="KJH349" s="0"/>
      <c r="KJI349" s="0"/>
      <c r="KJJ349" s="0"/>
      <c r="KJK349" s="0"/>
      <c r="KJL349" s="0"/>
      <c r="KJM349" s="0"/>
      <c r="KJN349" s="0"/>
      <c r="KJO349" s="0"/>
      <c r="KJP349" s="0"/>
      <c r="KJQ349" s="0"/>
      <c r="KJR349" s="0"/>
      <c r="KJS349" s="0"/>
      <c r="KJT349" s="0"/>
      <c r="KJU349" s="0"/>
      <c r="KJV349" s="0"/>
      <c r="KJW349" s="0"/>
      <c r="KJX349" s="0"/>
      <c r="KJY349" s="0"/>
      <c r="KJZ349" s="0"/>
      <c r="KKA349" s="0"/>
      <c r="KKB349" s="0"/>
      <c r="KKC349" s="0"/>
      <c r="KKD349" s="0"/>
      <c r="KKE349" s="0"/>
      <c r="KKF349" s="0"/>
      <c r="KKG349" s="0"/>
      <c r="KKH349" s="0"/>
      <c r="KKI349" s="0"/>
      <c r="KKJ349" s="0"/>
      <c r="KKK349" s="0"/>
      <c r="KKL349" s="0"/>
      <c r="KKM349" s="0"/>
      <c r="KKN349" s="0"/>
      <c r="KKO349" s="0"/>
      <c r="KKP349" s="0"/>
      <c r="KKQ349" s="0"/>
      <c r="KKR349" s="0"/>
      <c r="KKS349" s="0"/>
      <c r="KKT349" s="0"/>
      <c r="KKU349" s="0"/>
      <c r="KKV349" s="0"/>
      <c r="KKW349" s="0"/>
      <c r="KKX349" s="0"/>
      <c r="KKY349" s="0"/>
      <c r="KKZ349" s="0"/>
      <c r="KLA349" s="0"/>
      <c r="KLB349" s="0"/>
      <c r="KLC349" s="0"/>
      <c r="KLD349" s="0"/>
      <c r="KLE349" s="0"/>
      <c r="KLF349" s="0"/>
      <c r="KLG349" s="0"/>
      <c r="KLH349" s="0"/>
      <c r="KLI349" s="0"/>
      <c r="KLJ349" s="0"/>
      <c r="KLK349" s="0"/>
      <c r="KLL349" s="0"/>
      <c r="KLM349" s="0"/>
      <c r="KLN349" s="0"/>
      <c r="KLO349" s="0"/>
      <c r="KLP349" s="0"/>
      <c r="KLQ349" s="0"/>
      <c r="KLR349" s="0"/>
      <c r="KLS349" s="0"/>
      <c r="KLT349" s="0"/>
      <c r="KLU349" s="0"/>
      <c r="KLV349" s="0"/>
      <c r="KLW349" s="0"/>
      <c r="KLX349" s="0"/>
      <c r="KLY349" s="0"/>
      <c r="KLZ349" s="0"/>
      <c r="KMA349" s="0"/>
      <c r="KMB349" s="0"/>
      <c r="KMC349" s="0"/>
      <c r="KMD349" s="0"/>
      <c r="KME349" s="0"/>
      <c r="KMF349" s="0"/>
      <c r="KMG349" s="0"/>
      <c r="KMH349" s="0"/>
      <c r="KMI349" s="0"/>
      <c r="KMJ349" s="0"/>
      <c r="KMK349" s="0"/>
      <c r="KML349" s="0"/>
      <c r="KMM349" s="0"/>
      <c r="KMN349" s="0"/>
      <c r="KMO349" s="0"/>
      <c r="KMP349" s="0"/>
      <c r="KMQ349" s="0"/>
      <c r="KMR349" s="0"/>
      <c r="KMS349" s="0"/>
      <c r="KMT349" s="0"/>
      <c r="KMU349" s="0"/>
      <c r="KMV349" s="0"/>
      <c r="KMW349" s="0"/>
      <c r="KMX349" s="0"/>
      <c r="KMY349" s="0"/>
      <c r="KMZ349" s="0"/>
      <c r="KNA349" s="0"/>
      <c r="KNB349" s="0"/>
      <c r="KNC349" s="0"/>
      <c r="KND349" s="0"/>
      <c r="KNE349" s="0"/>
      <c r="KNF349" s="0"/>
      <c r="KNG349" s="0"/>
      <c r="KNH349" s="0"/>
      <c r="KNI349" s="0"/>
      <c r="KNJ349" s="0"/>
      <c r="KNK349" s="0"/>
      <c r="KNL349" s="0"/>
      <c r="KNM349" s="0"/>
      <c r="KNN349" s="0"/>
      <c r="KNO349" s="0"/>
      <c r="KNP349" s="0"/>
      <c r="KNQ349" s="0"/>
      <c r="KNR349" s="0"/>
      <c r="KNS349" s="0"/>
      <c r="KNT349" s="0"/>
      <c r="KNU349" s="0"/>
      <c r="KNV349" s="0"/>
      <c r="KNW349" s="0"/>
      <c r="KNX349" s="0"/>
      <c r="KNY349" s="0"/>
      <c r="KNZ349" s="0"/>
      <c r="KOA349" s="0"/>
      <c r="KOB349" s="0"/>
      <c r="KOC349" s="0"/>
      <c r="KOD349" s="0"/>
      <c r="KOE349" s="0"/>
      <c r="KOF349" s="0"/>
      <c r="KOG349" s="0"/>
      <c r="KOH349" s="0"/>
      <c r="KOI349" s="0"/>
      <c r="KOJ349" s="0"/>
      <c r="KOK349" s="0"/>
      <c r="KOL349" s="0"/>
      <c r="KOM349" s="0"/>
      <c r="KON349" s="0"/>
      <c r="KOO349" s="0"/>
      <c r="KOP349" s="0"/>
      <c r="KOQ349" s="0"/>
      <c r="KOR349" s="0"/>
      <c r="KOS349" s="0"/>
      <c r="KOT349" s="0"/>
      <c r="KOU349" s="0"/>
      <c r="KOV349" s="0"/>
      <c r="KOW349" s="0"/>
      <c r="KOX349" s="0"/>
      <c r="KOY349" s="0"/>
      <c r="KOZ349" s="0"/>
      <c r="KPA349" s="0"/>
      <c r="KPB349" s="0"/>
      <c r="KPC349" s="0"/>
      <c r="KPD349" s="0"/>
      <c r="KPE349" s="0"/>
      <c r="KPF349" s="0"/>
      <c r="KPG349" s="0"/>
      <c r="KPH349" s="0"/>
      <c r="KPI349" s="0"/>
      <c r="KPJ349" s="0"/>
      <c r="KPK349" s="0"/>
      <c r="KPL349" s="0"/>
      <c r="KPM349" s="0"/>
      <c r="KPN349" s="0"/>
      <c r="KPO349" s="0"/>
      <c r="KPP349" s="0"/>
      <c r="KPQ349" s="0"/>
      <c r="KPR349" s="0"/>
      <c r="KPS349" s="0"/>
      <c r="KPT349" s="0"/>
      <c r="KPU349" s="0"/>
      <c r="KPV349" s="0"/>
      <c r="KPW349" s="0"/>
      <c r="KPX349" s="0"/>
      <c r="KPY349" s="0"/>
      <c r="KPZ349" s="0"/>
      <c r="KQA349" s="0"/>
      <c r="KQB349" s="0"/>
      <c r="KQC349" s="0"/>
      <c r="KQD349" s="0"/>
      <c r="KQE349" s="0"/>
      <c r="KQF349" s="0"/>
      <c r="KQG349" s="0"/>
      <c r="KQH349" s="0"/>
      <c r="KQI349" s="0"/>
      <c r="KQJ349" s="0"/>
      <c r="KQK349" s="0"/>
      <c r="KQL349" s="0"/>
      <c r="KQM349" s="0"/>
      <c r="KQN349" s="0"/>
      <c r="KQO349" s="0"/>
      <c r="KQP349" s="0"/>
      <c r="KQQ349" s="0"/>
      <c r="KQR349" s="0"/>
      <c r="KQS349" s="0"/>
      <c r="KQT349" s="0"/>
      <c r="KQU349" s="0"/>
      <c r="KQV349" s="0"/>
      <c r="KQW349" s="0"/>
      <c r="KQX349" s="0"/>
      <c r="KQY349" s="0"/>
      <c r="KQZ349" s="0"/>
      <c r="KRA349" s="0"/>
      <c r="KRB349" s="0"/>
      <c r="KRC349" s="0"/>
      <c r="KRD349" s="0"/>
      <c r="KRE349" s="0"/>
      <c r="KRF349" s="0"/>
      <c r="KRG349" s="0"/>
      <c r="KRH349" s="0"/>
      <c r="KRI349" s="0"/>
      <c r="KRJ349" s="0"/>
      <c r="KRK349" s="0"/>
      <c r="KRL349" s="0"/>
      <c r="KRM349" s="0"/>
      <c r="KRN349" s="0"/>
      <c r="KRO349" s="0"/>
      <c r="KRP349" s="0"/>
      <c r="KRQ349" s="0"/>
      <c r="KRR349" s="0"/>
      <c r="KRS349" s="0"/>
      <c r="KRT349" s="0"/>
      <c r="KRU349" s="0"/>
      <c r="KRV349" s="0"/>
      <c r="KRW349" s="0"/>
      <c r="KRX349" s="0"/>
      <c r="KRY349" s="0"/>
      <c r="KRZ349" s="0"/>
      <c r="KSA349" s="0"/>
      <c r="KSB349" s="0"/>
      <c r="KSC349" s="0"/>
      <c r="KSD349" s="0"/>
      <c r="KSE349" s="0"/>
      <c r="KSF349" s="0"/>
      <c r="KSG349" s="0"/>
      <c r="KSH349" s="0"/>
      <c r="KSI349" s="0"/>
      <c r="KSJ349" s="0"/>
      <c r="KSK349" s="0"/>
      <c r="KSL349" s="0"/>
      <c r="KSM349" s="0"/>
      <c r="KSN349" s="0"/>
      <c r="KSO349" s="0"/>
      <c r="KSP349" s="0"/>
      <c r="KSQ349" s="0"/>
      <c r="KSR349" s="0"/>
      <c r="KSS349" s="0"/>
      <c r="KST349" s="0"/>
      <c r="KSU349" s="0"/>
      <c r="KSV349" s="0"/>
      <c r="KSW349" s="0"/>
      <c r="KSX349" s="0"/>
      <c r="KSY349" s="0"/>
      <c r="KSZ349" s="0"/>
      <c r="KTA349" s="0"/>
      <c r="KTB349" s="0"/>
      <c r="KTC349" s="0"/>
      <c r="KTD349" s="0"/>
      <c r="KTE349" s="0"/>
      <c r="KTF349" s="0"/>
      <c r="KTG349" s="0"/>
      <c r="KTH349" s="0"/>
      <c r="KTI349" s="0"/>
      <c r="KTJ349" s="0"/>
      <c r="KTK349" s="0"/>
      <c r="KTL349" s="0"/>
      <c r="KTM349" s="0"/>
      <c r="KTN349" s="0"/>
      <c r="KTO349" s="0"/>
      <c r="KTP349" s="0"/>
      <c r="KTQ349" s="0"/>
      <c r="KTR349" s="0"/>
      <c r="KTS349" s="0"/>
      <c r="KTT349" s="0"/>
      <c r="KTU349" s="0"/>
      <c r="KTV349" s="0"/>
      <c r="KTW349" s="0"/>
      <c r="KTX349" s="0"/>
      <c r="KTY349" s="0"/>
      <c r="KTZ349" s="0"/>
      <c r="KUA349" s="0"/>
      <c r="KUB349" s="0"/>
      <c r="KUC349" s="0"/>
      <c r="KUD349" s="0"/>
      <c r="KUE349" s="0"/>
      <c r="KUF349" s="0"/>
      <c r="KUG349" s="0"/>
      <c r="KUH349" s="0"/>
      <c r="KUI349" s="0"/>
      <c r="KUJ349" s="0"/>
      <c r="KUK349" s="0"/>
      <c r="KUL349" s="0"/>
      <c r="KUM349" s="0"/>
      <c r="KUN349" s="0"/>
      <c r="KUO349" s="0"/>
      <c r="KUP349" s="0"/>
      <c r="KUQ349" s="0"/>
      <c r="KUR349" s="0"/>
      <c r="KUS349" s="0"/>
      <c r="KUT349" s="0"/>
      <c r="KUU349" s="0"/>
      <c r="KUV349" s="0"/>
      <c r="KUW349" s="0"/>
      <c r="KUX349" s="0"/>
      <c r="KUY349" s="0"/>
      <c r="KUZ349" s="0"/>
      <c r="KVA349" s="0"/>
      <c r="KVB349" s="0"/>
      <c r="KVC349" s="0"/>
      <c r="KVD349" s="0"/>
      <c r="KVE349" s="0"/>
      <c r="KVF349" s="0"/>
      <c r="KVG349" s="0"/>
      <c r="KVH349" s="0"/>
      <c r="KVI349" s="0"/>
      <c r="KVJ349" s="0"/>
      <c r="KVK349" s="0"/>
      <c r="KVL349" s="0"/>
      <c r="KVM349" s="0"/>
      <c r="KVN349" s="0"/>
      <c r="KVO349" s="0"/>
      <c r="KVP349" s="0"/>
      <c r="KVQ349" s="0"/>
      <c r="KVR349" s="0"/>
      <c r="KVS349" s="0"/>
      <c r="KVT349" s="0"/>
      <c r="KVU349" s="0"/>
      <c r="KVV349" s="0"/>
      <c r="KVW349" s="0"/>
      <c r="KVX349" s="0"/>
      <c r="KVY349" s="0"/>
      <c r="KVZ349" s="0"/>
      <c r="KWA349" s="0"/>
      <c r="KWB349" s="0"/>
      <c r="KWC349" s="0"/>
      <c r="KWD349" s="0"/>
      <c r="KWE349" s="0"/>
      <c r="KWF349" s="0"/>
      <c r="KWG349" s="0"/>
      <c r="KWH349" s="0"/>
      <c r="KWI349" s="0"/>
      <c r="KWJ349" s="0"/>
      <c r="KWK349" s="0"/>
      <c r="KWL349" s="0"/>
      <c r="KWM349" s="0"/>
      <c r="KWN349" s="0"/>
      <c r="KWO349" s="0"/>
      <c r="KWP349" s="0"/>
      <c r="KWQ349" s="0"/>
      <c r="KWR349" s="0"/>
      <c r="KWS349" s="0"/>
      <c r="KWT349" s="0"/>
      <c r="KWU349" s="0"/>
      <c r="KWV349" s="0"/>
      <c r="KWW349" s="0"/>
      <c r="KWX349" s="0"/>
      <c r="KWY349" s="0"/>
      <c r="KWZ349" s="0"/>
      <c r="KXA349" s="0"/>
      <c r="KXB349" s="0"/>
      <c r="KXC349" s="0"/>
      <c r="KXD349" s="0"/>
      <c r="KXE349" s="0"/>
      <c r="KXF349" s="0"/>
      <c r="KXG349" s="0"/>
      <c r="KXH349" s="0"/>
      <c r="KXI349" s="0"/>
      <c r="KXJ349" s="0"/>
      <c r="KXK349" s="0"/>
      <c r="KXL349" s="0"/>
      <c r="KXM349" s="0"/>
      <c r="KXN349" s="0"/>
      <c r="KXO349" s="0"/>
      <c r="KXP349" s="0"/>
      <c r="KXQ349" s="0"/>
      <c r="KXR349" s="0"/>
      <c r="KXS349" s="0"/>
      <c r="KXT349" s="0"/>
      <c r="KXU349" s="0"/>
      <c r="KXV349" s="0"/>
      <c r="KXW349" s="0"/>
      <c r="KXX349" s="0"/>
      <c r="KXY349" s="0"/>
      <c r="KXZ349" s="0"/>
      <c r="KYA349" s="0"/>
      <c r="KYB349" s="0"/>
      <c r="KYC349" s="0"/>
      <c r="KYD349" s="0"/>
      <c r="KYE349" s="0"/>
      <c r="KYF349" s="0"/>
      <c r="KYG349" s="0"/>
      <c r="KYH349" s="0"/>
      <c r="KYI349" s="0"/>
      <c r="KYJ349" s="0"/>
      <c r="KYK349" s="0"/>
      <c r="KYL349" s="0"/>
      <c r="KYM349" s="0"/>
      <c r="KYN349" s="0"/>
      <c r="KYO349" s="0"/>
      <c r="KYP349" s="0"/>
      <c r="KYQ349" s="0"/>
      <c r="KYR349" s="0"/>
      <c r="KYS349" s="0"/>
      <c r="KYT349" s="0"/>
      <c r="KYU349" s="0"/>
      <c r="KYV349" s="0"/>
      <c r="KYW349" s="0"/>
      <c r="KYX349" s="0"/>
      <c r="KYY349" s="0"/>
      <c r="KYZ349" s="0"/>
      <c r="KZA349" s="0"/>
      <c r="KZB349" s="0"/>
      <c r="KZC349" s="0"/>
      <c r="KZD349" s="0"/>
      <c r="KZE349" s="0"/>
      <c r="KZF349" s="0"/>
      <c r="KZG349" s="0"/>
      <c r="KZH349" s="0"/>
      <c r="KZI349" s="0"/>
      <c r="KZJ349" s="0"/>
      <c r="KZK349" s="0"/>
      <c r="KZL349" s="0"/>
      <c r="KZM349" s="0"/>
      <c r="KZN349" s="0"/>
      <c r="KZO349" s="0"/>
      <c r="KZP349" s="0"/>
      <c r="KZQ349" s="0"/>
      <c r="KZR349" s="0"/>
      <c r="KZS349" s="0"/>
      <c r="KZT349" s="0"/>
      <c r="KZU349" s="0"/>
      <c r="KZV349" s="0"/>
      <c r="KZW349" s="0"/>
      <c r="KZX349" s="0"/>
      <c r="KZY349" s="0"/>
      <c r="KZZ349" s="0"/>
      <c r="LAA349" s="0"/>
      <c r="LAB349" s="0"/>
      <c r="LAC349" s="0"/>
      <c r="LAD349" s="0"/>
      <c r="LAE349" s="0"/>
      <c r="LAF349" s="0"/>
      <c r="LAG349" s="0"/>
      <c r="LAH349" s="0"/>
      <c r="LAI349" s="0"/>
      <c r="LAJ349" s="0"/>
      <c r="LAK349" s="0"/>
      <c r="LAL349" s="0"/>
      <c r="LAM349" s="0"/>
      <c r="LAN349" s="0"/>
      <c r="LAO349" s="0"/>
      <c r="LAP349" s="0"/>
      <c r="LAQ349" s="0"/>
      <c r="LAR349" s="0"/>
      <c r="LAS349" s="0"/>
      <c r="LAT349" s="0"/>
      <c r="LAU349" s="0"/>
      <c r="LAV349" s="0"/>
      <c r="LAW349" s="0"/>
      <c r="LAX349" s="0"/>
      <c r="LAY349" s="0"/>
      <c r="LAZ349" s="0"/>
      <c r="LBA349" s="0"/>
      <c r="LBB349" s="0"/>
      <c r="LBC349" s="0"/>
      <c r="LBD349" s="0"/>
      <c r="LBE349" s="0"/>
      <c r="LBF349" s="0"/>
      <c r="LBG349" s="0"/>
      <c r="LBH349" s="0"/>
      <c r="LBI349" s="0"/>
      <c r="LBJ349" s="0"/>
      <c r="LBK349" s="0"/>
      <c r="LBL349" s="0"/>
      <c r="LBM349" s="0"/>
      <c r="LBN349" s="0"/>
      <c r="LBO349" s="0"/>
      <c r="LBP349" s="0"/>
      <c r="LBQ349" s="0"/>
      <c r="LBR349" s="0"/>
      <c r="LBS349" s="0"/>
      <c r="LBT349" s="0"/>
      <c r="LBU349" s="0"/>
      <c r="LBV349" s="0"/>
      <c r="LBW349" s="0"/>
      <c r="LBX349" s="0"/>
      <c r="LBY349" s="0"/>
      <c r="LBZ349" s="0"/>
      <c r="LCA349" s="0"/>
      <c r="LCB349" s="0"/>
      <c r="LCC349" s="0"/>
      <c r="LCD349" s="0"/>
      <c r="LCE349" s="0"/>
      <c r="LCF349" s="0"/>
      <c r="LCG349" s="0"/>
      <c r="LCH349" s="0"/>
      <c r="LCI349" s="0"/>
      <c r="LCJ349" s="0"/>
      <c r="LCK349" s="0"/>
      <c r="LCL349" s="0"/>
      <c r="LCM349" s="0"/>
      <c r="LCN349" s="0"/>
      <c r="LCO349" s="0"/>
      <c r="LCP349" s="0"/>
      <c r="LCQ349" s="0"/>
      <c r="LCR349" s="0"/>
      <c r="LCS349" s="0"/>
      <c r="LCT349" s="0"/>
      <c r="LCU349" s="0"/>
      <c r="LCV349" s="0"/>
      <c r="LCW349" s="0"/>
      <c r="LCX349" s="0"/>
      <c r="LCY349" s="0"/>
      <c r="LCZ349" s="0"/>
      <c r="LDA349" s="0"/>
      <c r="LDB349" s="0"/>
      <c r="LDC349" s="0"/>
      <c r="LDD349" s="0"/>
      <c r="LDE349" s="0"/>
      <c r="LDF349" s="0"/>
      <c r="LDG349" s="0"/>
      <c r="LDH349" s="0"/>
      <c r="LDI349" s="0"/>
      <c r="LDJ349" s="0"/>
      <c r="LDK349" s="0"/>
      <c r="LDL349" s="0"/>
      <c r="LDM349" s="0"/>
      <c r="LDN349" s="0"/>
      <c r="LDO349" s="0"/>
      <c r="LDP349" s="0"/>
      <c r="LDQ349" s="0"/>
      <c r="LDR349" s="0"/>
      <c r="LDS349" s="0"/>
      <c r="LDT349" s="0"/>
      <c r="LDU349" s="0"/>
      <c r="LDV349" s="0"/>
      <c r="LDW349" s="0"/>
      <c r="LDX349" s="0"/>
      <c r="LDY349" s="0"/>
      <c r="LDZ349" s="0"/>
      <c r="LEA349" s="0"/>
      <c r="LEB349" s="0"/>
      <c r="LEC349" s="0"/>
      <c r="LED349" s="0"/>
      <c r="LEE349" s="0"/>
      <c r="LEF349" s="0"/>
      <c r="LEG349" s="0"/>
      <c r="LEH349" s="0"/>
      <c r="LEI349" s="0"/>
      <c r="LEJ349" s="0"/>
      <c r="LEK349" s="0"/>
      <c r="LEL349" s="0"/>
      <c r="LEM349" s="0"/>
      <c r="LEN349" s="0"/>
      <c r="LEO349" s="0"/>
      <c r="LEP349" s="0"/>
      <c r="LEQ349" s="0"/>
      <c r="LER349" s="0"/>
      <c r="LES349" s="0"/>
      <c r="LET349" s="0"/>
      <c r="LEU349" s="0"/>
      <c r="LEV349" s="0"/>
      <c r="LEW349" s="0"/>
      <c r="LEX349" s="0"/>
      <c r="LEY349" s="0"/>
      <c r="LEZ349" s="0"/>
      <c r="LFA349" s="0"/>
      <c r="LFB349" s="0"/>
      <c r="LFC349" s="0"/>
      <c r="LFD349" s="0"/>
      <c r="LFE349" s="0"/>
      <c r="LFF349" s="0"/>
      <c r="LFG349" s="0"/>
      <c r="LFH349" s="0"/>
      <c r="LFI349" s="0"/>
      <c r="LFJ349" s="0"/>
      <c r="LFK349" s="0"/>
      <c r="LFL349" s="0"/>
      <c r="LFM349" s="0"/>
      <c r="LFN349" s="0"/>
      <c r="LFO349" s="0"/>
      <c r="LFP349" s="0"/>
      <c r="LFQ349" s="0"/>
      <c r="LFR349" s="0"/>
      <c r="LFS349" s="0"/>
      <c r="LFT349" s="0"/>
      <c r="LFU349" s="0"/>
      <c r="LFV349" s="0"/>
      <c r="LFW349" s="0"/>
      <c r="LFX349" s="0"/>
      <c r="LFY349" s="0"/>
      <c r="LFZ349" s="0"/>
      <c r="LGA349" s="0"/>
      <c r="LGB349" s="0"/>
      <c r="LGC349" s="0"/>
      <c r="LGD349" s="0"/>
      <c r="LGE349" s="0"/>
      <c r="LGF349" s="0"/>
      <c r="LGG349" s="0"/>
      <c r="LGH349" s="0"/>
      <c r="LGI349" s="0"/>
      <c r="LGJ349" s="0"/>
      <c r="LGK349" s="0"/>
      <c r="LGL349" s="0"/>
      <c r="LGM349" s="0"/>
      <c r="LGN349" s="0"/>
      <c r="LGO349" s="0"/>
      <c r="LGP349" s="0"/>
      <c r="LGQ349" s="0"/>
      <c r="LGR349" s="0"/>
      <c r="LGS349" s="0"/>
      <c r="LGT349" s="0"/>
      <c r="LGU349" s="0"/>
      <c r="LGV349" s="0"/>
      <c r="LGW349" s="0"/>
      <c r="LGX349" s="0"/>
      <c r="LGY349" s="0"/>
      <c r="LGZ349" s="0"/>
      <c r="LHA349" s="0"/>
      <c r="LHB349" s="0"/>
      <c r="LHC349" s="0"/>
      <c r="LHD349" s="0"/>
      <c r="LHE349" s="0"/>
      <c r="LHF349" s="0"/>
      <c r="LHG349" s="0"/>
      <c r="LHH349" s="0"/>
      <c r="LHI349" s="0"/>
      <c r="LHJ349" s="0"/>
      <c r="LHK349" s="0"/>
      <c r="LHL349" s="0"/>
      <c r="LHM349" s="0"/>
      <c r="LHN349" s="0"/>
      <c r="LHO349" s="0"/>
      <c r="LHP349" s="0"/>
      <c r="LHQ349" s="0"/>
      <c r="LHR349" s="0"/>
      <c r="LHS349" s="0"/>
      <c r="LHT349" s="0"/>
      <c r="LHU349" s="0"/>
      <c r="LHV349" s="0"/>
      <c r="LHW349" s="0"/>
      <c r="LHX349" s="0"/>
      <c r="LHY349" s="0"/>
      <c r="LHZ349" s="0"/>
      <c r="LIA349" s="0"/>
      <c r="LIB349" s="0"/>
      <c r="LIC349" s="0"/>
      <c r="LID349" s="0"/>
      <c r="LIE349" s="0"/>
      <c r="LIF349" s="0"/>
      <c r="LIG349" s="0"/>
      <c r="LIH349" s="0"/>
      <c r="LII349" s="0"/>
      <c r="LIJ349" s="0"/>
      <c r="LIK349" s="0"/>
      <c r="LIL349" s="0"/>
      <c r="LIM349" s="0"/>
      <c r="LIN349" s="0"/>
      <c r="LIO349" s="0"/>
      <c r="LIP349" s="0"/>
      <c r="LIQ349" s="0"/>
      <c r="LIR349" s="0"/>
      <c r="LIS349" s="0"/>
      <c r="LIT349" s="0"/>
      <c r="LIU349" s="0"/>
      <c r="LIV349" s="0"/>
      <c r="LIW349" s="0"/>
      <c r="LIX349" s="0"/>
      <c r="LIY349" s="0"/>
      <c r="LIZ349" s="0"/>
      <c r="LJA349" s="0"/>
      <c r="LJB349" s="0"/>
      <c r="LJC349" s="0"/>
      <c r="LJD349" s="0"/>
      <c r="LJE349" s="0"/>
      <c r="LJF349" s="0"/>
      <c r="LJG349" s="0"/>
      <c r="LJH349" s="0"/>
      <c r="LJI349" s="0"/>
      <c r="LJJ349" s="0"/>
      <c r="LJK349" s="0"/>
      <c r="LJL349" s="0"/>
      <c r="LJM349" s="0"/>
      <c r="LJN349" s="0"/>
      <c r="LJO349" s="0"/>
      <c r="LJP349" s="0"/>
      <c r="LJQ349" s="0"/>
      <c r="LJR349" s="0"/>
      <c r="LJS349" s="0"/>
      <c r="LJT349" s="0"/>
      <c r="LJU349" s="0"/>
      <c r="LJV349" s="0"/>
      <c r="LJW349" s="0"/>
      <c r="LJX349" s="0"/>
      <c r="LJY349" s="0"/>
      <c r="LJZ349" s="0"/>
      <c r="LKA349" s="0"/>
      <c r="LKB349" s="0"/>
      <c r="LKC349" s="0"/>
      <c r="LKD349" s="0"/>
      <c r="LKE349" s="0"/>
      <c r="LKF349" s="0"/>
      <c r="LKG349" s="0"/>
      <c r="LKH349" s="0"/>
      <c r="LKI349" s="0"/>
      <c r="LKJ349" s="0"/>
      <c r="LKK349" s="0"/>
      <c r="LKL349" s="0"/>
      <c r="LKM349" s="0"/>
      <c r="LKN349" s="0"/>
      <c r="LKO349" s="0"/>
      <c r="LKP349" s="0"/>
      <c r="LKQ349" s="0"/>
      <c r="LKR349" s="0"/>
      <c r="LKS349" s="0"/>
      <c r="LKT349" s="0"/>
      <c r="LKU349" s="0"/>
      <c r="LKV349" s="0"/>
      <c r="LKW349" s="0"/>
      <c r="LKX349" s="0"/>
      <c r="LKY349" s="0"/>
      <c r="LKZ349" s="0"/>
      <c r="LLA349" s="0"/>
      <c r="LLB349" s="0"/>
      <c r="LLC349" s="0"/>
      <c r="LLD349" s="0"/>
      <c r="LLE349" s="0"/>
      <c r="LLF349" s="0"/>
      <c r="LLG349" s="0"/>
      <c r="LLH349" s="0"/>
      <c r="LLI349" s="0"/>
      <c r="LLJ349" s="0"/>
      <c r="LLK349" s="0"/>
      <c r="LLL349" s="0"/>
      <c r="LLM349" s="0"/>
      <c r="LLN349" s="0"/>
      <c r="LLO349" s="0"/>
      <c r="LLP349" s="0"/>
      <c r="LLQ349" s="0"/>
      <c r="LLR349" s="0"/>
      <c r="LLS349" s="0"/>
      <c r="LLT349" s="0"/>
      <c r="LLU349" s="0"/>
      <c r="LLV349" s="0"/>
      <c r="LLW349" s="0"/>
      <c r="LLX349" s="0"/>
      <c r="LLY349" s="0"/>
      <c r="LLZ349" s="0"/>
      <c r="LMA349" s="0"/>
      <c r="LMB349" s="0"/>
      <c r="LMC349" s="0"/>
      <c r="LMD349" s="0"/>
      <c r="LME349" s="0"/>
      <c r="LMF349" s="0"/>
      <c r="LMG349" s="0"/>
      <c r="LMH349" s="0"/>
      <c r="LMI349" s="0"/>
      <c r="LMJ349" s="0"/>
      <c r="LMK349" s="0"/>
      <c r="LML349" s="0"/>
      <c r="LMM349" s="0"/>
      <c r="LMN349" s="0"/>
      <c r="LMO349" s="0"/>
      <c r="LMP349" s="0"/>
      <c r="LMQ349" s="0"/>
      <c r="LMR349" s="0"/>
      <c r="LMS349" s="0"/>
      <c r="LMT349" s="0"/>
      <c r="LMU349" s="0"/>
      <c r="LMV349" s="0"/>
      <c r="LMW349" s="0"/>
      <c r="LMX349" s="0"/>
      <c r="LMY349" s="0"/>
      <c r="LMZ349" s="0"/>
      <c r="LNA349" s="0"/>
      <c r="LNB349" s="0"/>
      <c r="LNC349" s="0"/>
      <c r="LND349" s="0"/>
      <c r="LNE349" s="0"/>
      <c r="LNF349" s="0"/>
      <c r="LNG349" s="0"/>
      <c r="LNH349" s="0"/>
      <c r="LNI349" s="0"/>
      <c r="LNJ349" s="0"/>
      <c r="LNK349" s="0"/>
      <c r="LNL349" s="0"/>
      <c r="LNM349" s="0"/>
      <c r="LNN349" s="0"/>
      <c r="LNO349" s="0"/>
      <c r="LNP349" s="0"/>
      <c r="LNQ349" s="0"/>
      <c r="LNR349" s="0"/>
      <c r="LNS349" s="0"/>
      <c r="LNT349" s="0"/>
      <c r="LNU349" s="0"/>
      <c r="LNV349" s="0"/>
      <c r="LNW349" s="0"/>
      <c r="LNX349" s="0"/>
      <c r="LNY349" s="0"/>
      <c r="LNZ349" s="0"/>
      <c r="LOA349" s="0"/>
      <c r="LOB349" s="0"/>
      <c r="LOC349" s="0"/>
      <c r="LOD349" s="0"/>
      <c r="LOE349" s="0"/>
      <c r="LOF349" s="0"/>
      <c r="LOG349" s="0"/>
      <c r="LOH349" s="0"/>
      <c r="LOI349" s="0"/>
      <c r="LOJ349" s="0"/>
      <c r="LOK349" s="0"/>
      <c r="LOL349" s="0"/>
      <c r="LOM349" s="0"/>
      <c r="LON349" s="0"/>
      <c r="LOO349" s="0"/>
      <c r="LOP349" s="0"/>
      <c r="LOQ349" s="0"/>
      <c r="LOR349" s="0"/>
      <c r="LOS349" s="0"/>
      <c r="LOT349" s="0"/>
      <c r="LOU349" s="0"/>
      <c r="LOV349" s="0"/>
      <c r="LOW349" s="0"/>
      <c r="LOX349" s="0"/>
      <c r="LOY349" s="0"/>
      <c r="LOZ349" s="0"/>
      <c r="LPA349" s="0"/>
      <c r="LPB349" s="0"/>
      <c r="LPC349" s="0"/>
      <c r="LPD349" s="0"/>
      <c r="LPE349" s="0"/>
      <c r="LPF349" s="0"/>
      <c r="LPG349" s="0"/>
      <c r="LPH349" s="0"/>
      <c r="LPI349" s="0"/>
      <c r="LPJ349" s="0"/>
      <c r="LPK349" s="0"/>
      <c r="LPL349" s="0"/>
      <c r="LPM349" s="0"/>
      <c r="LPN349" s="0"/>
      <c r="LPO349" s="0"/>
      <c r="LPP349" s="0"/>
      <c r="LPQ349" s="0"/>
      <c r="LPR349" s="0"/>
      <c r="LPS349" s="0"/>
      <c r="LPT349" s="0"/>
      <c r="LPU349" s="0"/>
      <c r="LPV349" s="0"/>
      <c r="LPW349" s="0"/>
      <c r="LPX349" s="0"/>
      <c r="LPY349" s="0"/>
      <c r="LPZ349" s="0"/>
      <c r="LQA349" s="0"/>
      <c r="LQB349" s="0"/>
      <c r="LQC349" s="0"/>
      <c r="LQD349" s="0"/>
      <c r="LQE349" s="0"/>
      <c r="LQF349" s="0"/>
      <c r="LQG349" s="0"/>
      <c r="LQH349" s="0"/>
      <c r="LQI349" s="0"/>
      <c r="LQJ349" s="0"/>
      <c r="LQK349" s="0"/>
      <c r="LQL349" s="0"/>
      <c r="LQM349" s="0"/>
      <c r="LQN349" s="0"/>
      <c r="LQO349" s="0"/>
      <c r="LQP349" s="0"/>
      <c r="LQQ349" s="0"/>
      <c r="LQR349" s="0"/>
      <c r="LQS349" s="0"/>
      <c r="LQT349" s="0"/>
      <c r="LQU349" s="0"/>
      <c r="LQV349" s="0"/>
      <c r="LQW349" s="0"/>
      <c r="LQX349" s="0"/>
      <c r="LQY349" s="0"/>
      <c r="LQZ349" s="0"/>
      <c r="LRA349" s="0"/>
      <c r="LRB349" s="0"/>
      <c r="LRC349" s="0"/>
      <c r="LRD349" s="0"/>
      <c r="LRE349" s="0"/>
      <c r="LRF349" s="0"/>
      <c r="LRG349" s="0"/>
      <c r="LRH349" s="0"/>
      <c r="LRI349" s="0"/>
      <c r="LRJ349" s="0"/>
      <c r="LRK349" s="0"/>
      <c r="LRL349" s="0"/>
      <c r="LRM349" s="0"/>
      <c r="LRN349" s="0"/>
      <c r="LRO349" s="0"/>
      <c r="LRP349" s="0"/>
      <c r="LRQ349" s="0"/>
      <c r="LRR349" s="0"/>
      <c r="LRS349" s="0"/>
      <c r="LRT349" s="0"/>
      <c r="LRU349" s="0"/>
      <c r="LRV349" s="0"/>
      <c r="LRW349" s="0"/>
      <c r="LRX349" s="0"/>
      <c r="LRY349" s="0"/>
      <c r="LRZ349" s="0"/>
      <c r="LSA349" s="0"/>
      <c r="LSB349" s="0"/>
      <c r="LSC349" s="0"/>
      <c r="LSD349" s="0"/>
      <c r="LSE349" s="0"/>
      <c r="LSF349" s="0"/>
      <c r="LSG349" s="0"/>
      <c r="LSH349" s="0"/>
      <c r="LSI349" s="0"/>
      <c r="LSJ349" s="0"/>
      <c r="LSK349" s="0"/>
      <c r="LSL349" s="0"/>
      <c r="LSM349" s="0"/>
      <c r="LSN349" s="0"/>
      <c r="LSO349" s="0"/>
      <c r="LSP349" s="0"/>
      <c r="LSQ349" s="0"/>
      <c r="LSR349" s="0"/>
      <c r="LSS349" s="0"/>
      <c r="LST349" s="0"/>
      <c r="LSU349" s="0"/>
      <c r="LSV349" s="0"/>
      <c r="LSW349" s="0"/>
      <c r="LSX349" s="0"/>
      <c r="LSY349" s="0"/>
      <c r="LSZ349" s="0"/>
      <c r="LTA349" s="0"/>
      <c r="LTB349" s="0"/>
      <c r="LTC349" s="0"/>
      <c r="LTD349" s="0"/>
      <c r="LTE349" s="0"/>
      <c r="LTF349" s="0"/>
      <c r="LTG349" s="0"/>
      <c r="LTH349" s="0"/>
      <c r="LTI349" s="0"/>
      <c r="LTJ349" s="0"/>
      <c r="LTK349" s="0"/>
      <c r="LTL349" s="0"/>
      <c r="LTM349" s="0"/>
      <c r="LTN349" s="0"/>
      <c r="LTO349" s="0"/>
      <c r="LTP349" s="0"/>
      <c r="LTQ349" s="0"/>
      <c r="LTR349" s="0"/>
      <c r="LTS349" s="0"/>
      <c r="LTT349" s="0"/>
      <c r="LTU349" s="0"/>
      <c r="LTV349" s="0"/>
      <c r="LTW349" s="0"/>
      <c r="LTX349" s="0"/>
      <c r="LTY349" s="0"/>
      <c r="LTZ349" s="0"/>
      <c r="LUA349" s="0"/>
      <c r="LUB349" s="0"/>
      <c r="LUC349" s="0"/>
      <c r="LUD349" s="0"/>
      <c r="LUE349" s="0"/>
      <c r="LUF349" s="0"/>
      <c r="LUG349" s="0"/>
      <c r="LUH349" s="0"/>
      <c r="LUI349" s="0"/>
      <c r="LUJ349" s="0"/>
      <c r="LUK349" s="0"/>
      <c r="LUL349" s="0"/>
      <c r="LUM349" s="0"/>
      <c r="LUN349" s="0"/>
      <c r="LUO349" s="0"/>
      <c r="LUP349" s="0"/>
      <c r="LUQ349" s="0"/>
      <c r="LUR349" s="0"/>
      <c r="LUS349" s="0"/>
      <c r="LUT349" s="0"/>
      <c r="LUU349" s="0"/>
      <c r="LUV349" s="0"/>
      <c r="LUW349" s="0"/>
      <c r="LUX349" s="0"/>
      <c r="LUY349" s="0"/>
      <c r="LUZ349" s="0"/>
      <c r="LVA349" s="0"/>
      <c r="LVB349" s="0"/>
      <c r="LVC349" s="0"/>
      <c r="LVD349" s="0"/>
      <c r="LVE349" s="0"/>
      <c r="LVF349" s="0"/>
      <c r="LVG349" s="0"/>
      <c r="LVH349" s="0"/>
      <c r="LVI349" s="0"/>
      <c r="LVJ349" s="0"/>
      <c r="LVK349" s="0"/>
      <c r="LVL349" s="0"/>
      <c r="LVM349" s="0"/>
      <c r="LVN349" s="0"/>
      <c r="LVO349" s="0"/>
      <c r="LVP349" s="0"/>
      <c r="LVQ349" s="0"/>
      <c r="LVR349" s="0"/>
      <c r="LVS349" s="0"/>
      <c r="LVT349" s="0"/>
      <c r="LVU349" s="0"/>
      <c r="LVV349" s="0"/>
      <c r="LVW349" s="0"/>
      <c r="LVX349" s="0"/>
      <c r="LVY349" s="0"/>
      <c r="LVZ349" s="0"/>
      <c r="LWA349" s="0"/>
      <c r="LWB349" s="0"/>
      <c r="LWC349" s="0"/>
      <c r="LWD349" s="0"/>
      <c r="LWE349" s="0"/>
      <c r="LWF349" s="0"/>
      <c r="LWG349" s="0"/>
      <c r="LWH349" s="0"/>
      <c r="LWI349" s="0"/>
      <c r="LWJ349" s="0"/>
      <c r="LWK349" s="0"/>
      <c r="LWL349" s="0"/>
      <c r="LWM349" s="0"/>
      <c r="LWN349" s="0"/>
      <c r="LWO349" s="0"/>
      <c r="LWP349" s="0"/>
      <c r="LWQ349" s="0"/>
      <c r="LWR349" s="0"/>
      <c r="LWS349" s="0"/>
      <c r="LWT349" s="0"/>
      <c r="LWU349" s="0"/>
      <c r="LWV349" s="0"/>
      <c r="LWW349" s="0"/>
      <c r="LWX349" s="0"/>
      <c r="LWY349" s="0"/>
      <c r="LWZ349" s="0"/>
      <c r="LXA349" s="0"/>
      <c r="LXB349" s="0"/>
      <c r="LXC349" s="0"/>
      <c r="LXD349" s="0"/>
      <c r="LXE349" s="0"/>
      <c r="LXF349" s="0"/>
      <c r="LXG349" s="0"/>
      <c r="LXH349" s="0"/>
      <c r="LXI349" s="0"/>
      <c r="LXJ349" s="0"/>
      <c r="LXK349" s="0"/>
      <c r="LXL349" s="0"/>
      <c r="LXM349" s="0"/>
      <c r="LXN349" s="0"/>
      <c r="LXO349" s="0"/>
      <c r="LXP349" s="0"/>
      <c r="LXQ349" s="0"/>
      <c r="LXR349" s="0"/>
      <c r="LXS349" s="0"/>
      <c r="LXT349" s="0"/>
      <c r="LXU349" s="0"/>
      <c r="LXV349" s="0"/>
      <c r="LXW349" s="0"/>
      <c r="LXX349" s="0"/>
      <c r="LXY349" s="0"/>
      <c r="LXZ349" s="0"/>
      <c r="LYA349" s="0"/>
      <c r="LYB349" s="0"/>
      <c r="LYC349" s="0"/>
      <c r="LYD349" s="0"/>
      <c r="LYE349" s="0"/>
      <c r="LYF349" s="0"/>
      <c r="LYG349" s="0"/>
      <c r="LYH349" s="0"/>
      <c r="LYI349" s="0"/>
      <c r="LYJ349" s="0"/>
      <c r="LYK349" s="0"/>
      <c r="LYL349" s="0"/>
      <c r="LYM349" s="0"/>
      <c r="LYN349" s="0"/>
      <c r="LYO349" s="0"/>
      <c r="LYP349" s="0"/>
      <c r="LYQ349" s="0"/>
      <c r="LYR349" s="0"/>
      <c r="LYS349" s="0"/>
      <c r="LYT349" s="0"/>
      <c r="LYU349" s="0"/>
      <c r="LYV349" s="0"/>
      <c r="LYW349" s="0"/>
      <c r="LYX349" s="0"/>
      <c r="LYY349" s="0"/>
      <c r="LYZ349" s="0"/>
      <c r="LZA349" s="0"/>
      <c r="LZB349" s="0"/>
      <c r="LZC349" s="0"/>
      <c r="LZD349" s="0"/>
      <c r="LZE349" s="0"/>
      <c r="LZF349" s="0"/>
      <c r="LZG349" s="0"/>
      <c r="LZH349" s="0"/>
      <c r="LZI349" s="0"/>
      <c r="LZJ349" s="0"/>
      <c r="LZK349" s="0"/>
      <c r="LZL349" s="0"/>
      <c r="LZM349" s="0"/>
      <c r="LZN349" s="0"/>
      <c r="LZO349" s="0"/>
      <c r="LZP349" s="0"/>
      <c r="LZQ349" s="0"/>
      <c r="LZR349" s="0"/>
      <c r="LZS349" s="0"/>
      <c r="LZT349" s="0"/>
      <c r="LZU349" s="0"/>
      <c r="LZV349" s="0"/>
      <c r="LZW349" s="0"/>
      <c r="LZX349" s="0"/>
      <c r="LZY349" s="0"/>
      <c r="LZZ349" s="0"/>
      <c r="MAA349" s="0"/>
      <c r="MAB349" s="0"/>
      <c r="MAC349" s="0"/>
      <c r="MAD349" s="0"/>
      <c r="MAE349" s="0"/>
      <c r="MAF349" s="0"/>
      <c r="MAG349" s="0"/>
      <c r="MAH349" s="0"/>
      <c r="MAI349" s="0"/>
      <c r="MAJ349" s="0"/>
      <c r="MAK349" s="0"/>
      <c r="MAL349" s="0"/>
      <c r="MAM349" s="0"/>
      <c r="MAN349" s="0"/>
      <c r="MAO349" s="0"/>
      <c r="MAP349" s="0"/>
      <c r="MAQ349" s="0"/>
      <c r="MAR349" s="0"/>
      <c r="MAS349" s="0"/>
      <c r="MAT349" s="0"/>
      <c r="MAU349" s="0"/>
      <c r="MAV349" s="0"/>
      <c r="MAW349" s="0"/>
      <c r="MAX349" s="0"/>
      <c r="MAY349" s="0"/>
      <c r="MAZ349" s="0"/>
      <c r="MBA349" s="0"/>
      <c r="MBB349" s="0"/>
      <c r="MBC349" s="0"/>
      <c r="MBD349" s="0"/>
      <c r="MBE349" s="0"/>
      <c r="MBF349" s="0"/>
      <c r="MBG349" s="0"/>
      <c r="MBH349" s="0"/>
      <c r="MBI349" s="0"/>
      <c r="MBJ349" s="0"/>
      <c r="MBK349" s="0"/>
      <c r="MBL349" s="0"/>
      <c r="MBM349" s="0"/>
      <c r="MBN349" s="0"/>
      <c r="MBO349" s="0"/>
      <c r="MBP349" s="0"/>
      <c r="MBQ349" s="0"/>
      <c r="MBR349" s="0"/>
      <c r="MBS349" s="0"/>
      <c r="MBT349" s="0"/>
      <c r="MBU349" s="0"/>
      <c r="MBV349" s="0"/>
      <c r="MBW349" s="0"/>
      <c r="MBX349" s="0"/>
      <c r="MBY349" s="0"/>
      <c r="MBZ349" s="0"/>
      <c r="MCA349" s="0"/>
      <c r="MCB349" s="0"/>
      <c r="MCC349" s="0"/>
      <c r="MCD349" s="0"/>
      <c r="MCE349" s="0"/>
      <c r="MCF349" s="0"/>
      <c r="MCG349" s="0"/>
      <c r="MCH349" s="0"/>
      <c r="MCI349" s="0"/>
      <c r="MCJ349" s="0"/>
      <c r="MCK349" s="0"/>
      <c r="MCL349" s="0"/>
      <c r="MCM349" s="0"/>
      <c r="MCN349" s="0"/>
      <c r="MCO349" s="0"/>
      <c r="MCP349" s="0"/>
      <c r="MCQ349" s="0"/>
      <c r="MCR349" s="0"/>
      <c r="MCS349" s="0"/>
      <c r="MCT349" s="0"/>
      <c r="MCU349" s="0"/>
      <c r="MCV349" s="0"/>
      <c r="MCW349" s="0"/>
      <c r="MCX349" s="0"/>
      <c r="MCY349" s="0"/>
      <c r="MCZ349" s="0"/>
      <c r="MDA349" s="0"/>
      <c r="MDB349" s="0"/>
      <c r="MDC349" s="0"/>
      <c r="MDD349" s="0"/>
      <c r="MDE349" s="0"/>
      <c r="MDF349" s="0"/>
      <c r="MDG349" s="0"/>
      <c r="MDH349" s="0"/>
      <c r="MDI349" s="0"/>
      <c r="MDJ349" s="0"/>
      <c r="MDK349" s="0"/>
      <c r="MDL349" s="0"/>
      <c r="MDM349" s="0"/>
      <c r="MDN349" s="0"/>
      <c r="MDO349" s="0"/>
      <c r="MDP349" s="0"/>
      <c r="MDQ349" s="0"/>
      <c r="MDR349" s="0"/>
      <c r="MDS349" s="0"/>
      <c r="MDT349" s="0"/>
      <c r="MDU349" s="0"/>
      <c r="MDV349" s="0"/>
      <c r="MDW349" s="0"/>
      <c r="MDX349" s="0"/>
      <c r="MDY349" s="0"/>
      <c r="MDZ349" s="0"/>
      <c r="MEA349" s="0"/>
      <c r="MEB349" s="0"/>
      <c r="MEC349" s="0"/>
      <c r="MED349" s="0"/>
      <c r="MEE349" s="0"/>
      <c r="MEF349" s="0"/>
      <c r="MEG349" s="0"/>
      <c r="MEH349" s="0"/>
      <c r="MEI349" s="0"/>
      <c r="MEJ349" s="0"/>
      <c r="MEK349" s="0"/>
      <c r="MEL349" s="0"/>
      <c r="MEM349" s="0"/>
      <c r="MEN349" s="0"/>
      <c r="MEO349" s="0"/>
      <c r="MEP349" s="0"/>
      <c r="MEQ349" s="0"/>
      <c r="MER349" s="0"/>
      <c r="MES349" s="0"/>
      <c r="MET349" s="0"/>
      <c r="MEU349" s="0"/>
      <c r="MEV349" s="0"/>
      <c r="MEW349" s="0"/>
      <c r="MEX349" s="0"/>
      <c r="MEY349" s="0"/>
      <c r="MEZ349" s="0"/>
      <c r="MFA349" s="0"/>
      <c r="MFB349" s="0"/>
      <c r="MFC349" s="0"/>
      <c r="MFD349" s="0"/>
      <c r="MFE349" s="0"/>
      <c r="MFF349" s="0"/>
      <c r="MFG349" s="0"/>
      <c r="MFH349" s="0"/>
      <c r="MFI349" s="0"/>
      <c r="MFJ349" s="0"/>
      <c r="MFK349" s="0"/>
      <c r="MFL349" s="0"/>
      <c r="MFM349" s="0"/>
      <c r="MFN349" s="0"/>
      <c r="MFO349" s="0"/>
      <c r="MFP349" s="0"/>
      <c r="MFQ349" s="0"/>
      <c r="MFR349" s="0"/>
      <c r="MFS349" s="0"/>
      <c r="MFT349" s="0"/>
      <c r="MFU349" s="0"/>
      <c r="MFV349" s="0"/>
      <c r="MFW349" s="0"/>
      <c r="MFX349" s="0"/>
      <c r="MFY349" s="0"/>
      <c r="MFZ349" s="0"/>
      <c r="MGA349" s="0"/>
      <c r="MGB349" s="0"/>
      <c r="MGC349" s="0"/>
      <c r="MGD349" s="0"/>
      <c r="MGE349" s="0"/>
      <c r="MGF349" s="0"/>
      <c r="MGG349" s="0"/>
      <c r="MGH349" s="0"/>
      <c r="MGI349" s="0"/>
      <c r="MGJ349" s="0"/>
      <c r="MGK349" s="0"/>
      <c r="MGL349" s="0"/>
      <c r="MGM349" s="0"/>
      <c r="MGN349" s="0"/>
      <c r="MGO349" s="0"/>
      <c r="MGP349" s="0"/>
      <c r="MGQ349" s="0"/>
      <c r="MGR349" s="0"/>
      <c r="MGS349" s="0"/>
      <c r="MGT349" s="0"/>
      <c r="MGU349" s="0"/>
      <c r="MGV349" s="0"/>
      <c r="MGW349" s="0"/>
      <c r="MGX349" s="0"/>
      <c r="MGY349" s="0"/>
      <c r="MGZ349" s="0"/>
      <c r="MHA349" s="0"/>
      <c r="MHB349" s="0"/>
      <c r="MHC349" s="0"/>
      <c r="MHD349" s="0"/>
      <c r="MHE349" s="0"/>
      <c r="MHF349" s="0"/>
      <c r="MHG349" s="0"/>
      <c r="MHH349" s="0"/>
      <c r="MHI349" s="0"/>
      <c r="MHJ349" s="0"/>
      <c r="MHK349" s="0"/>
      <c r="MHL349" s="0"/>
      <c r="MHM349" s="0"/>
      <c r="MHN349" s="0"/>
      <c r="MHO349" s="0"/>
      <c r="MHP349" s="0"/>
      <c r="MHQ349" s="0"/>
      <c r="MHR349" s="0"/>
      <c r="MHS349" s="0"/>
      <c r="MHT349" s="0"/>
      <c r="MHU349" s="0"/>
      <c r="MHV349" s="0"/>
      <c r="MHW349" s="0"/>
      <c r="MHX349" s="0"/>
      <c r="MHY349" s="0"/>
      <c r="MHZ349" s="0"/>
      <c r="MIA349" s="0"/>
      <c r="MIB349" s="0"/>
      <c r="MIC349" s="0"/>
      <c r="MID349" s="0"/>
      <c r="MIE349" s="0"/>
      <c r="MIF349" s="0"/>
      <c r="MIG349" s="0"/>
      <c r="MIH349" s="0"/>
      <c r="MII349" s="0"/>
      <c r="MIJ349" s="0"/>
      <c r="MIK349" s="0"/>
      <c r="MIL349" s="0"/>
      <c r="MIM349" s="0"/>
      <c r="MIN349" s="0"/>
      <c r="MIO349" s="0"/>
      <c r="MIP349" s="0"/>
      <c r="MIQ349" s="0"/>
      <c r="MIR349" s="0"/>
      <c r="MIS349" s="0"/>
      <c r="MIT349" s="0"/>
      <c r="MIU349" s="0"/>
      <c r="MIV349" s="0"/>
      <c r="MIW349" s="0"/>
      <c r="MIX349" s="0"/>
      <c r="MIY349" s="0"/>
      <c r="MIZ349" s="0"/>
      <c r="MJA349" s="0"/>
      <c r="MJB349" s="0"/>
      <c r="MJC349" s="0"/>
      <c r="MJD349" s="0"/>
      <c r="MJE349" s="0"/>
      <c r="MJF349" s="0"/>
      <c r="MJG349" s="0"/>
      <c r="MJH349" s="0"/>
      <c r="MJI349" s="0"/>
      <c r="MJJ349" s="0"/>
      <c r="MJK349" s="0"/>
      <c r="MJL349" s="0"/>
      <c r="MJM349" s="0"/>
      <c r="MJN349" s="0"/>
      <c r="MJO349" s="0"/>
      <c r="MJP349" s="0"/>
      <c r="MJQ349" s="0"/>
      <c r="MJR349" s="0"/>
      <c r="MJS349" s="0"/>
      <c r="MJT349" s="0"/>
      <c r="MJU349" s="0"/>
      <c r="MJV349" s="0"/>
      <c r="MJW349" s="0"/>
      <c r="MJX349" s="0"/>
      <c r="MJY349" s="0"/>
      <c r="MJZ349" s="0"/>
      <c r="MKA349" s="0"/>
      <c r="MKB349" s="0"/>
      <c r="MKC349" s="0"/>
      <c r="MKD349" s="0"/>
      <c r="MKE349" s="0"/>
      <c r="MKF349" s="0"/>
      <c r="MKG349" s="0"/>
      <c r="MKH349" s="0"/>
      <c r="MKI349" s="0"/>
      <c r="MKJ349" s="0"/>
      <c r="MKK349" s="0"/>
      <c r="MKL349" s="0"/>
      <c r="MKM349" s="0"/>
      <c r="MKN349" s="0"/>
      <c r="MKO349" s="0"/>
      <c r="MKP349" s="0"/>
      <c r="MKQ349" s="0"/>
      <c r="MKR349" s="0"/>
      <c r="MKS349" s="0"/>
      <c r="MKT349" s="0"/>
      <c r="MKU349" s="0"/>
      <c r="MKV349" s="0"/>
      <c r="MKW349" s="0"/>
      <c r="MKX349" s="0"/>
      <c r="MKY349" s="0"/>
      <c r="MKZ349" s="0"/>
      <c r="MLA349" s="0"/>
      <c r="MLB349" s="0"/>
      <c r="MLC349" s="0"/>
      <c r="MLD349" s="0"/>
      <c r="MLE349" s="0"/>
      <c r="MLF349" s="0"/>
      <c r="MLG349" s="0"/>
      <c r="MLH349" s="0"/>
      <c r="MLI349" s="0"/>
      <c r="MLJ349" s="0"/>
      <c r="MLK349" s="0"/>
      <c r="MLL349" s="0"/>
      <c r="MLM349" s="0"/>
      <c r="MLN349" s="0"/>
      <c r="MLO349" s="0"/>
      <c r="MLP349" s="0"/>
      <c r="MLQ349" s="0"/>
      <c r="MLR349" s="0"/>
      <c r="MLS349" s="0"/>
      <c r="MLT349" s="0"/>
      <c r="MLU349" s="0"/>
      <c r="MLV349" s="0"/>
      <c r="MLW349" s="0"/>
      <c r="MLX349" s="0"/>
      <c r="MLY349" s="0"/>
      <c r="MLZ349" s="0"/>
      <c r="MMA349" s="0"/>
      <c r="MMB349" s="0"/>
      <c r="MMC349" s="0"/>
      <c r="MMD349" s="0"/>
      <c r="MME349" s="0"/>
      <c r="MMF349" s="0"/>
      <c r="MMG349" s="0"/>
      <c r="MMH349" s="0"/>
      <c r="MMI349" s="0"/>
      <c r="MMJ349" s="0"/>
      <c r="MMK349" s="0"/>
      <c r="MML349" s="0"/>
      <c r="MMM349" s="0"/>
      <c r="MMN349" s="0"/>
      <c r="MMO349" s="0"/>
      <c r="MMP349" s="0"/>
      <c r="MMQ349" s="0"/>
      <c r="MMR349" s="0"/>
      <c r="MMS349" s="0"/>
      <c r="MMT349" s="0"/>
      <c r="MMU349" s="0"/>
      <c r="MMV349" s="0"/>
      <c r="MMW349" s="0"/>
      <c r="MMX349" s="0"/>
      <c r="MMY349" s="0"/>
      <c r="MMZ349" s="0"/>
      <c r="MNA349" s="0"/>
      <c r="MNB349" s="0"/>
      <c r="MNC349" s="0"/>
      <c r="MND349" s="0"/>
      <c r="MNE349" s="0"/>
      <c r="MNF349" s="0"/>
      <c r="MNG349" s="0"/>
      <c r="MNH349" s="0"/>
      <c r="MNI349" s="0"/>
      <c r="MNJ349" s="0"/>
      <c r="MNK349" s="0"/>
      <c r="MNL349" s="0"/>
      <c r="MNM349" s="0"/>
      <c r="MNN349" s="0"/>
      <c r="MNO349" s="0"/>
      <c r="MNP349" s="0"/>
      <c r="MNQ349" s="0"/>
      <c r="MNR349" s="0"/>
      <c r="MNS349" s="0"/>
      <c r="MNT349" s="0"/>
      <c r="MNU349" s="0"/>
      <c r="MNV349" s="0"/>
      <c r="MNW349" s="0"/>
      <c r="MNX349" s="0"/>
      <c r="MNY349" s="0"/>
      <c r="MNZ349" s="0"/>
      <c r="MOA349" s="0"/>
      <c r="MOB349" s="0"/>
      <c r="MOC349" s="0"/>
      <c r="MOD349" s="0"/>
      <c r="MOE349" s="0"/>
      <c r="MOF349" s="0"/>
      <c r="MOG349" s="0"/>
      <c r="MOH349" s="0"/>
      <c r="MOI349" s="0"/>
      <c r="MOJ349" s="0"/>
      <c r="MOK349" s="0"/>
      <c r="MOL349" s="0"/>
      <c r="MOM349" s="0"/>
      <c r="MON349" s="0"/>
      <c r="MOO349" s="0"/>
      <c r="MOP349" s="0"/>
      <c r="MOQ349" s="0"/>
      <c r="MOR349" s="0"/>
      <c r="MOS349" s="0"/>
      <c r="MOT349" s="0"/>
      <c r="MOU349" s="0"/>
      <c r="MOV349" s="0"/>
      <c r="MOW349" s="0"/>
      <c r="MOX349" s="0"/>
      <c r="MOY349" s="0"/>
      <c r="MOZ349" s="0"/>
      <c r="MPA349" s="0"/>
      <c r="MPB349" s="0"/>
      <c r="MPC349" s="0"/>
      <c r="MPD349" s="0"/>
      <c r="MPE349" s="0"/>
      <c r="MPF349" s="0"/>
      <c r="MPG349" s="0"/>
      <c r="MPH349" s="0"/>
      <c r="MPI349" s="0"/>
      <c r="MPJ349" s="0"/>
      <c r="MPK349" s="0"/>
      <c r="MPL349" s="0"/>
      <c r="MPM349" s="0"/>
      <c r="MPN349" s="0"/>
      <c r="MPO349" s="0"/>
      <c r="MPP349" s="0"/>
      <c r="MPQ349" s="0"/>
      <c r="MPR349" s="0"/>
      <c r="MPS349" s="0"/>
      <c r="MPT349" s="0"/>
      <c r="MPU349" s="0"/>
      <c r="MPV349" s="0"/>
      <c r="MPW349" s="0"/>
      <c r="MPX349" s="0"/>
      <c r="MPY349" s="0"/>
      <c r="MPZ349" s="0"/>
      <c r="MQA349" s="0"/>
      <c r="MQB349" s="0"/>
      <c r="MQC349" s="0"/>
      <c r="MQD349" s="0"/>
      <c r="MQE349" s="0"/>
      <c r="MQF349" s="0"/>
      <c r="MQG349" s="0"/>
      <c r="MQH349" s="0"/>
      <c r="MQI349" s="0"/>
      <c r="MQJ349" s="0"/>
      <c r="MQK349" s="0"/>
      <c r="MQL349" s="0"/>
      <c r="MQM349" s="0"/>
      <c r="MQN349" s="0"/>
      <c r="MQO349" s="0"/>
      <c r="MQP349" s="0"/>
      <c r="MQQ349" s="0"/>
      <c r="MQR349" s="0"/>
      <c r="MQS349" s="0"/>
      <c r="MQT349" s="0"/>
      <c r="MQU349" s="0"/>
      <c r="MQV349" s="0"/>
      <c r="MQW349" s="0"/>
      <c r="MQX349" s="0"/>
      <c r="MQY349" s="0"/>
      <c r="MQZ349" s="0"/>
      <c r="MRA349" s="0"/>
      <c r="MRB349" s="0"/>
      <c r="MRC349" s="0"/>
      <c r="MRD349" s="0"/>
      <c r="MRE349" s="0"/>
      <c r="MRF349" s="0"/>
      <c r="MRG349" s="0"/>
      <c r="MRH349" s="0"/>
      <c r="MRI349" s="0"/>
      <c r="MRJ349" s="0"/>
      <c r="MRK349" s="0"/>
      <c r="MRL349" s="0"/>
      <c r="MRM349" s="0"/>
      <c r="MRN349" s="0"/>
      <c r="MRO349" s="0"/>
      <c r="MRP349" s="0"/>
      <c r="MRQ349" s="0"/>
      <c r="MRR349" s="0"/>
      <c r="MRS349" s="0"/>
      <c r="MRT349" s="0"/>
      <c r="MRU349" s="0"/>
      <c r="MRV349" s="0"/>
      <c r="MRW349" s="0"/>
      <c r="MRX349" s="0"/>
      <c r="MRY349" s="0"/>
      <c r="MRZ349" s="0"/>
      <c r="MSA349" s="0"/>
      <c r="MSB349" s="0"/>
      <c r="MSC349" s="0"/>
      <c r="MSD349" s="0"/>
      <c r="MSE349" s="0"/>
      <c r="MSF349" s="0"/>
      <c r="MSG349" s="0"/>
      <c r="MSH349" s="0"/>
      <c r="MSI349" s="0"/>
      <c r="MSJ349" s="0"/>
      <c r="MSK349" s="0"/>
      <c r="MSL349" s="0"/>
      <c r="MSM349" s="0"/>
      <c r="MSN349" s="0"/>
      <c r="MSO349" s="0"/>
      <c r="MSP349" s="0"/>
      <c r="MSQ349" s="0"/>
      <c r="MSR349" s="0"/>
      <c r="MSS349" s="0"/>
      <c r="MST349" s="0"/>
      <c r="MSU349" s="0"/>
      <c r="MSV349" s="0"/>
      <c r="MSW349" s="0"/>
      <c r="MSX349" s="0"/>
      <c r="MSY349" s="0"/>
      <c r="MSZ349" s="0"/>
      <c r="MTA349" s="0"/>
      <c r="MTB349" s="0"/>
      <c r="MTC349" s="0"/>
      <c r="MTD349" s="0"/>
      <c r="MTE349" s="0"/>
      <c r="MTF349" s="0"/>
      <c r="MTG349" s="0"/>
      <c r="MTH349" s="0"/>
      <c r="MTI349" s="0"/>
      <c r="MTJ349" s="0"/>
      <c r="MTK349" s="0"/>
      <c r="MTL349" s="0"/>
      <c r="MTM349" s="0"/>
      <c r="MTN349" s="0"/>
      <c r="MTO349" s="0"/>
      <c r="MTP349" s="0"/>
      <c r="MTQ349" s="0"/>
      <c r="MTR349" s="0"/>
      <c r="MTS349" s="0"/>
      <c r="MTT349" s="0"/>
      <c r="MTU349" s="0"/>
      <c r="MTV349" s="0"/>
      <c r="MTW349" s="0"/>
      <c r="MTX349" s="0"/>
      <c r="MTY349" s="0"/>
      <c r="MTZ349" s="0"/>
      <c r="MUA349" s="0"/>
      <c r="MUB349" s="0"/>
      <c r="MUC349" s="0"/>
      <c r="MUD349" s="0"/>
      <c r="MUE349" s="0"/>
      <c r="MUF349" s="0"/>
      <c r="MUG349" s="0"/>
      <c r="MUH349" s="0"/>
      <c r="MUI349" s="0"/>
      <c r="MUJ349" s="0"/>
      <c r="MUK349" s="0"/>
      <c r="MUL349" s="0"/>
      <c r="MUM349" s="0"/>
      <c r="MUN349" s="0"/>
      <c r="MUO349" s="0"/>
      <c r="MUP349" s="0"/>
      <c r="MUQ349" s="0"/>
      <c r="MUR349" s="0"/>
      <c r="MUS349" s="0"/>
      <c r="MUT349" s="0"/>
      <c r="MUU349" s="0"/>
      <c r="MUV349" s="0"/>
      <c r="MUW349" s="0"/>
      <c r="MUX349" s="0"/>
      <c r="MUY349" s="0"/>
      <c r="MUZ349" s="0"/>
      <c r="MVA349" s="0"/>
      <c r="MVB349" s="0"/>
      <c r="MVC349" s="0"/>
      <c r="MVD349" s="0"/>
      <c r="MVE349" s="0"/>
      <c r="MVF349" s="0"/>
      <c r="MVG349" s="0"/>
      <c r="MVH349" s="0"/>
      <c r="MVI349" s="0"/>
      <c r="MVJ349" s="0"/>
      <c r="MVK349" s="0"/>
      <c r="MVL349" s="0"/>
      <c r="MVM349" s="0"/>
      <c r="MVN349" s="0"/>
      <c r="MVO349" s="0"/>
      <c r="MVP349" s="0"/>
      <c r="MVQ349" s="0"/>
      <c r="MVR349" s="0"/>
      <c r="MVS349" s="0"/>
      <c r="MVT349" s="0"/>
      <c r="MVU349" s="0"/>
      <c r="MVV349" s="0"/>
      <c r="MVW349" s="0"/>
      <c r="MVX349" s="0"/>
      <c r="MVY349" s="0"/>
      <c r="MVZ349" s="0"/>
      <c r="MWA349" s="0"/>
      <c r="MWB349" s="0"/>
      <c r="MWC349" s="0"/>
      <c r="MWD349" s="0"/>
      <c r="MWE349" s="0"/>
      <c r="MWF349" s="0"/>
      <c r="MWG349" s="0"/>
      <c r="MWH349" s="0"/>
      <c r="MWI349" s="0"/>
      <c r="MWJ349" s="0"/>
      <c r="MWK349" s="0"/>
      <c r="MWL349" s="0"/>
      <c r="MWM349" s="0"/>
      <c r="MWN349" s="0"/>
      <c r="MWO349" s="0"/>
      <c r="MWP349" s="0"/>
      <c r="MWQ349" s="0"/>
      <c r="MWR349" s="0"/>
      <c r="MWS349" s="0"/>
      <c r="MWT349" s="0"/>
      <c r="MWU349" s="0"/>
      <c r="MWV349" s="0"/>
      <c r="MWW349" s="0"/>
      <c r="MWX349" s="0"/>
      <c r="MWY349" s="0"/>
      <c r="MWZ349" s="0"/>
      <c r="MXA349" s="0"/>
      <c r="MXB349" s="0"/>
      <c r="MXC349" s="0"/>
      <c r="MXD349" s="0"/>
      <c r="MXE349" s="0"/>
      <c r="MXF349" s="0"/>
      <c r="MXG349" s="0"/>
      <c r="MXH349" s="0"/>
      <c r="MXI349" s="0"/>
      <c r="MXJ349" s="0"/>
      <c r="MXK349" s="0"/>
      <c r="MXL349" s="0"/>
      <c r="MXM349" s="0"/>
      <c r="MXN349" s="0"/>
      <c r="MXO349" s="0"/>
      <c r="MXP349" s="0"/>
      <c r="MXQ349" s="0"/>
      <c r="MXR349" s="0"/>
      <c r="MXS349" s="0"/>
      <c r="MXT349" s="0"/>
      <c r="MXU349" s="0"/>
      <c r="MXV349" s="0"/>
      <c r="MXW349" s="0"/>
      <c r="MXX349" s="0"/>
      <c r="MXY349" s="0"/>
      <c r="MXZ349" s="0"/>
      <c r="MYA349" s="0"/>
      <c r="MYB349" s="0"/>
      <c r="MYC349" s="0"/>
      <c r="MYD349" s="0"/>
      <c r="MYE349" s="0"/>
      <c r="MYF349" s="0"/>
      <c r="MYG349" s="0"/>
      <c r="MYH349" s="0"/>
      <c r="MYI349" s="0"/>
      <c r="MYJ349" s="0"/>
      <c r="MYK349" s="0"/>
      <c r="MYL349" s="0"/>
      <c r="MYM349" s="0"/>
      <c r="MYN349" s="0"/>
      <c r="MYO349" s="0"/>
      <c r="MYP349" s="0"/>
      <c r="MYQ349" s="0"/>
      <c r="MYR349" s="0"/>
      <c r="MYS349" s="0"/>
      <c r="MYT349" s="0"/>
      <c r="MYU349" s="0"/>
      <c r="MYV349" s="0"/>
      <c r="MYW349" s="0"/>
      <c r="MYX349" s="0"/>
      <c r="MYY349" s="0"/>
      <c r="MYZ349" s="0"/>
      <c r="MZA349" s="0"/>
      <c r="MZB349" s="0"/>
      <c r="MZC349" s="0"/>
      <c r="MZD349" s="0"/>
      <c r="MZE349" s="0"/>
      <c r="MZF349" s="0"/>
      <c r="MZG349" s="0"/>
      <c r="MZH349" s="0"/>
      <c r="MZI349" s="0"/>
      <c r="MZJ349" s="0"/>
      <c r="MZK349" s="0"/>
      <c r="MZL349" s="0"/>
      <c r="MZM349" s="0"/>
      <c r="MZN349" s="0"/>
      <c r="MZO349" s="0"/>
      <c r="MZP349" s="0"/>
      <c r="MZQ349" s="0"/>
      <c r="MZR349" s="0"/>
      <c r="MZS349" s="0"/>
      <c r="MZT349" s="0"/>
      <c r="MZU349" s="0"/>
      <c r="MZV349" s="0"/>
      <c r="MZW349" s="0"/>
      <c r="MZX349" s="0"/>
      <c r="MZY349" s="0"/>
      <c r="MZZ349" s="0"/>
      <c r="NAA349" s="0"/>
      <c r="NAB349" s="0"/>
      <c r="NAC349" s="0"/>
      <c r="NAD349" s="0"/>
      <c r="NAE349" s="0"/>
      <c r="NAF349" s="0"/>
      <c r="NAG349" s="0"/>
      <c r="NAH349" s="0"/>
      <c r="NAI349" s="0"/>
      <c r="NAJ349" s="0"/>
      <c r="NAK349" s="0"/>
      <c r="NAL349" s="0"/>
      <c r="NAM349" s="0"/>
      <c r="NAN349" s="0"/>
      <c r="NAO349" s="0"/>
      <c r="NAP349" s="0"/>
      <c r="NAQ349" s="0"/>
      <c r="NAR349" s="0"/>
      <c r="NAS349" s="0"/>
      <c r="NAT349" s="0"/>
      <c r="NAU349" s="0"/>
      <c r="NAV349" s="0"/>
      <c r="NAW349" s="0"/>
      <c r="NAX349" s="0"/>
      <c r="NAY349" s="0"/>
      <c r="NAZ349" s="0"/>
      <c r="NBA349" s="0"/>
      <c r="NBB349" s="0"/>
      <c r="NBC349" s="0"/>
      <c r="NBD349" s="0"/>
      <c r="NBE349" s="0"/>
      <c r="NBF349" s="0"/>
      <c r="NBG349" s="0"/>
      <c r="NBH349" s="0"/>
      <c r="NBI349" s="0"/>
      <c r="NBJ349" s="0"/>
      <c r="NBK349" s="0"/>
      <c r="NBL349" s="0"/>
      <c r="NBM349" s="0"/>
      <c r="NBN349" s="0"/>
      <c r="NBO349" s="0"/>
      <c r="NBP349" s="0"/>
      <c r="NBQ349" s="0"/>
      <c r="NBR349" s="0"/>
      <c r="NBS349" s="0"/>
      <c r="NBT349" s="0"/>
      <c r="NBU349" s="0"/>
      <c r="NBV349" s="0"/>
      <c r="NBW349" s="0"/>
      <c r="NBX349" s="0"/>
      <c r="NBY349" s="0"/>
      <c r="NBZ349" s="0"/>
      <c r="NCA349" s="0"/>
      <c r="NCB349" s="0"/>
      <c r="NCC349" s="0"/>
      <c r="NCD349" s="0"/>
      <c r="NCE349" s="0"/>
      <c r="NCF349" s="0"/>
      <c r="NCG349" s="0"/>
      <c r="NCH349" s="0"/>
      <c r="NCI349" s="0"/>
      <c r="NCJ349" s="0"/>
      <c r="NCK349" s="0"/>
      <c r="NCL349" s="0"/>
      <c r="NCM349" s="0"/>
      <c r="NCN349" s="0"/>
      <c r="NCO349" s="0"/>
      <c r="NCP349" s="0"/>
      <c r="NCQ349" s="0"/>
      <c r="NCR349" s="0"/>
      <c r="NCS349" s="0"/>
      <c r="NCT349" s="0"/>
      <c r="NCU349" s="0"/>
      <c r="NCV349" s="0"/>
      <c r="NCW349" s="0"/>
      <c r="NCX349" s="0"/>
      <c r="NCY349" s="0"/>
      <c r="NCZ349" s="0"/>
      <c r="NDA349" s="0"/>
      <c r="NDB349" s="0"/>
      <c r="NDC349" s="0"/>
      <c r="NDD349" s="0"/>
      <c r="NDE349" s="0"/>
      <c r="NDF349" s="0"/>
      <c r="NDG349" s="0"/>
      <c r="NDH349" s="0"/>
      <c r="NDI349" s="0"/>
      <c r="NDJ349" s="0"/>
      <c r="NDK349" s="0"/>
      <c r="NDL349" s="0"/>
      <c r="NDM349" s="0"/>
      <c r="NDN349" s="0"/>
      <c r="NDO349" s="0"/>
      <c r="NDP349" s="0"/>
      <c r="NDQ349" s="0"/>
      <c r="NDR349" s="0"/>
      <c r="NDS349" s="0"/>
      <c r="NDT349" s="0"/>
      <c r="NDU349" s="0"/>
      <c r="NDV349" s="0"/>
      <c r="NDW349" s="0"/>
      <c r="NDX349" s="0"/>
      <c r="NDY349" s="0"/>
      <c r="NDZ349" s="0"/>
      <c r="NEA349" s="0"/>
      <c r="NEB349" s="0"/>
      <c r="NEC349" s="0"/>
      <c r="NED349" s="0"/>
      <c r="NEE349" s="0"/>
      <c r="NEF349" s="0"/>
      <c r="NEG349" s="0"/>
      <c r="NEH349" s="0"/>
      <c r="NEI349" s="0"/>
      <c r="NEJ349" s="0"/>
      <c r="NEK349" s="0"/>
      <c r="NEL349" s="0"/>
      <c r="NEM349" s="0"/>
      <c r="NEN349" s="0"/>
      <c r="NEO349" s="0"/>
      <c r="NEP349" s="0"/>
      <c r="NEQ349" s="0"/>
      <c r="NER349" s="0"/>
      <c r="NES349" s="0"/>
      <c r="NET349" s="0"/>
      <c r="NEU349" s="0"/>
      <c r="NEV349" s="0"/>
      <c r="NEW349" s="0"/>
      <c r="NEX349" s="0"/>
      <c r="NEY349" s="0"/>
      <c r="NEZ349" s="0"/>
      <c r="NFA349" s="0"/>
      <c r="NFB349" s="0"/>
      <c r="NFC349" s="0"/>
      <c r="NFD349" s="0"/>
      <c r="NFE349" s="0"/>
      <c r="NFF349" s="0"/>
      <c r="NFG349" s="0"/>
      <c r="NFH349" s="0"/>
      <c r="NFI349" s="0"/>
      <c r="NFJ349" s="0"/>
      <c r="NFK349" s="0"/>
      <c r="NFL349" s="0"/>
      <c r="NFM349" s="0"/>
      <c r="NFN349" s="0"/>
      <c r="NFO349" s="0"/>
      <c r="NFP349" s="0"/>
      <c r="NFQ349" s="0"/>
      <c r="NFR349" s="0"/>
      <c r="NFS349" s="0"/>
      <c r="NFT349" s="0"/>
      <c r="NFU349" s="0"/>
      <c r="NFV349" s="0"/>
      <c r="NFW349" s="0"/>
      <c r="NFX349" s="0"/>
      <c r="NFY349" s="0"/>
      <c r="NFZ349" s="0"/>
      <c r="NGA349" s="0"/>
      <c r="NGB349" s="0"/>
      <c r="NGC349" s="0"/>
      <c r="NGD349" s="0"/>
      <c r="NGE349" s="0"/>
      <c r="NGF349" s="0"/>
      <c r="NGG349" s="0"/>
      <c r="NGH349" s="0"/>
      <c r="NGI349" s="0"/>
      <c r="NGJ349" s="0"/>
      <c r="NGK349" s="0"/>
      <c r="NGL349" s="0"/>
      <c r="NGM349" s="0"/>
      <c r="NGN349" s="0"/>
      <c r="NGO349" s="0"/>
      <c r="NGP349" s="0"/>
      <c r="NGQ349" s="0"/>
      <c r="NGR349" s="0"/>
      <c r="NGS349" s="0"/>
      <c r="NGT349" s="0"/>
      <c r="NGU349" s="0"/>
      <c r="NGV349" s="0"/>
      <c r="NGW349" s="0"/>
      <c r="NGX349" s="0"/>
      <c r="NGY349" s="0"/>
      <c r="NGZ349" s="0"/>
      <c r="NHA349" s="0"/>
      <c r="NHB349" s="0"/>
      <c r="NHC349" s="0"/>
      <c r="NHD349" s="0"/>
      <c r="NHE349" s="0"/>
      <c r="NHF349" s="0"/>
      <c r="NHG349" s="0"/>
      <c r="NHH349" s="0"/>
      <c r="NHI349" s="0"/>
      <c r="NHJ349" s="0"/>
      <c r="NHK349" s="0"/>
      <c r="NHL349" s="0"/>
      <c r="NHM349" s="0"/>
      <c r="NHN349" s="0"/>
      <c r="NHO349" s="0"/>
      <c r="NHP349" s="0"/>
      <c r="NHQ349" s="0"/>
      <c r="NHR349" s="0"/>
      <c r="NHS349" s="0"/>
      <c r="NHT349" s="0"/>
      <c r="NHU349" s="0"/>
      <c r="NHV349" s="0"/>
      <c r="NHW349" s="0"/>
      <c r="NHX349" s="0"/>
      <c r="NHY349" s="0"/>
      <c r="NHZ349" s="0"/>
      <c r="NIA349" s="0"/>
      <c r="NIB349" s="0"/>
      <c r="NIC349" s="0"/>
      <c r="NID349" s="0"/>
      <c r="NIE349" s="0"/>
      <c r="NIF349" s="0"/>
      <c r="NIG349" s="0"/>
      <c r="NIH349" s="0"/>
      <c r="NII349" s="0"/>
      <c r="NIJ349" s="0"/>
      <c r="NIK349" s="0"/>
      <c r="NIL349" s="0"/>
      <c r="NIM349" s="0"/>
      <c r="NIN349" s="0"/>
      <c r="NIO349" s="0"/>
      <c r="NIP349" s="0"/>
      <c r="NIQ349" s="0"/>
      <c r="NIR349" s="0"/>
      <c r="NIS349" s="0"/>
      <c r="NIT349" s="0"/>
      <c r="NIU349" s="0"/>
      <c r="NIV349" s="0"/>
      <c r="NIW349" s="0"/>
      <c r="NIX349" s="0"/>
      <c r="NIY349" s="0"/>
      <c r="NIZ349" s="0"/>
      <c r="NJA349" s="0"/>
      <c r="NJB349" s="0"/>
      <c r="NJC349" s="0"/>
      <c r="NJD349" s="0"/>
      <c r="NJE349" s="0"/>
      <c r="NJF349" s="0"/>
      <c r="NJG349" s="0"/>
      <c r="NJH349" s="0"/>
      <c r="NJI349" s="0"/>
      <c r="NJJ349" s="0"/>
      <c r="NJK349" s="0"/>
      <c r="NJL349" s="0"/>
      <c r="NJM349" s="0"/>
      <c r="NJN349" s="0"/>
      <c r="NJO349" s="0"/>
      <c r="NJP349" s="0"/>
      <c r="NJQ349" s="0"/>
      <c r="NJR349" s="0"/>
      <c r="NJS349" s="0"/>
      <c r="NJT349" s="0"/>
      <c r="NJU349" s="0"/>
      <c r="NJV349" s="0"/>
      <c r="NJW349" s="0"/>
      <c r="NJX349" s="0"/>
      <c r="NJY349" s="0"/>
      <c r="NJZ349" s="0"/>
      <c r="NKA349" s="0"/>
      <c r="NKB349" s="0"/>
      <c r="NKC349" s="0"/>
      <c r="NKD349" s="0"/>
      <c r="NKE349" s="0"/>
      <c r="NKF349" s="0"/>
      <c r="NKG349" s="0"/>
      <c r="NKH349" s="0"/>
      <c r="NKI349" s="0"/>
      <c r="NKJ349" s="0"/>
      <c r="NKK349" s="0"/>
      <c r="NKL349" s="0"/>
      <c r="NKM349" s="0"/>
      <c r="NKN349" s="0"/>
      <c r="NKO349" s="0"/>
      <c r="NKP349" s="0"/>
      <c r="NKQ349" s="0"/>
      <c r="NKR349" s="0"/>
      <c r="NKS349" s="0"/>
      <c r="NKT349" s="0"/>
      <c r="NKU349" s="0"/>
      <c r="NKV349" s="0"/>
      <c r="NKW349" s="0"/>
      <c r="NKX349" s="0"/>
      <c r="NKY349" s="0"/>
      <c r="NKZ349" s="0"/>
      <c r="NLA349" s="0"/>
      <c r="NLB349" s="0"/>
      <c r="NLC349" s="0"/>
      <c r="NLD349" s="0"/>
      <c r="NLE349" s="0"/>
      <c r="NLF349" s="0"/>
      <c r="NLG349" s="0"/>
      <c r="NLH349" s="0"/>
      <c r="NLI349" s="0"/>
      <c r="NLJ349" s="0"/>
      <c r="NLK349" s="0"/>
      <c r="NLL349" s="0"/>
      <c r="NLM349" s="0"/>
      <c r="NLN349" s="0"/>
      <c r="NLO349" s="0"/>
      <c r="NLP349" s="0"/>
      <c r="NLQ349" s="0"/>
      <c r="NLR349" s="0"/>
      <c r="NLS349" s="0"/>
      <c r="NLT349" s="0"/>
      <c r="NLU349" s="0"/>
      <c r="NLV349" s="0"/>
      <c r="NLW349" s="0"/>
      <c r="NLX349" s="0"/>
      <c r="NLY349" s="0"/>
      <c r="NLZ349" s="0"/>
      <c r="NMA349" s="0"/>
      <c r="NMB349" s="0"/>
      <c r="NMC349" s="0"/>
      <c r="NMD349" s="0"/>
      <c r="NME349" s="0"/>
      <c r="NMF349" s="0"/>
      <c r="NMG349" s="0"/>
      <c r="NMH349" s="0"/>
      <c r="NMI349" s="0"/>
      <c r="NMJ349" s="0"/>
      <c r="NMK349" s="0"/>
      <c r="NML349" s="0"/>
      <c r="NMM349" s="0"/>
      <c r="NMN349" s="0"/>
      <c r="NMO349" s="0"/>
      <c r="NMP349" s="0"/>
      <c r="NMQ349" s="0"/>
      <c r="NMR349" s="0"/>
      <c r="NMS349" s="0"/>
      <c r="NMT349" s="0"/>
      <c r="NMU349" s="0"/>
      <c r="NMV349" s="0"/>
      <c r="NMW349" s="0"/>
      <c r="NMX349" s="0"/>
      <c r="NMY349" s="0"/>
      <c r="NMZ349" s="0"/>
      <c r="NNA349" s="0"/>
      <c r="NNB349" s="0"/>
      <c r="NNC349" s="0"/>
      <c r="NND349" s="0"/>
      <c r="NNE349" s="0"/>
      <c r="NNF349" s="0"/>
      <c r="NNG349" s="0"/>
      <c r="NNH349" s="0"/>
      <c r="NNI349" s="0"/>
      <c r="NNJ349" s="0"/>
      <c r="NNK349" s="0"/>
      <c r="NNL349" s="0"/>
      <c r="NNM349" s="0"/>
      <c r="NNN349" s="0"/>
      <c r="NNO349" s="0"/>
      <c r="NNP349" s="0"/>
      <c r="NNQ349" s="0"/>
      <c r="NNR349" s="0"/>
      <c r="NNS349" s="0"/>
      <c r="NNT349" s="0"/>
      <c r="NNU349" s="0"/>
      <c r="NNV349" s="0"/>
      <c r="NNW349" s="0"/>
      <c r="NNX349" s="0"/>
      <c r="NNY349" s="0"/>
      <c r="NNZ349" s="0"/>
      <c r="NOA349" s="0"/>
      <c r="NOB349" s="0"/>
      <c r="NOC349" s="0"/>
      <c r="NOD349" s="0"/>
      <c r="NOE349" s="0"/>
      <c r="NOF349" s="0"/>
      <c r="NOG349" s="0"/>
      <c r="NOH349" s="0"/>
      <c r="NOI349" s="0"/>
      <c r="NOJ349" s="0"/>
      <c r="NOK349" s="0"/>
      <c r="NOL349" s="0"/>
      <c r="NOM349" s="0"/>
      <c r="NON349" s="0"/>
      <c r="NOO349" s="0"/>
      <c r="NOP349" s="0"/>
      <c r="NOQ349" s="0"/>
      <c r="NOR349" s="0"/>
      <c r="NOS349" s="0"/>
      <c r="NOT349" s="0"/>
      <c r="NOU349" s="0"/>
      <c r="NOV349" s="0"/>
      <c r="NOW349" s="0"/>
      <c r="NOX349" s="0"/>
      <c r="NOY349" s="0"/>
      <c r="NOZ349" s="0"/>
      <c r="NPA349" s="0"/>
      <c r="NPB349" s="0"/>
      <c r="NPC349" s="0"/>
      <c r="NPD349" s="0"/>
      <c r="NPE349" s="0"/>
      <c r="NPF349" s="0"/>
      <c r="NPG349" s="0"/>
      <c r="NPH349" s="0"/>
      <c r="NPI349" s="0"/>
      <c r="NPJ349" s="0"/>
      <c r="NPK349" s="0"/>
      <c r="NPL349" s="0"/>
      <c r="NPM349" s="0"/>
      <c r="NPN349" s="0"/>
      <c r="NPO349" s="0"/>
      <c r="NPP349" s="0"/>
      <c r="NPQ349" s="0"/>
      <c r="NPR349" s="0"/>
      <c r="NPS349" s="0"/>
      <c r="NPT349" s="0"/>
      <c r="NPU349" s="0"/>
      <c r="NPV349" s="0"/>
      <c r="NPW349" s="0"/>
      <c r="NPX349" s="0"/>
      <c r="NPY349" s="0"/>
      <c r="NPZ349" s="0"/>
      <c r="NQA349" s="0"/>
      <c r="NQB349" s="0"/>
      <c r="NQC349" s="0"/>
      <c r="NQD349" s="0"/>
      <c r="NQE349" s="0"/>
      <c r="NQF349" s="0"/>
      <c r="NQG349" s="0"/>
      <c r="NQH349" s="0"/>
      <c r="NQI349" s="0"/>
      <c r="NQJ349" s="0"/>
      <c r="NQK349" s="0"/>
      <c r="NQL349" s="0"/>
      <c r="NQM349" s="0"/>
      <c r="NQN349" s="0"/>
      <c r="NQO349" s="0"/>
      <c r="NQP349" s="0"/>
      <c r="NQQ349" s="0"/>
      <c r="NQR349" s="0"/>
      <c r="NQS349" s="0"/>
      <c r="NQT349" s="0"/>
      <c r="NQU349" s="0"/>
      <c r="NQV349" s="0"/>
      <c r="NQW349" s="0"/>
      <c r="NQX349" s="0"/>
      <c r="NQY349" s="0"/>
      <c r="NQZ349" s="0"/>
      <c r="NRA349" s="0"/>
      <c r="NRB349" s="0"/>
      <c r="NRC349" s="0"/>
      <c r="NRD349" s="0"/>
      <c r="NRE349" s="0"/>
      <c r="NRF349" s="0"/>
      <c r="NRG349" s="0"/>
      <c r="NRH349" s="0"/>
      <c r="NRI349" s="0"/>
      <c r="NRJ349" s="0"/>
      <c r="NRK349" s="0"/>
      <c r="NRL349" s="0"/>
      <c r="NRM349" s="0"/>
      <c r="NRN349" s="0"/>
      <c r="NRO349" s="0"/>
      <c r="NRP349" s="0"/>
      <c r="NRQ349" s="0"/>
      <c r="NRR349" s="0"/>
      <c r="NRS349" s="0"/>
      <c r="NRT349" s="0"/>
      <c r="NRU349" s="0"/>
      <c r="NRV349" s="0"/>
      <c r="NRW349" s="0"/>
      <c r="NRX349" s="0"/>
      <c r="NRY349" s="0"/>
      <c r="NRZ349" s="0"/>
      <c r="NSA349" s="0"/>
      <c r="NSB349" s="0"/>
      <c r="NSC349" s="0"/>
      <c r="NSD349" s="0"/>
      <c r="NSE349" s="0"/>
      <c r="NSF349" s="0"/>
      <c r="NSG349" s="0"/>
      <c r="NSH349" s="0"/>
      <c r="NSI349" s="0"/>
      <c r="NSJ349" s="0"/>
      <c r="NSK349" s="0"/>
      <c r="NSL349" s="0"/>
      <c r="NSM349" s="0"/>
      <c r="NSN349" s="0"/>
      <c r="NSO349" s="0"/>
      <c r="NSP349" s="0"/>
      <c r="NSQ349" s="0"/>
      <c r="NSR349" s="0"/>
      <c r="NSS349" s="0"/>
      <c r="NST349" s="0"/>
      <c r="NSU349" s="0"/>
      <c r="NSV349" s="0"/>
      <c r="NSW349" s="0"/>
      <c r="NSX349" s="0"/>
      <c r="NSY349" s="0"/>
      <c r="NSZ349" s="0"/>
      <c r="NTA349" s="0"/>
      <c r="NTB349" s="0"/>
      <c r="NTC349" s="0"/>
      <c r="NTD349" s="0"/>
      <c r="NTE349" s="0"/>
      <c r="NTF349" s="0"/>
      <c r="NTG349" s="0"/>
      <c r="NTH349" s="0"/>
      <c r="NTI349" s="0"/>
      <c r="NTJ349" s="0"/>
      <c r="NTK349" s="0"/>
      <c r="NTL349" s="0"/>
      <c r="NTM349" s="0"/>
      <c r="NTN349" s="0"/>
      <c r="NTO349" s="0"/>
      <c r="NTP349" s="0"/>
      <c r="NTQ349" s="0"/>
      <c r="NTR349" s="0"/>
      <c r="NTS349" s="0"/>
      <c r="NTT349" s="0"/>
      <c r="NTU349" s="0"/>
      <c r="NTV349" s="0"/>
      <c r="NTW349" s="0"/>
      <c r="NTX349" s="0"/>
      <c r="NTY349" s="0"/>
      <c r="NTZ349" s="0"/>
      <c r="NUA349" s="0"/>
      <c r="NUB349" s="0"/>
      <c r="NUC349" s="0"/>
      <c r="NUD349" s="0"/>
      <c r="NUE349" s="0"/>
      <c r="NUF349" s="0"/>
      <c r="NUG349" s="0"/>
      <c r="NUH349" s="0"/>
      <c r="NUI349" s="0"/>
      <c r="NUJ349" s="0"/>
      <c r="NUK349" s="0"/>
      <c r="NUL349" s="0"/>
      <c r="NUM349" s="0"/>
      <c r="NUN349" s="0"/>
      <c r="NUO349" s="0"/>
      <c r="NUP349" s="0"/>
      <c r="NUQ349" s="0"/>
      <c r="NUR349" s="0"/>
      <c r="NUS349" s="0"/>
      <c r="NUT349" s="0"/>
      <c r="NUU349" s="0"/>
      <c r="NUV349" s="0"/>
      <c r="NUW349" s="0"/>
      <c r="NUX349" s="0"/>
      <c r="NUY349" s="0"/>
      <c r="NUZ349" s="0"/>
      <c r="NVA349" s="0"/>
      <c r="NVB349" s="0"/>
      <c r="NVC349" s="0"/>
      <c r="NVD349" s="0"/>
      <c r="NVE349" s="0"/>
      <c r="NVF349" s="0"/>
      <c r="NVG349" s="0"/>
      <c r="NVH349" s="0"/>
      <c r="NVI349" s="0"/>
      <c r="NVJ349" s="0"/>
      <c r="NVK349" s="0"/>
      <c r="NVL349" s="0"/>
      <c r="NVM349" s="0"/>
      <c r="NVN349" s="0"/>
      <c r="NVO349" s="0"/>
      <c r="NVP349" s="0"/>
      <c r="NVQ349" s="0"/>
      <c r="NVR349" s="0"/>
      <c r="NVS349" s="0"/>
      <c r="NVT349" s="0"/>
      <c r="NVU349" s="0"/>
      <c r="NVV349" s="0"/>
      <c r="NVW349" s="0"/>
      <c r="NVX349" s="0"/>
      <c r="NVY349" s="0"/>
      <c r="NVZ349" s="0"/>
      <c r="NWA349" s="0"/>
      <c r="NWB349" s="0"/>
      <c r="NWC349" s="0"/>
      <c r="NWD349" s="0"/>
      <c r="NWE349" s="0"/>
      <c r="NWF349" s="0"/>
      <c r="NWG349" s="0"/>
      <c r="NWH349" s="0"/>
      <c r="NWI349" s="0"/>
      <c r="NWJ349" s="0"/>
      <c r="NWK349" s="0"/>
      <c r="NWL349" s="0"/>
      <c r="NWM349" s="0"/>
      <c r="NWN349" s="0"/>
      <c r="NWO349" s="0"/>
      <c r="NWP349" s="0"/>
      <c r="NWQ349" s="0"/>
      <c r="NWR349" s="0"/>
      <c r="NWS349" s="0"/>
      <c r="NWT349" s="0"/>
      <c r="NWU349" s="0"/>
      <c r="NWV349" s="0"/>
      <c r="NWW349" s="0"/>
      <c r="NWX349" s="0"/>
      <c r="NWY349" s="0"/>
      <c r="NWZ349" s="0"/>
      <c r="NXA349" s="0"/>
      <c r="NXB349" s="0"/>
      <c r="NXC349" s="0"/>
      <c r="NXD349" s="0"/>
      <c r="NXE349" s="0"/>
      <c r="NXF349" s="0"/>
      <c r="NXG349" s="0"/>
      <c r="NXH349" s="0"/>
      <c r="NXI349" s="0"/>
      <c r="NXJ349" s="0"/>
      <c r="NXK349" s="0"/>
      <c r="NXL349" s="0"/>
      <c r="NXM349" s="0"/>
      <c r="NXN349" s="0"/>
      <c r="NXO349" s="0"/>
      <c r="NXP349" s="0"/>
      <c r="NXQ349" s="0"/>
      <c r="NXR349" s="0"/>
      <c r="NXS349" s="0"/>
      <c r="NXT349" s="0"/>
      <c r="NXU349" s="0"/>
      <c r="NXV349" s="0"/>
      <c r="NXW349" s="0"/>
      <c r="NXX349" s="0"/>
      <c r="NXY349" s="0"/>
      <c r="NXZ349" s="0"/>
      <c r="NYA349" s="0"/>
      <c r="NYB349" s="0"/>
      <c r="NYC349" s="0"/>
      <c r="NYD349" s="0"/>
      <c r="NYE349" s="0"/>
      <c r="NYF349" s="0"/>
      <c r="NYG349" s="0"/>
      <c r="NYH349" s="0"/>
      <c r="NYI349" s="0"/>
      <c r="NYJ349" s="0"/>
      <c r="NYK349" s="0"/>
      <c r="NYL349" s="0"/>
      <c r="NYM349" s="0"/>
      <c r="NYN349" s="0"/>
      <c r="NYO349" s="0"/>
      <c r="NYP349" s="0"/>
      <c r="NYQ349" s="0"/>
      <c r="NYR349" s="0"/>
      <c r="NYS349" s="0"/>
      <c r="NYT349" s="0"/>
      <c r="NYU349" s="0"/>
      <c r="NYV349" s="0"/>
      <c r="NYW349" s="0"/>
      <c r="NYX349" s="0"/>
      <c r="NYY349" s="0"/>
      <c r="NYZ349" s="0"/>
      <c r="NZA349" s="0"/>
      <c r="NZB349" s="0"/>
      <c r="NZC349" s="0"/>
      <c r="NZD349" s="0"/>
      <c r="NZE349" s="0"/>
      <c r="NZF349" s="0"/>
      <c r="NZG349" s="0"/>
      <c r="NZH349" s="0"/>
      <c r="NZI349" s="0"/>
      <c r="NZJ349" s="0"/>
      <c r="NZK349" s="0"/>
      <c r="NZL349" s="0"/>
      <c r="NZM349" s="0"/>
      <c r="NZN349" s="0"/>
      <c r="NZO349" s="0"/>
      <c r="NZP349" s="0"/>
      <c r="NZQ349" s="0"/>
      <c r="NZR349" s="0"/>
      <c r="NZS349" s="0"/>
      <c r="NZT349" s="0"/>
      <c r="NZU349" s="0"/>
      <c r="NZV349" s="0"/>
      <c r="NZW349" s="0"/>
      <c r="NZX349" s="0"/>
      <c r="NZY349" s="0"/>
      <c r="NZZ349" s="0"/>
      <c r="OAA349" s="0"/>
      <c r="OAB349" s="0"/>
      <c r="OAC349" s="0"/>
      <c r="OAD349" s="0"/>
      <c r="OAE349" s="0"/>
      <c r="OAF349" s="0"/>
      <c r="OAG349" s="0"/>
      <c r="OAH349" s="0"/>
      <c r="OAI349" s="0"/>
      <c r="OAJ349" s="0"/>
      <c r="OAK349" s="0"/>
      <c r="OAL349" s="0"/>
      <c r="OAM349" s="0"/>
      <c r="OAN349" s="0"/>
      <c r="OAO349" s="0"/>
      <c r="OAP349" s="0"/>
      <c r="OAQ349" s="0"/>
      <c r="OAR349" s="0"/>
      <c r="OAS349" s="0"/>
      <c r="OAT349" s="0"/>
      <c r="OAU349" s="0"/>
      <c r="OAV349" s="0"/>
      <c r="OAW349" s="0"/>
      <c r="OAX349" s="0"/>
      <c r="OAY349" s="0"/>
      <c r="OAZ349" s="0"/>
      <c r="OBA349" s="0"/>
      <c r="OBB349" s="0"/>
      <c r="OBC349" s="0"/>
      <c r="OBD349" s="0"/>
      <c r="OBE349" s="0"/>
      <c r="OBF349" s="0"/>
      <c r="OBG349" s="0"/>
      <c r="OBH349" s="0"/>
      <c r="OBI349" s="0"/>
      <c r="OBJ349" s="0"/>
      <c r="OBK349" s="0"/>
      <c r="OBL349" s="0"/>
      <c r="OBM349" s="0"/>
      <c r="OBN349" s="0"/>
      <c r="OBO349" s="0"/>
      <c r="OBP349" s="0"/>
      <c r="OBQ349" s="0"/>
      <c r="OBR349" s="0"/>
      <c r="OBS349" s="0"/>
      <c r="OBT349" s="0"/>
      <c r="OBU349" s="0"/>
      <c r="OBV349" s="0"/>
      <c r="OBW349" s="0"/>
      <c r="OBX349" s="0"/>
      <c r="OBY349" s="0"/>
      <c r="OBZ349" s="0"/>
      <c r="OCA349" s="0"/>
      <c r="OCB349" s="0"/>
      <c r="OCC349" s="0"/>
      <c r="OCD349" s="0"/>
      <c r="OCE349" s="0"/>
      <c r="OCF349" s="0"/>
      <c r="OCG349" s="0"/>
      <c r="OCH349" s="0"/>
      <c r="OCI349" s="0"/>
      <c r="OCJ349" s="0"/>
      <c r="OCK349" s="0"/>
      <c r="OCL349" s="0"/>
      <c r="OCM349" s="0"/>
      <c r="OCN349" s="0"/>
      <c r="OCO349" s="0"/>
      <c r="OCP349" s="0"/>
      <c r="OCQ349" s="0"/>
      <c r="OCR349" s="0"/>
      <c r="OCS349" s="0"/>
      <c r="OCT349" s="0"/>
      <c r="OCU349" s="0"/>
      <c r="OCV349" s="0"/>
      <c r="OCW349" s="0"/>
      <c r="OCX349" s="0"/>
      <c r="OCY349" s="0"/>
      <c r="OCZ349" s="0"/>
      <c r="ODA349" s="0"/>
      <c r="ODB349" s="0"/>
      <c r="ODC349" s="0"/>
      <c r="ODD349" s="0"/>
      <c r="ODE349" s="0"/>
      <c r="ODF349" s="0"/>
      <c r="ODG349" s="0"/>
      <c r="ODH349" s="0"/>
      <c r="ODI349" s="0"/>
      <c r="ODJ349" s="0"/>
      <c r="ODK349" s="0"/>
      <c r="ODL349" s="0"/>
      <c r="ODM349" s="0"/>
      <c r="ODN349" s="0"/>
      <c r="ODO349" s="0"/>
      <c r="ODP349" s="0"/>
      <c r="ODQ349" s="0"/>
      <c r="ODR349" s="0"/>
      <c r="ODS349" s="0"/>
      <c r="ODT349" s="0"/>
      <c r="ODU349" s="0"/>
      <c r="ODV349" s="0"/>
      <c r="ODW349" s="0"/>
      <c r="ODX349" s="0"/>
      <c r="ODY349" s="0"/>
      <c r="ODZ349" s="0"/>
      <c r="OEA349" s="0"/>
      <c r="OEB349" s="0"/>
      <c r="OEC349" s="0"/>
      <c r="OED349" s="0"/>
      <c r="OEE349" s="0"/>
      <c r="OEF349" s="0"/>
      <c r="OEG349" s="0"/>
      <c r="OEH349" s="0"/>
      <c r="OEI349" s="0"/>
      <c r="OEJ349" s="0"/>
      <c r="OEK349" s="0"/>
      <c r="OEL349" s="0"/>
      <c r="OEM349" s="0"/>
      <c r="OEN349" s="0"/>
      <c r="OEO349" s="0"/>
      <c r="OEP349" s="0"/>
      <c r="OEQ349" s="0"/>
      <c r="OER349" s="0"/>
      <c r="OES349" s="0"/>
      <c r="OET349" s="0"/>
      <c r="OEU349" s="0"/>
      <c r="OEV349" s="0"/>
      <c r="OEW349" s="0"/>
      <c r="OEX349" s="0"/>
      <c r="OEY349" s="0"/>
      <c r="OEZ349" s="0"/>
      <c r="OFA349" s="0"/>
      <c r="OFB349" s="0"/>
      <c r="OFC349" s="0"/>
      <c r="OFD349" s="0"/>
      <c r="OFE349" s="0"/>
      <c r="OFF349" s="0"/>
      <c r="OFG349" s="0"/>
      <c r="OFH349" s="0"/>
      <c r="OFI349" s="0"/>
      <c r="OFJ349" s="0"/>
      <c r="OFK349" s="0"/>
      <c r="OFL349" s="0"/>
      <c r="OFM349" s="0"/>
      <c r="OFN349" s="0"/>
      <c r="OFO349" s="0"/>
      <c r="OFP349" s="0"/>
      <c r="OFQ349" s="0"/>
      <c r="OFR349" s="0"/>
      <c r="OFS349" s="0"/>
      <c r="OFT349" s="0"/>
      <c r="OFU349" s="0"/>
      <c r="OFV349" s="0"/>
      <c r="OFW349" s="0"/>
      <c r="OFX349" s="0"/>
      <c r="OFY349" s="0"/>
      <c r="OFZ349" s="0"/>
      <c r="OGA349" s="0"/>
      <c r="OGB349" s="0"/>
      <c r="OGC349" s="0"/>
      <c r="OGD349" s="0"/>
      <c r="OGE349" s="0"/>
      <c r="OGF349" s="0"/>
      <c r="OGG349" s="0"/>
      <c r="OGH349" s="0"/>
      <c r="OGI349" s="0"/>
      <c r="OGJ349" s="0"/>
      <c r="OGK349" s="0"/>
      <c r="OGL349" s="0"/>
      <c r="OGM349" s="0"/>
      <c r="OGN349" s="0"/>
      <c r="OGO349" s="0"/>
      <c r="OGP349" s="0"/>
      <c r="OGQ349" s="0"/>
      <c r="OGR349" s="0"/>
      <c r="OGS349" s="0"/>
      <c r="OGT349" s="0"/>
      <c r="OGU349" s="0"/>
      <c r="OGV349" s="0"/>
      <c r="OGW349" s="0"/>
      <c r="OGX349" s="0"/>
      <c r="OGY349" s="0"/>
      <c r="OGZ349" s="0"/>
      <c r="OHA349" s="0"/>
      <c r="OHB349" s="0"/>
      <c r="OHC349" s="0"/>
      <c r="OHD349" s="0"/>
      <c r="OHE349" s="0"/>
      <c r="OHF349" s="0"/>
      <c r="OHG349" s="0"/>
      <c r="OHH349" s="0"/>
      <c r="OHI349" s="0"/>
      <c r="OHJ349" s="0"/>
      <c r="OHK349" s="0"/>
      <c r="OHL349" s="0"/>
      <c r="OHM349" s="0"/>
      <c r="OHN349" s="0"/>
      <c r="OHO349" s="0"/>
      <c r="OHP349" s="0"/>
      <c r="OHQ349" s="0"/>
      <c r="OHR349" s="0"/>
      <c r="OHS349" s="0"/>
      <c r="OHT349" s="0"/>
      <c r="OHU349" s="0"/>
      <c r="OHV349" s="0"/>
      <c r="OHW349" s="0"/>
      <c r="OHX349" s="0"/>
      <c r="OHY349" s="0"/>
      <c r="OHZ349" s="0"/>
      <c r="OIA349" s="0"/>
      <c r="OIB349" s="0"/>
      <c r="OIC349" s="0"/>
      <c r="OID349" s="0"/>
      <c r="OIE349" s="0"/>
      <c r="OIF349" s="0"/>
      <c r="OIG349" s="0"/>
      <c r="OIH349" s="0"/>
      <c r="OII349" s="0"/>
      <c r="OIJ349" s="0"/>
      <c r="OIK349" s="0"/>
      <c r="OIL349" s="0"/>
      <c r="OIM349" s="0"/>
      <c r="OIN349" s="0"/>
      <c r="OIO349" s="0"/>
      <c r="OIP349" s="0"/>
      <c r="OIQ349" s="0"/>
      <c r="OIR349" s="0"/>
      <c r="OIS349" s="0"/>
      <c r="OIT349" s="0"/>
      <c r="OIU349" s="0"/>
      <c r="OIV349" s="0"/>
      <c r="OIW349" s="0"/>
      <c r="OIX349" s="0"/>
      <c r="OIY349" s="0"/>
      <c r="OIZ349" s="0"/>
      <c r="OJA349" s="0"/>
      <c r="OJB349" s="0"/>
      <c r="OJC349" s="0"/>
      <c r="OJD349" s="0"/>
      <c r="OJE349" s="0"/>
      <c r="OJF349" s="0"/>
      <c r="OJG349" s="0"/>
      <c r="OJH349" s="0"/>
      <c r="OJI349" s="0"/>
      <c r="OJJ349" s="0"/>
      <c r="OJK349" s="0"/>
      <c r="OJL349" s="0"/>
      <c r="OJM349" s="0"/>
      <c r="OJN349" s="0"/>
      <c r="OJO349" s="0"/>
      <c r="OJP349" s="0"/>
      <c r="OJQ349" s="0"/>
      <c r="OJR349" s="0"/>
      <c r="OJS349" s="0"/>
      <c r="OJT349" s="0"/>
      <c r="OJU349" s="0"/>
      <c r="OJV349" s="0"/>
      <c r="OJW349" s="0"/>
      <c r="OJX349" s="0"/>
      <c r="OJY349" s="0"/>
      <c r="OJZ349" s="0"/>
      <c r="OKA349" s="0"/>
      <c r="OKB349" s="0"/>
      <c r="OKC349" s="0"/>
      <c r="OKD349" s="0"/>
      <c r="OKE349" s="0"/>
      <c r="OKF349" s="0"/>
      <c r="OKG349" s="0"/>
      <c r="OKH349" s="0"/>
      <c r="OKI349" s="0"/>
      <c r="OKJ349" s="0"/>
      <c r="OKK349" s="0"/>
      <c r="OKL349" s="0"/>
      <c r="OKM349" s="0"/>
      <c r="OKN349" s="0"/>
      <c r="OKO349" s="0"/>
      <c r="OKP349" s="0"/>
      <c r="OKQ349" s="0"/>
      <c r="OKR349" s="0"/>
      <c r="OKS349" s="0"/>
      <c r="OKT349" s="0"/>
      <c r="OKU349" s="0"/>
      <c r="OKV349" s="0"/>
      <c r="OKW349" s="0"/>
      <c r="OKX349" s="0"/>
      <c r="OKY349" s="0"/>
      <c r="OKZ349" s="0"/>
      <c r="OLA349" s="0"/>
      <c r="OLB349" s="0"/>
      <c r="OLC349" s="0"/>
      <c r="OLD349" s="0"/>
      <c r="OLE349" s="0"/>
      <c r="OLF349" s="0"/>
      <c r="OLG349" s="0"/>
      <c r="OLH349" s="0"/>
      <c r="OLI349" s="0"/>
      <c r="OLJ349" s="0"/>
      <c r="OLK349" s="0"/>
      <c r="OLL349" s="0"/>
      <c r="OLM349" s="0"/>
      <c r="OLN349" s="0"/>
      <c r="OLO349" s="0"/>
      <c r="OLP349" s="0"/>
      <c r="OLQ349" s="0"/>
      <c r="OLR349" s="0"/>
      <c r="OLS349" s="0"/>
      <c r="OLT349" s="0"/>
      <c r="OLU349" s="0"/>
      <c r="OLV349" s="0"/>
      <c r="OLW349" s="0"/>
      <c r="OLX349" s="0"/>
      <c r="OLY349" s="0"/>
      <c r="OLZ349" s="0"/>
      <c r="OMA349" s="0"/>
      <c r="OMB349" s="0"/>
      <c r="OMC349" s="0"/>
      <c r="OMD349" s="0"/>
      <c r="OME349" s="0"/>
      <c r="OMF349" s="0"/>
      <c r="OMG349" s="0"/>
      <c r="OMH349" s="0"/>
      <c r="OMI349" s="0"/>
      <c r="OMJ349" s="0"/>
      <c r="OMK349" s="0"/>
      <c r="OML349" s="0"/>
      <c r="OMM349" s="0"/>
      <c r="OMN349" s="0"/>
      <c r="OMO349" s="0"/>
      <c r="OMP349" s="0"/>
      <c r="OMQ349" s="0"/>
      <c r="OMR349" s="0"/>
      <c r="OMS349" s="0"/>
      <c r="OMT349" s="0"/>
      <c r="OMU349" s="0"/>
      <c r="OMV349" s="0"/>
      <c r="OMW349" s="0"/>
      <c r="OMX349" s="0"/>
      <c r="OMY349" s="0"/>
      <c r="OMZ349" s="0"/>
      <c r="ONA349" s="0"/>
      <c r="ONB349" s="0"/>
      <c r="ONC349" s="0"/>
      <c r="OND349" s="0"/>
      <c r="ONE349" s="0"/>
      <c r="ONF349" s="0"/>
      <c r="ONG349" s="0"/>
      <c r="ONH349" s="0"/>
      <c r="ONI349" s="0"/>
      <c r="ONJ349" s="0"/>
      <c r="ONK349" s="0"/>
      <c r="ONL349" s="0"/>
      <c r="ONM349" s="0"/>
      <c r="ONN349" s="0"/>
      <c r="ONO349" s="0"/>
      <c r="ONP349" s="0"/>
      <c r="ONQ349" s="0"/>
      <c r="ONR349" s="0"/>
      <c r="ONS349" s="0"/>
      <c r="ONT349" s="0"/>
      <c r="ONU349" s="0"/>
      <c r="ONV349" s="0"/>
      <c r="ONW349" s="0"/>
      <c r="ONX349" s="0"/>
      <c r="ONY349" s="0"/>
      <c r="ONZ349" s="0"/>
      <c r="OOA349" s="0"/>
      <c r="OOB349" s="0"/>
      <c r="OOC349" s="0"/>
      <c r="OOD349" s="0"/>
      <c r="OOE349" s="0"/>
      <c r="OOF349" s="0"/>
      <c r="OOG349" s="0"/>
      <c r="OOH349" s="0"/>
      <c r="OOI349" s="0"/>
      <c r="OOJ349" s="0"/>
      <c r="OOK349" s="0"/>
      <c r="OOL349" s="0"/>
      <c r="OOM349" s="0"/>
      <c r="OON349" s="0"/>
      <c r="OOO349" s="0"/>
      <c r="OOP349" s="0"/>
      <c r="OOQ349" s="0"/>
      <c r="OOR349" s="0"/>
      <c r="OOS349" s="0"/>
      <c r="OOT349" s="0"/>
      <c r="OOU349" s="0"/>
      <c r="OOV349" s="0"/>
      <c r="OOW349" s="0"/>
      <c r="OOX349" s="0"/>
      <c r="OOY349" s="0"/>
      <c r="OOZ349" s="0"/>
      <c r="OPA349" s="0"/>
      <c r="OPB349" s="0"/>
      <c r="OPC349" s="0"/>
      <c r="OPD349" s="0"/>
      <c r="OPE349" s="0"/>
      <c r="OPF349" s="0"/>
      <c r="OPG349" s="0"/>
      <c r="OPH349" s="0"/>
      <c r="OPI349" s="0"/>
      <c r="OPJ349" s="0"/>
      <c r="OPK349" s="0"/>
      <c r="OPL349" s="0"/>
      <c r="OPM349" s="0"/>
      <c r="OPN349" s="0"/>
      <c r="OPO349" s="0"/>
      <c r="OPP349" s="0"/>
      <c r="OPQ349" s="0"/>
      <c r="OPR349" s="0"/>
      <c r="OPS349" s="0"/>
      <c r="OPT349" s="0"/>
      <c r="OPU349" s="0"/>
      <c r="OPV349" s="0"/>
      <c r="OPW349" s="0"/>
      <c r="OPX349" s="0"/>
      <c r="OPY349" s="0"/>
      <c r="OPZ349" s="0"/>
      <c r="OQA349" s="0"/>
      <c r="OQB349" s="0"/>
      <c r="OQC349" s="0"/>
      <c r="OQD349" s="0"/>
      <c r="OQE349" s="0"/>
      <c r="OQF349" s="0"/>
      <c r="OQG349" s="0"/>
      <c r="OQH349" s="0"/>
      <c r="OQI349" s="0"/>
      <c r="OQJ349" s="0"/>
      <c r="OQK349" s="0"/>
      <c r="OQL349" s="0"/>
      <c r="OQM349" s="0"/>
      <c r="OQN349" s="0"/>
      <c r="OQO349" s="0"/>
      <c r="OQP349" s="0"/>
      <c r="OQQ349" s="0"/>
      <c r="OQR349" s="0"/>
      <c r="OQS349" s="0"/>
      <c r="OQT349" s="0"/>
      <c r="OQU349" s="0"/>
      <c r="OQV349" s="0"/>
      <c r="OQW349" s="0"/>
      <c r="OQX349" s="0"/>
      <c r="OQY349" s="0"/>
      <c r="OQZ349" s="0"/>
      <c r="ORA349" s="0"/>
      <c r="ORB349" s="0"/>
      <c r="ORC349" s="0"/>
      <c r="ORD349" s="0"/>
      <c r="ORE349" s="0"/>
      <c r="ORF349" s="0"/>
      <c r="ORG349" s="0"/>
      <c r="ORH349" s="0"/>
      <c r="ORI349" s="0"/>
      <c r="ORJ349" s="0"/>
      <c r="ORK349" s="0"/>
      <c r="ORL349" s="0"/>
      <c r="ORM349" s="0"/>
      <c r="ORN349" s="0"/>
      <c r="ORO349" s="0"/>
      <c r="ORP349" s="0"/>
      <c r="ORQ349" s="0"/>
      <c r="ORR349" s="0"/>
      <c r="ORS349" s="0"/>
      <c r="ORT349" s="0"/>
      <c r="ORU349" s="0"/>
      <c r="ORV349" s="0"/>
      <c r="ORW349" s="0"/>
      <c r="ORX349" s="0"/>
      <c r="ORY349" s="0"/>
      <c r="ORZ349" s="0"/>
      <c r="OSA349" s="0"/>
      <c r="OSB349" s="0"/>
      <c r="OSC349" s="0"/>
      <c r="OSD349" s="0"/>
      <c r="OSE349" s="0"/>
      <c r="OSF349" s="0"/>
      <c r="OSG349" s="0"/>
      <c r="OSH349" s="0"/>
      <c r="OSI349" s="0"/>
      <c r="OSJ349" s="0"/>
      <c r="OSK349" s="0"/>
      <c r="OSL349" s="0"/>
      <c r="OSM349" s="0"/>
      <c r="OSN349" s="0"/>
      <c r="OSO349" s="0"/>
      <c r="OSP349" s="0"/>
      <c r="OSQ349" s="0"/>
      <c r="OSR349" s="0"/>
      <c r="OSS349" s="0"/>
      <c r="OST349" s="0"/>
      <c r="OSU349" s="0"/>
      <c r="OSV349" s="0"/>
      <c r="OSW349" s="0"/>
      <c r="OSX349" s="0"/>
      <c r="OSY349" s="0"/>
      <c r="OSZ349" s="0"/>
      <c r="OTA349" s="0"/>
      <c r="OTB349" s="0"/>
      <c r="OTC349" s="0"/>
      <c r="OTD349" s="0"/>
      <c r="OTE349" s="0"/>
      <c r="OTF349" s="0"/>
      <c r="OTG349" s="0"/>
      <c r="OTH349" s="0"/>
      <c r="OTI349" s="0"/>
      <c r="OTJ349" s="0"/>
      <c r="OTK349" s="0"/>
      <c r="OTL349" s="0"/>
      <c r="OTM349" s="0"/>
      <c r="OTN349" s="0"/>
      <c r="OTO349" s="0"/>
      <c r="OTP349" s="0"/>
      <c r="OTQ349" s="0"/>
      <c r="OTR349" s="0"/>
      <c r="OTS349" s="0"/>
      <c r="OTT349" s="0"/>
      <c r="OTU349" s="0"/>
      <c r="OTV349" s="0"/>
      <c r="OTW349" s="0"/>
      <c r="OTX349" s="0"/>
      <c r="OTY349" s="0"/>
      <c r="OTZ349" s="0"/>
      <c r="OUA349" s="0"/>
      <c r="OUB349" s="0"/>
      <c r="OUC349" s="0"/>
      <c r="OUD349" s="0"/>
      <c r="OUE349" s="0"/>
      <c r="OUF349" s="0"/>
      <c r="OUG349" s="0"/>
      <c r="OUH349" s="0"/>
      <c r="OUI349" s="0"/>
      <c r="OUJ349" s="0"/>
      <c r="OUK349" s="0"/>
      <c r="OUL349" s="0"/>
      <c r="OUM349" s="0"/>
      <c r="OUN349" s="0"/>
      <c r="OUO349" s="0"/>
      <c r="OUP349" s="0"/>
      <c r="OUQ349" s="0"/>
      <c r="OUR349" s="0"/>
      <c r="OUS349" s="0"/>
      <c r="OUT349" s="0"/>
      <c r="OUU349" s="0"/>
      <c r="OUV349" s="0"/>
      <c r="OUW349" s="0"/>
      <c r="OUX349" s="0"/>
      <c r="OUY349" s="0"/>
      <c r="OUZ349" s="0"/>
      <c r="OVA349" s="0"/>
      <c r="OVB349" s="0"/>
      <c r="OVC349" s="0"/>
      <c r="OVD349" s="0"/>
      <c r="OVE349" s="0"/>
      <c r="OVF349" s="0"/>
      <c r="OVG349" s="0"/>
      <c r="OVH349" s="0"/>
      <c r="OVI349" s="0"/>
      <c r="OVJ349" s="0"/>
      <c r="OVK349" s="0"/>
      <c r="OVL349" s="0"/>
      <c r="OVM349" s="0"/>
      <c r="OVN349" s="0"/>
      <c r="OVO349" s="0"/>
      <c r="OVP349" s="0"/>
      <c r="OVQ349" s="0"/>
      <c r="OVR349" s="0"/>
      <c r="OVS349" s="0"/>
      <c r="OVT349" s="0"/>
      <c r="OVU349" s="0"/>
      <c r="OVV349" s="0"/>
      <c r="OVW349" s="0"/>
      <c r="OVX349" s="0"/>
      <c r="OVY349" s="0"/>
      <c r="OVZ349" s="0"/>
      <c r="OWA349" s="0"/>
      <c r="OWB349" s="0"/>
      <c r="OWC349" s="0"/>
      <c r="OWD349" s="0"/>
      <c r="OWE349" s="0"/>
      <c r="OWF349" s="0"/>
      <c r="OWG349" s="0"/>
      <c r="OWH349" s="0"/>
      <c r="OWI349" s="0"/>
      <c r="OWJ349" s="0"/>
      <c r="OWK349" s="0"/>
      <c r="OWL349" s="0"/>
      <c r="OWM349" s="0"/>
      <c r="OWN349" s="0"/>
      <c r="OWO349" s="0"/>
      <c r="OWP349" s="0"/>
      <c r="OWQ349" s="0"/>
      <c r="OWR349" s="0"/>
      <c r="OWS349" s="0"/>
      <c r="OWT349" s="0"/>
      <c r="OWU349" s="0"/>
      <c r="OWV349" s="0"/>
      <c r="OWW349" s="0"/>
      <c r="OWX349" s="0"/>
      <c r="OWY349" s="0"/>
      <c r="OWZ349" s="0"/>
      <c r="OXA349" s="0"/>
      <c r="OXB349" s="0"/>
      <c r="OXC349" s="0"/>
      <c r="OXD349" s="0"/>
      <c r="OXE349" s="0"/>
      <c r="OXF349" s="0"/>
      <c r="OXG349" s="0"/>
      <c r="OXH349" s="0"/>
      <c r="OXI349" s="0"/>
      <c r="OXJ349" s="0"/>
      <c r="OXK349" s="0"/>
      <c r="OXL349" s="0"/>
      <c r="OXM349" s="0"/>
      <c r="OXN349" s="0"/>
      <c r="OXO349" s="0"/>
      <c r="OXP349" s="0"/>
      <c r="OXQ349" s="0"/>
      <c r="OXR349" s="0"/>
      <c r="OXS349" s="0"/>
      <c r="OXT349" s="0"/>
      <c r="OXU349" s="0"/>
      <c r="OXV349" s="0"/>
      <c r="OXW349" s="0"/>
      <c r="OXX349" s="0"/>
      <c r="OXY349" s="0"/>
      <c r="OXZ349" s="0"/>
      <c r="OYA349" s="0"/>
      <c r="OYB349" s="0"/>
      <c r="OYC349" s="0"/>
      <c r="OYD349" s="0"/>
      <c r="OYE349" s="0"/>
      <c r="OYF349" s="0"/>
      <c r="OYG349" s="0"/>
      <c r="OYH349" s="0"/>
      <c r="OYI349" s="0"/>
      <c r="OYJ349" s="0"/>
      <c r="OYK349" s="0"/>
      <c r="OYL349" s="0"/>
      <c r="OYM349" s="0"/>
      <c r="OYN349" s="0"/>
      <c r="OYO349" s="0"/>
      <c r="OYP349" s="0"/>
      <c r="OYQ349" s="0"/>
      <c r="OYR349" s="0"/>
      <c r="OYS349" s="0"/>
      <c r="OYT349" s="0"/>
      <c r="OYU349" s="0"/>
      <c r="OYV349" s="0"/>
      <c r="OYW349" s="0"/>
      <c r="OYX349" s="0"/>
      <c r="OYY349" s="0"/>
      <c r="OYZ349" s="0"/>
      <c r="OZA349" s="0"/>
      <c r="OZB349" s="0"/>
      <c r="OZC349" s="0"/>
      <c r="OZD349" s="0"/>
      <c r="OZE349" s="0"/>
      <c r="OZF349" s="0"/>
      <c r="OZG349" s="0"/>
      <c r="OZH349" s="0"/>
      <c r="OZI349" s="0"/>
      <c r="OZJ349" s="0"/>
      <c r="OZK349" s="0"/>
      <c r="OZL349" s="0"/>
      <c r="OZM349" s="0"/>
      <c r="OZN349" s="0"/>
      <c r="OZO349" s="0"/>
      <c r="OZP349" s="0"/>
      <c r="OZQ349" s="0"/>
      <c r="OZR349" s="0"/>
      <c r="OZS349" s="0"/>
      <c r="OZT349" s="0"/>
      <c r="OZU349" s="0"/>
      <c r="OZV349" s="0"/>
      <c r="OZW349" s="0"/>
      <c r="OZX349" s="0"/>
      <c r="OZY349" s="0"/>
      <c r="OZZ349" s="0"/>
      <c r="PAA349" s="0"/>
      <c r="PAB349" s="0"/>
      <c r="PAC349" s="0"/>
      <c r="PAD349" s="0"/>
      <c r="PAE349" s="0"/>
      <c r="PAF349" s="0"/>
      <c r="PAG349" s="0"/>
      <c r="PAH349" s="0"/>
      <c r="PAI349" s="0"/>
      <c r="PAJ349" s="0"/>
      <c r="PAK349" s="0"/>
      <c r="PAL349" s="0"/>
      <c r="PAM349" s="0"/>
      <c r="PAN349" s="0"/>
      <c r="PAO349" s="0"/>
      <c r="PAP349" s="0"/>
      <c r="PAQ349" s="0"/>
      <c r="PAR349" s="0"/>
      <c r="PAS349" s="0"/>
      <c r="PAT349" s="0"/>
      <c r="PAU349" s="0"/>
      <c r="PAV349" s="0"/>
      <c r="PAW349" s="0"/>
      <c r="PAX349" s="0"/>
      <c r="PAY349" s="0"/>
      <c r="PAZ349" s="0"/>
      <c r="PBA349" s="0"/>
      <c r="PBB349" s="0"/>
      <c r="PBC349" s="0"/>
      <c r="PBD349" s="0"/>
      <c r="PBE349" s="0"/>
      <c r="PBF349" s="0"/>
      <c r="PBG349" s="0"/>
      <c r="PBH349" s="0"/>
      <c r="PBI349" s="0"/>
      <c r="PBJ349" s="0"/>
      <c r="PBK349" s="0"/>
      <c r="PBL349" s="0"/>
      <c r="PBM349" s="0"/>
      <c r="PBN349" s="0"/>
      <c r="PBO349" s="0"/>
      <c r="PBP349" s="0"/>
      <c r="PBQ349" s="0"/>
      <c r="PBR349" s="0"/>
      <c r="PBS349" s="0"/>
      <c r="PBT349" s="0"/>
      <c r="PBU349" s="0"/>
      <c r="PBV349" s="0"/>
      <c r="PBW349" s="0"/>
      <c r="PBX349" s="0"/>
      <c r="PBY349" s="0"/>
      <c r="PBZ349" s="0"/>
      <c r="PCA349" s="0"/>
      <c r="PCB349" s="0"/>
      <c r="PCC349" s="0"/>
      <c r="PCD349" s="0"/>
      <c r="PCE349" s="0"/>
      <c r="PCF349" s="0"/>
      <c r="PCG349" s="0"/>
      <c r="PCH349" s="0"/>
      <c r="PCI349" s="0"/>
      <c r="PCJ349" s="0"/>
      <c r="PCK349" s="0"/>
      <c r="PCL349" s="0"/>
      <c r="PCM349" s="0"/>
      <c r="PCN349" s="0"/>
      <c r="PCO349" s="0"/>
      <c r="PCP349" s="0"/>
      <c r="PCQ349" s="0"/>
      <c r="PCR349" s="0"/>
      <c r="PCS349" s="0"/>
      <c r="PCT349" s="0"/>
      <c r="PCU349" s="0"/>
      <c r="PCV349" s="0"/>
      <c r="PCW349" s="0"/>
      <c r="PCX349" s="0"/>
      <c r="PCY349" s="0"/>
      <c r="PCZ349" s="0"/>
      <c r="PDA349" s="0"/>
      <c r="PDB349" s="0"/>
      <c r="PDC349" s="0"/>
      <c r="PDD349" s="0"/>
      <c r="PDE349" s="0"/>
      <c r="PDF349" s="0"/>
      <c r="PDG349" s="0"/>
      <c r="PDH349" s="0"/>
      <c r="PDI349" s="0"/>
      <c r="PDJ349" s="0"/>
      <c r="PDK349" s="0"/>
      <c r="PDL349" s="0"/>
      <c r="PDM349" s="0"/>
      <c r="PDN349" s="0"/>
      <c r="PDO349" s="0"/>
      <c r="PDP349" s="0"/>
      <c r="PDQ349" s="0"/>
      <c r="PDR349" s="0"/>
      <c r="PDS349" s="0"/>
      <c r="PDT349" s="0"/>
      <c r="PDU349" s="0"/>
      <c r="PDV349" s="0"/>
      <c r="PDW349" s="0"/>
      <c r="PDX349" s="0"/>
      <c r="PDY349" s="0"/>
      <c r="PDZ349" s="0"/>
      <c r="PEA349" s="0"/>
      <c r="PEB349" s="0"/>
      <c r="PEC349" s="0"/>
      <c r="PED349" s="0"/>
      <c r="PEE349" s="0"/>
      <c r="PEF349" s="0"/>
      <c r="PEG349" s="0"/>
      <c r="PEH349" s="0"/>
      <c r="PEI349" s="0"/>
      <c r="PEJ349" s="0"/>
      <c r="PEK349" s="0"/>
      <c r="PEL349" s="0"/>
      <c r="PEM349" s="0"/>
      <c r="PEN349" s="0"/>
      <c r="PEO349" s="0"/>
      <c r="PEP349" s="0"/>
      <c r="PEQ349" s="0"/>
      <c r="PER349" s="0"/>
      <c r="PES349" s="0"/>
      <c r="PET349" s="0"/>
      <c r="PEU349" s="0"/>
      <c r="PEV349" s="0"/>
      <c r="PEW349" s="0"/>
      <c r="PEX349" s="0"/>
      <c r="PEY349" s="0"/>
      <c r="PEZ349" s="0"/>
      <c r="PFA349" s="0"/>
      <c r="PFB349" s="0"/>
      <c r="PFC349" s="0"/>
      <c r="PFD349" s="0"/>
      <c r="PFE349" s="0"/>
      <c r="PFF349" s="0"/>
      <c r="PFG349" s="0"/>
      <c r="PFH349" s="0"/>
      <c r="PFI349" s="0"/>
      <c r="PFJ349" s="0"/>
      <c r="PFK349" s="0"/>
      <c r="PFL349" s="0"/>
      <c r="PFM349" s="0"/>
      <c r="PFN349" s="0"/>
      <c r="PFO349" s="0"/>
      <c r="PFP349" s="0"/>
      <c r="PFQ349" s="0"/>
      <c r="PFR349" s="0"/>
      <c r="PFS349" s="0"/>
      <c r="PFT349" s="0"/>
      <c r="PFU349" s="0"/>
      <c r="PFV349" s="0"/>
      <c r="PFW349" s="0"/>
      <c r="PFX349" s="0"/>
      <c r="PFY349" s="0"/>
      <c r="PFZ349" s="0"/>
      <c r="PGA349" s="0"/>
      <c r="PGB349" s="0"/>
      <c r="PGC349" s="0"/>
      <c r="PGD349" s="0"/>
      <c r="PGE349" s="0"/>
      <c r="PGF349" s="0"/>
      <c r="PGG349" s="0"/>
      <c r="PGH349" s="0"/>
      <c r="PGI349" s="0"/>
      <c r="PGJ349" s="0"/>
      <c r="PGK349" s="0"/>
      <c r="PGL349" s="0"/>
      <c r="PGM349" s="0"/>
      <c r="PGN349" s="0"/>
      <c r="PGO349" s="0"/>
      <c r="PGP349" s="0"/>
      <c r="PGQ349" s="0"/>
      <c r="PGR349" s="0"/>
      <c r="PGS349" s="0"/>
      <c r="PGT349" s="0"/>
      <c r="PGU349" s="0"/>
      <c r="PGV349" s="0"/>
      <c r="PGW349" s="0"/>
      <c r="PGX349" s="0"/>
      <c r="PGY349" s="0"/>
      <c r="PGZ349" s="0"/>
      <c r="PHA349" s="0"/>
      <c r="PHB349" s="0"/>
      <c r="PHC349" s="0"/>
      <c r="PHD349" s="0"/>
      <c r="PHE349" s="0"/>
      <c r="PHF349" s="0"/>
      <c r="PHG349" s="0"/>
      <c r="PHH349" s="0"/>
      <c r="PHI349" s="0"/>
      <c r="PHJ349" s="0"/>
      <c r="PHK349" s="0"/>
      <c r="PHL349" s="0"/>
      <c r="PHM349" s="0"/>
      <c r="PHN349" s="0"/>
      <c r="PHO349" s="0"/>
      <c r="PHP349" s="0"/>
      <c r="PHQ349" s="0"/>
      <c r="PHR349" s="0"/>
      <c r="PHS349" s="0"/>
      <c r="PHT349" s="0"/>
      <c r="PHU349" s="0"/>
      <c r="PHV349" s="0"/>
      <c r="PHW349" s="0"/>
      <c r="PHX349" s="0"/>
      <c r="PHY349" s="0"/>
      <c r="PHZ349" s="0"/>
      <c r="PIA349" s="0"/>
      <c r="PIB349" s="0"/>
      <c r="PIC349" s="0"/>
      <c r="PID349" s="0"/>
      <c r="PIE349" s="0"/>
      <c r="PIF349" s="0"/>
      <c r="PIG349" s="0"/>
      <c r="PIH349" s="0"/>
      <c r="PII349" s="0"/>
      <c r="PIJ349" s="0"/>
      <c r="PIK349" s="0"/>
      <c r="PIL349" s="0"/>
      <c r="PIM349" s="0"/>
      <c r="PIN349" s="0"/>
      <c r="PIO349" s="0"/>
      <c r="PIP349" s="0"/>
      <c r="PIQ349" s="0"/>
      <c r="PIR349" s="0"/>
      <c r="PIS349" s="0"/>
      <c r="PIT349" s="0"/>
      <c r="PIU349" s="0"/>
      <c r="PIV349" s="0"/>
      <c r="PIW349" s="0"/>
      <c r="PIX349" s="0"/>
      <c r="PIY349" s="0"/>
      <c r="PIZ349" s="0"/>
      <c r="PJA349" s="0"/>
      <c r="PJB349" s="0"/>
      <c r="PJC349" s="0"/>
      <c r="PJD349" s="0"/>
      <c r="PJE349" s="0"/>
      <c r="PJF349" s="0"/>
      <c r="PJG349" s="0"/>
      <c r="PJH349" s="0"/>
      <c r="PJI349" s="0"/>
      <c r="PJJ349" s="0"/>
      <c r="PJK349" s="0"/>
      <c r="PJL349" s="0"/>
      <c r="PJM349" s="0"/>
      <c r="PJN349" s="0"/>
      <c r="PJO349" s="0"/>
      <c r="PJP349" s="0"/>
      <c r="PJQ349" s="0"/>
      <c r="PJR349" s="0"/>
      <c r="PJS349" s="0"/>
      <c r="PJT349" s="0"/>
      <c r="PJU349" s="0"/>
      <c r="PJV349" s="0"/>
      <c r="PJW349" s="0"/>
      <c r="PJX349" s="0"/>
      <c r="PJY349" s="0"/>
      <c r="PJZ349" s="0"/>
      <c r="PKA349" s="0"/>
      <c r="PKB349" s="0"/>
      <c r="PKC349" s="0"/>
      <c r="PKD349" s="0"/>
      <c r="PKE349" s="0"/>
      <c r="PKF349" s="0"/>
      <c r="PKG349" s="0"/>
      <c r="PKH349" s="0"/>
      <c r="PKI349" s="0"/>
      <c r="PKJ349" s="0"/>
      <c r="PKK349" s="0"/>
      <c r="PKL349" s="0"/>
      <c r="PKM349" s="0"/>
      <c r="PKN349" s="0"/>
      <c r="PKO349" s="0"/>
      <c r="PKP349" s="0"/>
      <c r="PKQ349" s="0"/>
      <c r="PKR349" s="0"/>
      <c r="PKS349" s="0"/>
      <c r="PKT349" s="0"/>
      <c r="PKU349" s="0"/>
      <c r="PKV349" s="0"/>
      <c r="PKW349" s="0"/>
      <c r="PKX349" s="0"/>
      <c r="PKY349" s="0"/>
      <c r="PKZ349" s="0"/>
      <c r="PLA349" s="0"/>
      <c r="PLB349" s="0"/>
      <c r="PLC349" s="0"/>
      <c r="PLD349" s="0"/>
      <c r="PLE349" s="0"/>
      <c r="PLF349" s="0"/>
      <c r="PLG349" s="0"/>
      <c r="PLH349" s="0"/>
      <c r="PLI349" s="0"/>
      <c r="PLJ349" s="0"/>
      <c r="PLK349" s="0"/>
      <c r="PLL349" s="0"/>
      <c r="PLM349" s="0"/>
      <c r="PLN349" s="0"/>
      <c r="PLO349" s="0"/>
      <c r="PLP349" s="0"/>
      <c r="PLQ349" s="0"/>
      <c r="PLR349" s="0"/>
      <c r="PLS349" s="0"/>
      <c r="PLT349" s="0"/>
      <c r="PLU349" s="0"/>
      <c r="PLV349" s="0"/>
      <c r="PLW349" s="0"/>
      <c r="PLX349" s="0"/>
      <c r="PLY349" s="0"/>
      <c r="PLZ349" s="0"/>
      <c r="PMA349" s="0"/>
      <c r="PMB349" s="0"/>
      <c r="PMC349" s="0"/>
      <c r="PMD349" s="0"/>
      <c r="PME349" s="0"/>
      <c r="PMF349" s="0"/>
      <c r="PMG349" s="0"/>
      <c r="PMH349" s="0"/>
      <c r="PMI349" s="0"/>
      <c r="PMJ349" s="0"/>
      <c r="PMK349" s="0"/>
      <c r="PML349" s="0"/>
      <c r="PMM349" s="0"/>
      <c r="PMN349" s="0"/>
      <c r="PMO349" s="0"/>
      <c r="PMP349" s="0"/>
      <c r="PMQ349" s="0"/>
      <c r="PMR349" s="0"/>
      <c r="PMS349" s="0"/>
      <c r="PMT349" s="0"/>
      <c r="PMU349" s="0"/>
      <c r="PMV349" s="0"/>
      <c r="PMW349" s="0"/>
      <c r="PMX349" s="0"/>
      <c r="PMY349" s="0"/>
      <c r="PMZ349" s="0"/>
      <c r="PNA349" s="0"/>
      <c r="PNB349" s="0"/>
      <c r="PNC349" s="0"/>
      <c r="PND349" s="0"/>
      <c r="PNE349" s="0"/>
      <c r="PNF349" s="0"/>
      <c r="PNG349" s="0"/>
      <c r="PNH349" s="0"/>
      <c r="PNI349" s="0"/>
      <c r="PNJ349" s="0"/>
      <c r="PNK349" s="0"/>
      <c r="PNL349" s="0"/>
      <c r="PNM349" s="0"/>
      <c r="PNN349" s="0"/>
      <c r="PNO349" s="0"/>
      <c r="PNP349" s="0"/>
      <c r="PNQ349" s="0"/>
      <c r="PNR349" s="0"/>
      <c r="PNS349" s="0"/>
      <c r="PNT349" s="0"/>
      <c r="PNU349" s="0"/>
      <c r="PNV349" s="0"/>
      <c r="PNW349" s="0"/>
      <c r="PNX349" s="0"/>
      <c r="PNY349" s="0"/>
      <c r="PNZ349" s="0"/>
      <c r="POA349" s="0"/>
      <c r="POB349" s="0"/>
      <c r="POC349" s="0"/>
      <c r="POD349" s="0"/>
      <c r="POE349" s="0"/>
      <c r="POF349" s="0"/>
      <c r="POG349" s="0"/>
      <c r="POH349" s="0"/>
      <c r="POI349" s="0"/>
      <c r="POJ349" s="0"/>
      <c r="POK349" s="0"/>
      <c r="POL349" s="0"/>
      <c r="POM349" s="0"/>
      <c r="PON349" s="0"/>
      <c r="POO349" s="0"/>
      <c r="POP349" s="0"/>
      <c r="POQ349" s="0"/>
      <c r="POR349" s="0"/>
      <c r="POS349" s="0"/>
      <c r="POT349" s="0"/>
      <c r="POU349" s="0"/>
      <c r="POV349" s="0"/>
      <c r="POW349" s="0"/>
      <c r="POX349" s="0"/>
      <c r="POY349" s="0"/>
      <c r="POZ349" s="0"/>
      <c r="PPA349" s="0"/>
      <c r="PPB349" s="0"/>
      <c r="PPC349" s="0"/>
      <c r="PPD349" s="0"/>
      <c r="PPE349" s="0"/>
      <c r="PPF349" s="0"/>
      <c r="PPG349" s="0"/>
      <c r="PPH349" s="0"/>
      <c r="PPI349" s="0"/>
      <c r="PPJ349" s="0"/>
      <c r="PPK349" s="0"/>
      <c r="PPL349" s="0"/>
      <c r="PPM349" s="0"/>
      <c r="PPN349" s="0"/>
      <c r="PPO349" s="0"/>
      <c r="PPP349" s="0"/>
      <c r="PPQ349" s="0"/>
      <c r="PPR349" s="0"/>
      <c r="PPS349" s="0"/>
      <c r="PPT349" s="0"/>
      <c r="PPU349" s="0"/>
      <c r="PPV349" s="0"/>
      <c r="PPW349" s="0"/>
      <c r="PPX349" s="0"/>
      <c r="PPY349" s="0"/>
      <c r="PPZ349" s="0"/>
      <c r="PQA349" s="0"/>
      <c r="PQB349" s="0"/>
      <c r="PQC349" s="0"/>
      <c r="PQD349" s="0"/>
      <c r="PQE349" s="0"/>
      <c r="PQF349" s="0"/>
      <c r="PQG349" s="0"/>
      <c r="PQH349" s="0"/>
      <c r="PQI349" s="0"/>
      <c r="PQJ349" s="0"/>
      <c r="PQK349" s="0"/>
      <c r="PQL349" s="0"/>
      <c r="PQM349" s="0"/>
      <c r="PQN349" s="0"/>
      <c r="PQO349" s="0"/>
      <c r="PQP349" s="0"/>
      <c r="PQQ349" s="0"/>
      <c r="PQR349" s="0"/>
      <c r="PQS349" s="0"/>
      <c r="PQT349" s="0"/>
      <c r="PQU349" s="0"/>
      <c r="PQV349" s="0"/>
      <c r="PQW349" s="0"/>
      <c r="PQX349" s="0"/>
      <c r="PQY349" s="0"/>
      <c r="PQZ349" s="0"/>
      <c r="PRA349" s="0"/>
      <c r="PRB349" s="0"/>
      <c r="PRC349" s="0"/>
      <c r="PRD349" s="0"/>
      <c r="PRE349" s="0"/>
      <c r="PRF349" s="0"/>
      <c r="PRG349" s="0"/>
      <c r="PRH349" s="0"/>
      <c r="PRI349" s="0"/>
      <c r="PRJ349" s="0"/>
      <c r="PRK349" s="0"/>
      <c r="PRL349" s="0"/>
      <c r="PRM349" s="0"/>
      <c r="PRN349" s="0"/>
      <c r="PRO349" s="0"/>
      <c r="PRP349" s="0"/>
      <c r="PRQ349" s="0"/>
      <c r="PRR349" s="0"/>
      <c r="PRS349" s="0"/>
      <c r="PRT349" s="0"/>
      <c r="PRU349" s="0"/>
      <c r="PRV349" s="0"/>
      <c r="PRW349" s="0"/>
      <c r="PRX349" s="0"/>
      <c r="PRY349" s="0"/>
      <c r="PRZ349" s="0"/>
      <c r="PSA349" s="0"/>
      <c r="PSB349" s="0"/>
      <c r="PSC349" s="0"/>
      <c r="PSD349" s="0"/>
      <c r="PSE349" s="0"/>
      <c r="PSF349" s="0"/>
      <c r="PSG349" s="0"/>
      <c r="PSH349" s="0"/>
      <c r="PSI349" s="0"/>
      <c r="PSJ349" s="0"/>
      <c r="PSK349" s="0"/>
      <c r="PSL349" s="0"/>
      <c r="PSM349" s="0"/>
      <c r="PSN349" s="0"/>
      <c r="PSO349" s="0"/>
      <c r="PSP349" s="0"/>
      <c r="PSQ349" s="0"/>
      <c r="PSR349" s="0"/>
      <c r="PSS349" s="0"/>
      <c r="PST349" s="0"/>
      <c r="PSU349" s="0"/>
      <c r="PSV349" s="0"/>
      <c r="PSW349" s="0"/>
      <c r="PSX349" s="0"/>
      <c r="PSY349" s="0"/>
      <c r="PSZ349" s="0"/>
      <c r="PTA349" s="0"/>
      <c r="PTB349" s="0"/>
      <c r="PTC349" s="0"/>
      <c r="PTD349" s="0"/>
      <c r="PTE349" s="0"/>
      <c r="PTF349" s="0"/>
      <c r="PTG349" s="0"/>
      <c r="PTH349" s="0"/>
      <c r="PTI349" s="0"/>
      <c r="PTJ349" s="0"/>
      <c r="PTK349" s="0"/>
      <c r="PTL349" s="0"/>
      <c r="PTM349" s="0"/>
      <c r="PTN349" s="0"/>
      <c r="PTO349" s="0"/>
      <c r="PTP349" s="0"/>
      <c r="PTQ349" s="0"/>
      <c r="PTR349" s="0"/>
      <c r="PTS349" s="0"/>
      <c r="PTT349" s="0"/>
      <c r="PTU349" s="0"/>
      <c r="PTV349" s="0"/>
      <c r="PTW349" s="0"/>
      <c r="PTX349" s="0"/>
      <c r="PTY349" s="0"/>
      <c r="PTZ349" s="0"/>
      <c r="PUA349" s="0"/>
      <c r="PUB349" s="0"/>
      <c r="PUC349" s="0"/>
      <c r="PUD349" s="0"/>
      <c r="PUE349" s="0"/>
      <c r="PUF349" s="0"/>
      <c r="PUG349" s="0"/>
      <c r="PUH349" s="0"/>
      <c r="PUI349" s="0"/>
      <c r="PUJ349" s="0"/>
      <c r="PUK349" s="0"/>
      <c r="PUL349" s="0"/>
      <c r="PUM349" s="0"/>
      <c r="PUN349" s="0"/>
      <c r="PUO349" s="0"/>
      <c r="PUP349" s="0"/>
      <c r="PUQ349" s="0"/>
      <c r="PUR349" s="0"/>
      <c r="PUS349" s="0"/>
      <c r="PUT349" s="0"/>
      <c r="PUU349" s="0"/>
      <c r="PUV349" s="0"/>
      <c r="PUW349" s="0"/>
      <c r="PUX349" s="0"/>
      <c r="PUY349" s="0"/>
      <c r="PUZ349" s="0"/>
      <c r="PVA349" s="0"/>
      <c r="PVB349" s="0"/>
      <c r="PVC349" s="0"/>
      <c r="PVD349" s="0"/>
      <c r="PVE349" s="0"/>
      <c r="PVF349" s="0"/>
      <c r="PVG349" s="0"/>
      <c r="PVH349" s="0"/>
      <c r="PVI349" s="0"/>
      <c r="PVJ349" s="0"/>
      <c r="PVK349" s="0"/>
      <c r="PVL349" s="0"/>
      <c r="PVM349" s="0"/>
      <c r="PVN349" s="0"/>
      <c r="PVO349" s="0"/>
      <c r="PVP349" s="0"/>
      <c r="PVQ349" s="0"/>
      <c r="PVR349" s="0"/>
      <c r="PVS349" s="0"/>
      <c r="PVT349" s="0"/>
      <c r="PVU349" s="0"/>
      <c r="PVV349" s="0"/>
      <c r="PVW349" s="0"/>
      <c r="PVX349" s="0"/>
      <c r="PVY349" s="0"/>
      <c r="PVZ349" s="0"/>
      <c r="PWA349" s="0"/>
      <c r="PWB349" s="0"/>
      <c r="PWC349" s="0"/>
      <c r="PWD349" s="0"/>
      <c r="PWE349" s="0"/>
      <c r="PWF349" s="0"/>
      <c r="PWG349" s="0"/>
      <c r="PWH349" s="0"/>
      <c r="PWI349" s="0"/>
      <c r="PWJ349" s="0"/>
      <c r="PWK349" s="0"/>
      <c r="PWL349" s="0"/>
      <c r="PWM349" s="0"/>
      <c r="PWN349" s="0"/>
      <c r="PWO349" s="0"/>
      <c r="PWP349" s="0"/>
      <c r="PWQ349" s="0"/>
      <c r="PWR349" s="0"/>
      <c r="PWS349" s="0"/>
      <c r="PWT349" s="0"/>
      <c r="PWU349" s="0"/>
      <c r="PWV349" s="0"/>
      <c r="PWW349" s="0"/>
      <c r="PWX349" s="0"/>
      <c r="PWY349" s="0"/>
      <c r="PWZ349" s="0"/>
      <c r="PXA349" s="0"/>
      <c r="PXB349" s="0"/>
      <c r="PXC349" s="0"/>
      <c r="PXD349" s="0"/>
      <c r="PXE349" s="0"/>
      <c r="PXF349" s="0"/>
      <c r="PXG349" s="0"/>
      <c r="PXH349" s="0"/>
      <c r="PXI349" s="0"/>
      <c r="PXJ349" s="0"/>
      <c r="PXK349" s="0"/>
      <c r="PXL349" s="0"/>
      <c r="PXM349" s="0"/>
      <c r="PXN349" s="0"/>
      <c r="PXO349" s="0"/>
      <c r="PXP349" s="0"/>
      <c r="PXQ349" s="0"/>
      <c r="PXR349" s="0"/>
      <c r="PXS349" s="0"/>
      <c r="PXT349" s="0"/>
      <c r="PXU349" s="0"/>
      <c r="PXV349" s="0"/>
      <c r="PXW349" s="0"/>
      <c r="PXX349" s="0"/>
      <c r="PXY349" s="0"/>
      <c r="PXZ349" s="0"/>
      <c r="PYA349" s="0"/>
      <c r="PYB349" s="0"/>
      <c r="PYC349" s="0"/>
      <c r="PYD349" s="0"/>
      <c r="PYE349" s="0"/>
      <c r="PYF349" s="0"/>
      <c r="PYG349" s="0"/>
      <c r="PYH349" s="0"/>
      <c r="PYI349" s="0"/>
      <c r="PYJ349" s="0"/>
      <c r="PYK349" s="0"/>
      <c r="PYL349" s="0"/>
      <c r="PYM349" s="0"/>
      <c r="PYN349" s="0"/>
      <c r="PYO349" s="0"/>
      <c r="PYP349" s="0"/>
      <c r="PYQ349" s="0"/>
      <c r="PYR349" s="0"/>
      <c r="PYS349" s="0"/>
      <c r="PYT349" s="0"/>
      <c r="PYU349" s="0"/>
      <c r="PYV349" s="0"/>
      <c r="PYW349" s="0"/>
      <c r="PYX349" s="0"/>
      <c r="PYY349" s="0"/>
      <c r="PYZ349" s="0"/>
      <c r="PZA349" s="0"/>
      <c r="PZB349" s="0"/>
      <c r="PZC349" s="0"/>
      <c r="PZD349" s="0"/>
      <c r="PZE349" s="0"/>
      <c r="PZF349" s="0"/>
      <c r="PZG349" s="0"/>
      <c r="PZH349" s="0"/>
      <c r="PZI349" s="0"/>
      <c r="PZJ349" s="0"/>
      <c r="PZK349" s="0"/>
      <c r="PZL349" s="0"/>
      <c r="PZM349" s="0"/>
      <c r="PZN349" s="0"/>
      <c r="PZO349" s="0"/>
      <c r="PZP349" s="0"/>
      <c r="PZQ349" s="0"/>
      <c r="PZR349" s="0"/>
      <c r="PZS349" s="0"/>
      <c r="PZT349" s="0"/>
      <c r="PZU349" s="0"/>
      <c r="PZV349" s="0"/>
      <c r="PZW349" s="0"/>
      <c r="PZX349" s="0"/>
      <c r="PZY349" s="0"/>
      <c r="PZZ349" s="0"/>
      <c r="QAA349" s="0"/>
      <c r="QAB349" s="0"/>
      <c r="QAC349" s="0"/>
      <c r="QAD349" s="0"/>
      <c r="QAE349" s="0"/>
      <c r="QAF349" s="0"/>
      <c r="QAG349" s="0"/>
      <c r="QAH349" s="0"/>
      <c r="QAI349" s="0"/>
      <c r="QAJ349" s="0"/>
      <c r="QAK349" s="0"/>
      <c r="QAL349" s="0"/>
      <c r="QAM349" s="0"/>
      <c r="QAN349" s="0"/>
      <c r="QAO349" s="0"/>
      <c r="QAP349" s="0"/>
      <c r="QAQ349" s="0"/>
      <c r="QAR349" s="0"/>
      <c r="QAS349" s="0"/>
      <c r="QAT349" s="0"/>
      <c r="QAU349" s="0"/>
      <c r="QAV349" s="0"/>
      <c r="QAW349" s="0"/>
      <c r="QAX349" s="0"/>
      <c r="QAY349" s="0"/>
      <c r="QAZ349" s="0"/>
      <c r="QBA349" s="0"/>
      <c r="QBB349" s="0"/>
      <c r="QBC349" s="0"/>
      <c r="QBD349" s="0"/>
      <c r="QBE349" s="0"/>
      <c r="QBF349" s="0"/>
      <c r="QBG349" s="0"/>
      <c r="QBH349" s="0"/>
      <c r="QBI349" s="0"/>
      <c r="QBJ349" s="0"/>
      <c r="QBK349" s="0"/>
      <c r="QBL349" s="0"/>
      <c r="QBM349" s="0"/>
      <c r="QBN349" s="0"/>
      <c r="QBO349" s="0"/>
      <c r="QBP349" s="0"/>
      <c r="QBQ349" s="0"/>
      <c r="QBR349" s="0"/>
      <c r="QBS349" s="0"/>
      <c r="QBT349" s="0"/>
      <c r="QBU349" s="0"/>
      <c r="QBV349" s="0"/>
      <c r="QBW349" s="0"/>
      <c r="QBX349" s="0"/>
      <c r="QBY349" s="0"/>
      <c r="QBZ349" s="0"/>
      <c r="QCA349" s="0"/>
      <c r="QCB349" s="0"/>
      <c r="QCC349" s="0"/>
      <c r="QCD349" s="0"/>
      <c r="QCE349" s="0"/>
      <c r="QCF349" s="0"/>
      <c r="QCG349" s="0"/>
      <c r="QCH349" s="0"/>
      <c r="QCI349" s="0"/>
      <c r="QCJ349" s="0"/>
      <c r="QCK349" s="0"/>
      <c r="QCL349" s="0"/>
      <c r="QCM349" s="0"/>
      <c r="QCN349" s="0"/>
      <c r="QCO349" s="0"/>
      <c r="QCP349" s="0"/>
      <c r="QCQ349" s="0"/>
      <c r="QCR349" s="0"/>
      <c r="QCS349" s="0"/>
      <c r="QCT349" s="0"/>
      <c r="QCU349" s="0"/>
      <c r="QCV349" s="0"/>
      <c r="QCW349" s="0"/>
      <c r="QCX349" s="0"/>
      <c r="QCY349" s="0"/>
      <c r="QCZ349" s="0"/>
      <c r="QDA349" s="0"/>
      <c r="QDB349" s="0"/>
      <c r="QDC349" s="0"/>
      <c r="QDD349" s="0"/>
      <c r="QDE349" s="0"/>
      <c r="QDF349" s="0"/>
      <c r="QDG349" s="0"/>
      <c r="QDH349" s="0"/>
      <c r="QDI349" s="0"/>
      <c r="QDJ349" s="0"/>
      <c r="QDK349" s="0"/>
      <c r="QDL349" s="0"/>
      <c r="QDM349" s="0"/>
      <c r="QDN349" s="0"/>
      <c r="QDO349" s="0"/>
      <c r="QDP349" s="0"/>
      <c r="QDQ349" s="0"/>
      <c r="QDR349" s="0"/>
      <c r="QDS349" s="0"/>
      <c r="QDT349" s="0"/>
      <c r="QDU349" s="0"/>
      <c r="QDV349" s="0"/>
      <c r="QDW349" s="0"/>
      <c r="QDX349" s="0"/>
      <c r="QDY349" s="0"/>
      <c r="QDZ349" s="0"/>
      <c r="QEA349" s="0"/>
      <c r="QEB349" s="0"/>
      <c r="QEC349" s="0"/>
      <c r="QED349" s="0"/>
      <c r="QEE349" s="0"/>
      <c r="QEF349" s="0"/>
      <c r="QEG349" s="0"/>
      <c r="QEH349" s="0"/>
      <c r="QEI349" s="0"/>
      <c r="QEJ349" s="0"/>
      <c r="QEK349" s="0"/>
      <c r="QEL349" s="0"/>
      <c r="QEM349" s="0"/>
      <c r="QEN349" s="0"/>
      <c r="QEO349" s="0"/>
      <c r="QEP349" s="0"/>
      <c r="QEQ349" s="0"/>
      <c r="QER349" s="0"/>
      <c r="QES349" s="0"/>
      <c r="QET349" s="0"/>
      <c r="QEU349" s="0"/>
      <c r="QEV349" s="0"/>
      <c r="QEW349" s="0"/>
      <c r="QEX349" s="0"/>
      <c r="QEY349" s="0"/>
      <c r="QEZ349" s="0"/>
      <c r="QFA349" s="0"/>
      <c r="QFB349" s="0"/>
      <c r="QFC349" s="0"/>
      <c r="QFD349" s="0"/>
      <c r="QFE349" s="0"/>
      <c r="QFF349" s="0"/>
      <c r="QFG349" s="0"/>
      <c r="QFH349" s="0"/>
      <c r="QFI349" s="0"/>
      <c r="QFJ349" s="0"/>
      <c r="QFK349" s="0"/>
      <c r="QFL349" s="0"/>
      <c r="QFM349" s="0"/>
      <c r="QFN349" s="0"/>
      <c r="QFO349" s="0"/>
      <c r="QFP349" s="0"/>
      <c r="QFQ349" s="0"/>
      <c r="QFR349" s="0"/>
      <c r="QFS349" s="0"/>
      <c r="QFT349" s="0"/>
      <c r="QFU349" s="0"/>
      <c r="QFV349" s="0"/>
      <c r="QFW349" s="0"/>
      <c r="QFX349" s="0"/>
      <c r="QFY349" s="0"/>
      <c r="QFZ349" s="0"/>
      <c r="QGA349" s="0"/>
      <c r="QGB349" s="0"/>
      <c r="QGC349" s="0"/>
      <c r="QGD349" s="0"/>
      <c r="QGE349" s="0"/>
      <c r="QGF349" s="0"/>
      <c r="QGG349" s="0"/>
      <c r="QGH349" s="0"/>
      <c r="QGI349" s="0"/>
      <c r="QGJ349" s="0"/>
      <c r="QGK349" s="0"/>
      <c r="QGL349" s="0"/>
      <c r="QGM349" s="0"/>
      <c r="QGN349" s="0"/>
      <c r="QGO349" s="0"/>
      <c r="QGP349" s="0"/>
      <c r="QGQ349" s="0"/>
      <c r="QGR349" s="0"/>
      <c r="QGS349" s="0"/>
      <c r="QGT349" s="0"/>
      <c r="QGU349" s="0"/>
      <c r="QGV349" s="0"/>
      <c r="QGW349" s="0"/>
      <c r="QGX349" s="0"/>
      <c r="QGY349" s="0"/>
      <c r="QGZ349" s="0"/>
      <c r="QHA349" s="0"/>
      <c r="QHB349" s="0"/>
      <c r="QHC349" s="0"/>
      <c r="QHD349" s="0"/>
      <c r="QHE349" s="0"/>
      <c r="QHF349" s="0"/>
      <c r="QHG349" s="0"/>
      <c r="QHH349" s="0"/>
      <c r="QHI349" s="0"/>
      <c r="QHJ349" s="0"/>
      <c r="QHK349" s="0"/>
      <c r="QHL349" s="0"/>
      <c r="QHM349" s="0"/>
      <c r="QHN349" s="0"/>
      <c r="QHO349" s="0"/>
      <c r="QHP349" s="0"/>
      <c r="QHQ349" s="0"/>
      <c r="QHR349" s="0"/>
      <c r="QHS349" s="0"/>
      <c r="QHT349" s="0"/>
      <c r="QHU349" s="0"/>
      <c r="QHV349" s="0"/>
      <c r="QHW349" s="0"/>
      <c r="QHX349" s="0"/>
      <c r="QHY349" s="0"/>
      <c r="QHZ349" s="0"/>
      <c r="QIA349" s="0"/>
      <c r="QIB349" s="0"/>
      <c r="QIC349" s="0"/>
      <c r="QID349" s="0"/>
      <c r="QIE349" s="0"/>
      <c r="QIF349" s="0"/>
      <c r="QIG349" s="0"/>
      <c r="QIH349" s="0"/>
      <c r="QII349" s="0"/>
      <c r="QIJ349" s="0"/>
      <c r="QIK349" s="0"/>
      <c r="QIL349" s="0"/>
      <c r="QIM349" s="0"/>
      <c r="QIN349" s="0"/>
      <c r="QIO349" s="0"/>
      <c r="QIP349" s="0"/>
      <c r="QIQ349" s="0"/>
      <c r="QIR349" s="0"/>
      <c r="QIS349" s="0"/>
      <c r="QIT349" s="0"/>
      <c r="QIU349" s="0"/>
      <c r="QIV349" s="0"/>
      <c r="QIW349" s="0"/>
      <c r="QIX349" s="0"/>
      <c r="QIY349" s="0"/>
      <c r="QIZ349" s="0"/>
      <c r="QJA349" s="0"/>
      <c r="QJB349" s="0"/>
      <c r="QJC349" s="0"/>
      <c r="QJD349" s="0"/>
      <c r="QJE349" s="0"/>
      <c r="QJF349" s="0"/>
      <c r="QJG349" s="0"/>
      <c r="QJH349" s="0"/>
      <c r="QJI349" s="0"/>
      <c r="QJJ349" s="0"/>
      <c r="QJK349" s="0"/>
      <c r="QJL349" s="0"/>
      <c r="QJM349" s="0"/>
      <c r="QJN349" s="0"/>
      <c r="QJO349" s="0"/>
      <c r="QJP349" s="0"/>
      <c r="QJQ349" s="0"/>
      <c r="QJR349" s="0"/>
      <c r="QJS349" s="0"/>
      <c r="QJT349" s="0"/>
      <c r="QJU349" s="0"/>
      <c r="QJV349" s="0"/>
      <c r="QJW349" s="0"/>
      <c r="QJX349" s="0"/>
      <c r="QJY349" s="0"/>
      <c r="QJZ349" s="0"/>
      <c r="QKA349" s="0"/>
      <c r="QKB349" s="0"/>
      <c r="QKC349" s="0"/>
      <c r="QKD349" s="0"/>
      <c r="QKE349" s="0"/>
      <c r="QKF349" s="0"/>
      <c r="QKG349" s="0"/>
      <c r="QKH349" s="0"/>
      <c r="QKI349" s="0"/>
      <c r="QKJ349" s="0"/>
      <c r="QKK349" s="0"/>
      <c r="QKL349" s="0"/>
      <c r="QKM349" s="0"/>
      <c r="QKN349" s="0"/>
      <c r="QKO349" s="0"/>
      <c r="QKP349" s="0"/>
      <c r="QKQ349" s="0"/>
      <c r="QKR349" s="0"/>
      <c r="QKS349" s="0"/>
      <c r="QKT349" s="0"/>
      <c r="QKU349" s="0"/>
      <c r="QKV349" s="0"/>
      <c r="QKW349" s="0"/>
      <c r="QKX349" s="0"/>
      <c r="QKY349" s="0"/>
      <c r="QKZ349" s="0"/>
      <c r="QLA349" s="0"/>
      <c r="QLB349" s="0"/>
      <c r="QLC349" s="0"/>
      <c r="QLD349" s="0"/>
      <c r="QLE349" s="0"/>
      <c r="QLF349" s="0"/>
      <c r="QLG349" s="0"/>
      <c r="QLH349" s="0"/>
      <c r="QLI349" s="0"/>
      <c r="QLJ349" s="0"/>
      <c r="QLK349" s="0"/>
      <c r="QLL349" s="0"/>
      <c r="QLM349" s="0"/>
      <c r="QLN349" s="0"/>
      <c r="QLO349" s="0"/>
      <c r="QLP349" s="0"/>
      <c r="QLQ349" s="0"/>
      <c r="QLR349" s="0"/>
      <c r="QLS349" s="0"/>
      <c r="QLT349" s="0"/>
      <c r="QLU349" s="0"/>
      <c r="QLV349" s="0"/>
      <c r="QLW349" s="0"/>
      <c r="QLX349" s="0"/>
      <c r="QLY349" s="0"/>
      <c r="QLZ349" s="0"/>
      <c r="QMA349" s="0"/>
      <c r="QMB349" s="0"/>
      <c r="QMC349" s="0"/>
      <c r="QMD349" s="0"/>
      <c r="QME349" s="0"/>
      <c r="QMF349" s="0"/>
      <c r="QMG349" s="0"/>
      <c r="QMH349" s="0"/>
      <c r="QMI349" s="0"/>
      <c r="QMJ349" s="0"/>
      <c r="QMK349" s="0"/>
      <c r="QML349" s="0"/>
      <c r="QMM349" s="0"/>
      <c r="QMN349" s="0"/>
      <c r="QMO349" s="0"/>
      <c r="QMP349" s="0"/>
      <c r="QMQ349" s="0"/>
      <c r="QMR349" s="0"/>
      <c r="QMS349" s="0"/>
      <c r="QMT349" s="0"/>
      <c r="QMU349" s="0"/>
      <c r="QMV349" s="0"/>
      <c r="QMW349" s="0"/>
      <c r="QMX349" s="0"/>
      <c r="QMY349" s="0"/>
      <c r="QMZ349" s="0"/>
      <c r="QNA349" s="0"/>
      <c r="QNB349" s="0"/>
      <c r="QNC349" s="0"/>
      <c r="QND349" s="0"/>
      <c r="QNE349" s="0"/>
      <c r="QNF349" s="0"/>
      <c r="QNG349" s="0"/>
      <c r="QNH349" s="0"/>
      <c r="QNI349" s="0"/>
      <c r="QNJ349" s="0"/>
      <c r="QNK349" s="0"/>
      <c r="QNL349" s="0"/>
      <c r="QNM349" s="0"/>
      <c r="QNN349" s="0"/>
      <c r="QNO349" s="0"/>
      <c r="QNP349" s="0"/>
      <c r="QNQ349" s="0"/>
      <c r="QNR349" s="0"/>
      <c r="QNS349" s="0"/>
      <c r="QNT349" s="0"/>
      <c r="QNU349" s="0"/>
      <c r="QNV349" s="0"/>
      <c r="QNW349" s="0"/>
      <c r="QNX349" s="0"/>
      <c r="QNY349" s="0"/>
      <c r="QNZ349" s="0"/>
      <c r="QOA349" s="0"/>
      <c r="QOB349" s="0"/>
      <c r="QOC349" s="0"/>
      <c r="QOD349" s="0"/>
      <c r="QOE349" s="0"/>
      <c r="QOF349" s="0"/>
      <c r="QOG349" s="0"/>
      <c r="QOH349" s="0"/>
      <c r="QOI349" s="0"/>
      <c r="QOJ349" s="0"/>
      <c r="QOK349" s="0"/>
      <c r="QOL349" s="0"/>
      <c r="QOM349" s="0"/>
      <c r="QON349" s="0"/>
      <c r="QOO349" s="0"/>
      <c r="QOP349" s="0"/>
      <c r="QOQ349" s="0"/>
      <c r="QOR349" s="0"/>
      <c r="QOS349" s="0"/>
      <c r="QOT349" s="0"/>
      <c r="QOU349" s="0"/>
      <c r="QOV349" s="0"/>
      <c r="QOW349" s="0"/>
      <c r="QOX349" s="0"/>
      <c r="QOY349" s="0"/>
      <c r="QOZ349" s="0"/>
      <c r="QPA349" s="0"/>
      <c r="QPB349" s="0"/>
      <c r="QPC349" s="0"/>
      <c r="QPD349" s="0"/>
      <c r="QPE349" s="0"/>
      <c r="QPF349" s="0"/>
      <c r="QPG349" s="0"/>
      <c r="QPH349" s="0"/>
      <c r="QPI349" s="0"/>
      <c r="QPJ349" s="0"/>
      <c r="QPK349" s="0"/>
      <c r="QPL349" s="0"/>
      <c r="QPM349" s="0"/>
      <c r="QPN349" s="0"/>
      <c r="QPO349" s="0"/>
      <c r="QPP349" s="0"/>
      <c r="QPQ349" s="0"/>
      <c r="QPR349" s="0"/>
      <c r="QPS349" s="0"/>
      <c r="QPT349" s="0"/>
      <c r="QPU349" s="0"/>
      <c r="QPV349" s="0"/>
      <c r="QPW349" s="0"/>
      <c r="QPX349" s="0"/>
      <c r="QPY349" s="0"/>
      <c r="QPZ349" s="0"/>
      <c r="QQA349" s="0"/>
      <c r="QQB349" s="0"/>
      <c r="QQC349" s="0"/>
      <c r="QQD349" s="0"/>
      <c r="QQE349" s="0"/>
      <c r="QQF349" s="0"/>
      <c r="QQG349" s="0"/>
      <c r="QQH349" s="0"/>
      <c r="QQI349" s="0"/>
      <c r="QQJ349" s="0"/>
      <c r="QQK349" s="0"/>
      <c r="QQL349" s="0"/>
      <c r="QQM349" s="0"/>
      <c r="QQN349" s="0"/>
      <c r="QQO349" s="0"/>
      <c r="QQP349" s="0"/>
      <c r="QQQ349" s="0"/>
      <c r="QQR349" s="0"/>
      <c r="QQS349" s="0"/>
      <c r="QQT349" s="0"/>
      <c r="QQU349" s="0"/>
      <c r="QQV349" s="0"/>
      <c r="QQW349" s="0"/>
      <c r="QQX349" s="0"/>
      <c r="QQY349" s="0"/>
      <c r="QQZ349" s="0"/>
      <c r="QRA349" s="0"/>
      <c r="QRB349" s="0"/>
      <c r="QRC349" s="0"/>
      <c r="QRD349" s="0"/>
      <c r="QRE349" s="0"/>
      <c r="QRF349" s="0"/>
      <c r="QRG349" s="0"/>
      <c r="QRH349" s="0"/>
      <c r="QRI349" s="0"/>
      <c r="QRJ349" s="0"/>
      <c r="QRK349" s="0"/>
      <c r="QRL349" s="0"/>
      <c r="QRM349" s="0"/>
      <c r="QRN349" s="0"/>
      <c r="QRO349" s="0"/>
      <c r="QRP349" s="0"/>
      <c r="QRQ349" s="0"/>
      <c r="QRR349" s="0"/>
      <c r="QRS349" s="0"/>
      <c r="QRT349" s="0"/>
      <c r="QRU349" s="0"/>
      <c r="QRV349" s="0"/>
      <c r="QRW349" s="0"/>
      <c r="QRX349" s="0"/>
      <c r="QRY349" s="0"/>
      <c r="QRZ349" s="0"/>
      <c r="QSA349" s="0"/>
      <c r="QSB349" s="0"/>
      <c r="QSC349" s="0"/>
      <c r="QSD349" s="0"/>
      <c r="QSE349" s="0"/>
      <c r="QSF349" s="0"/>
      <c r="QSG349" s="0"/>
      <c r="QSH349" s="0"/>
      <c r="QSI349" s="0"/>
      <c r="QSJ349" s="0"/>
      <c r="QSK349" s="0"/>
      <c r="QSL349" s="0"/>
      <c r="QSM349" s="0"/>
      <c r="QSN349" s="0"/>
      <c r="QSO349" s="0"/>
      <c r="QSP349" s="0"/>
      <c r="QSQ349" s="0"/>
      <c r="QSR349" s="0"/>
      <c r="QSS349" s="0"/>
      <c r="QST349" s="0"/>
      <c r="QSU349" s="0"/>
      <c r="QSV349" s="0"/>
      <c r="QSW349" s="0"/>
      <c r="QSX349" s="0"/>
      <c r="QSY349" s="0"/>
      <c r="QSZ349" s="0"/>
      <c r="QTA349" s="0"/>
      <c r="QTB349" s="0"/>
      <c r="QTC349" s="0"/>
      <c r="QTD349" s="0"/>
      <c r="QTE349" s="0"/>
      <c r="QTF349" s="0"/>
      <c r="QTG349" s="0"/>
      <c r="QTH349" s="0"/>
      <c r="QTI349" s="0"/>
      <c r="QTJ349" s="0"/>
      <c r="QTK349" s="0"/>
      <c r="QTL349" s="0"/>
      <c r="QTM349" s="0"/>
      <c r="QTN349" s="0"/>
      <c r="QTO349" s="0"/>
      <c r="QTP349" s="0"/>
      <c r="QTQ349" s="0"/>
      <c r="QTR349" s="0"/>
      <c r="QTS349" s="0"/>
      <c r="QTT349" s="0"/>
      <c r="QTU349" s="0"/>
      <c r="QTV349" s="0"/>
      <c r="QTW349" s="0"/>
      <c r="QTX349" s="0"/>
      <c r="QTY349" s="0"/>
      <c r="QTZ349" s="0"/>
      <c r="QUA349" s="0"/>
      <c r="QUB349" s="0"/>
      <c r="QUC349" s="0"/>
      <c r="QUD349" s="0"/>
      <c r="QUE349" s="0"/>
      <c r="QUF349" s="0"/>
      <c r="QUG349" s="0"/>
      <c r="QUH349" s="0"/>
      <c r="QUI349" s="0"/>
      <c r="QUJ349" s="0"/>
      <c r="QUK349" s="0"/>
      <c r="QUL349" s="0"/>
      <c r="QUM349" s="0"/>
      <c r="QUN349" s="0"/>
      <c r="QUO349" s="0"/>
      <c r="QUP349" s="0"/>
      <c r="QUQ349" s="0"/>
      <c r="QUR349" s="0"/>
      <c r="QUS349" s="0"/>
      <c r="QUT349" s="0"/>
      <c r="QUU349" s="0"/>
      <c r="QUV349" s="0"/>
      <c r="QUW349" s="0"/>
      <c r="QUX349" s="0"/>
      <c r="QUY349" s="0"/>
      <c r="QUZ349" s="0"/>
      <c r="QVA349" s="0"/>
      <c r="QVB349" s="0"/>
      <c r="QVC349" s="0"/>
      <c r="QVD349" s="0"/>
      <c r="QVE349" s="0"/>
      <c r="QVF349" s="0"/>
      <c r="QVG349" s="0"/>
      <c r="QVH349" s="0"/>
      <c r="QVI349" s="0"/>
      <c r="QVJ349" s="0"/>
      <c r="QVK349" s="0"/>
      <c r="QVL349" s="0"/>
      <c r="QVM349" s="0"/>
      <c r="QVN349" s="0"/>
      <c r="QVO349" s="0"/>
      <c r="QVP349" s="0"/>
      <c r="QVQ349" s="0"/>
      <c r="QVR349" s="0"/>
      <c r="QVS349" s="0"/>
      <c r="QVT349" s="0"/>
      <c r="QVU349" s="0"/>
      <c r="QVV349" s="0"/>
      <c r="QVW349" s="0"/>
      <c r="QVX349" s="0"/>
      <c r="QVY349" s="0"/>
      <c r="QVZ349" s="0"/>
      <c r="QWA349" s="0"/>
      <c r="QWB349" s="0"/>
      <c r="QWC349" s="0"/>
      <c r="QWD349" s="0"/>
      <c r="QWE349" s="0"/>
      <c r="QWF349" s="0"/>
      <c r="QWG349" s="0"/>
      <c r="QWH349" s="0"/>
      <c r="QWI349" s="0"/>
      <c r="QWJ349" s="0"/>
      <c r="QWK349" s="0"/>
      <c r="QWL349" s="0"/>
      <c r="QWM349" s="0"/>
      <c r="QWN349" s="0"/>
      <c r="QWO349" s="0"/>
      <c r="QWP349" s="0"/>
      <c r="QWQ349" s="0"/>
      <c r="QWR349" s="0"/>
      <c r="QWS349" s="0"/>
      <c r="QWT349" s="0"/>
      <c r="QWU349" s="0"/>
      <c r="QWV349" s="0"/>
      <c r="QWW349" s="0"/>
      <c r="QWX349" s="0"/>
      <c r="QWY349" s="0"/>
      <c r="QWZ349" s="0"/>
      <c r="QXA349" s="0"/>
      <c r="QXB349" s="0"/>
      <c r="QXC349" s="0"/>
      <c r="QXD349" s="0"/>
      <c r="QXE349" s="0"/>
      <c r="QXF349" s="0"/>
      <c r="QXG349" s="0"/>
      <c r="QXH349" s="0"/>
      <c r="QXI349" s="0"/>
      <c r="QXJ349" s="0"/>
      <c r="QXK349" s="0"/>
      <c r="QXL349" s="0"/>
      <c r="QXM349" s="0"/>
      <c r="QXN349" s="0"/>
      <c r="QXO349" s="0"/>
      <c r="QXP349" s="0"/>
      <c r="QXQ349" s="0"/>
      <c r="QXR349" s="0"/>
      <c r="QXS349" s="0"/>
      <c r="QXT349" s="0"/>
      <c r="QXU349" s="0"/>
      <c r="QXV349" s="0"/>
      <c r="QXW349" s="0"/>
      <c r="QXX349" s="0"/>
      <c r="QXY349" s="0"/>
      <c r="QXZ349" s="0"/>
      <c r="QYA349" s="0"/>
      <c r="QYB349" s="0"/>
      <c r="QYC349" s="0"/>
      <c r="QYD349" s="0"/>
      <c r="QYE349" s="0"/>
      <c r="QYF349" s="0"/>
      <c r="QYG349" s="0"/>
      <c r="QYH349" s="0"/>
      <c r="QYI349" s="0"/>
      <c r="QYJ349" s="0"/>
      <c r="QYK349" s="0"/>
      <c r="QYL349" s="0"/>
      <c r="QYM349" s="0"/>
      <c r="QYN349" s="0"/>
      <c r="QYO349" s="0"/>
      <c r="QYP349" s="0"/>
      <c r="QYQ349" s="0"/>
      <c r="QYR349" s="0"/>
      <c r="QYS349" s="0"/>
      <c r="QYT349" s="0"/>
      <c r="QYU349" s="0"/>
      <c r="QYV349" s="0"/>
      <c r="QYW349" s="0"/>
      <c r="QYX349" s="0"/>
      <c r="QYY349" s="0"/>
      <c r="QYZ349" s="0"/>
      <c r="QZA349" s="0"/>
      <c r="QZB349" s="0"/>
      <c r="QZC349" s="0"/>
      <c r="QZD349" s="0"/>
      <c r="QZE349" s="0"/>
      <c r="QZF349" s="0"/>
      <c r="QZG349" s="0"/>
      <c r="QZH349" s="0"/>
      <c r="QZI349" s="0"/>
      <c r="QZJ349" s="0"/>
      <c r="QZK349" s="0"/>
      <c r="QZL349" s="0"/>
      <c r="QZM349" s="0"/>
      <c r="QZN349" s="0"/>
      <c r="QZO349" s="0"/>
      <c r="QZP349" s="0"/>
      <c r="QZQ349" s="0"/>
      <c r="QZR349" s="0"/>
      <c r="QZS349" s="0"/>
      <c r="QZT349" s="0"/>
      <c r="QZU349" s="0"/>
      <c r="QZV349" s="0"/>
      <c r="QZW349" s="0"/>
      <c r="QZX349" s="0"/>
      <c r="QZY349" s="0"/>
      <c r="QZZ349" s="0"/>
      <c r="RAA349" s="0"/>
      <c r="RAB349" s="0"/>
      <c r="RAC349" s="0"/>
      <c r="RAD349" s="0"/>
      <c r="RAE349" s="0"/>
      <c r="RAF349" s="0"/>
      <c r="RAG349" s="0"/>
      <c r="RAH349" s="0"/>
      <c r="RAI349" s="0"/>
      <c r="RAJ349" s="0"/>
      <c r="RAK349" s="0"/>
      <c r="RAL349" s="0"/>
      <c r="RAM349" s="0"/>
      <c r="RAN349" s="0"/>
      <c r="RAO349" s="0"/>
      <c r="RAP349" s="0"/>
      <c r="RAQ349" s="0"/>
      <c r="RAR349" s="0"/>
      <c r="RAS349" s="0"/>
      <c r="RAT349" s="0"/>
      <c r="RAU349" s="0"/>
      <c r="RAV349" s="0"/>
      <c r="RAW349" s="0"/>
      <c r="RAX349" s="0"/>
      <c r="RAY349" s="0"/>
      <c r="RAZ349" s="0"/>
      <c r="RBA349" s="0"/>
      <c r="RBB349" s="0"/>
      <c r="RBC349" s="0"/>
      <c r="RBD349" s="0"/>
      <c r="RBE349" s="0"/>
      <c r="RBF349" s="0"/>
      <c r="RBG349" s="0"/>
      <c r="RBH349" s="0"/>
      <c r="RBI349" s="0"/>
      <c r="RBJ349" s="0"/>
      <c r="RBK349" s="0"/>
      <c r="RBL349" s="0"/>
      <c r="RBM349" s="0"/>
      <c r="RBN349" s="0"/>
      <c r="RBO349" s="0"/>
      <c r="RBP349" s="0"/>
      <c r="RBQ349" s="0"/>
      <c r="RBR349" s="0"/>
      <c r="RBS349" s="0"/>
      <c r="RBT349" s="0"/>
      <c r="RBU349" s="0"/>
      <c r="RBV349" s="0"/>
      <c r="RBW349" s="0"/>
      <c r="RBX349" s="0"/>
      <c r="RBY349" s="0"/>
      <c r="RBZ349" s="0"/>
      <c r="RCA349" s="0"/>
      <c r="RCB349" s="0"/>
      <c r="RCC349" s="0"/>
      <c r="RCD349" s="0"/>
      <c r="RCE349" s="0"/>
      <c r="RCF349" s="0"/>
      <c r="RCG349" s="0"/>
      <c r="RCH349" s="0"/>
      <c r="RCI349" s="0"/>
      <c r="RCJ349" s="0"/>
      <c r="RCK349" s="0"/>
      <c r="RCL349" s="0"/>
      <c r="RCM349" s="0"/>
      <c r="RCN349" s="0"/>
      <c r="RCO349" s="0"/>
      <c r="RCP349" s="0"/>
      <c r="RCQ349" s="0"/>
      <c r="RCR349" s="0"/>
      <c r="RCS349" s="0"/>
      <c r="RCT349" s="0"/>
      <c r="RCU349" s="0"/>
      <c r="RCV349" s="0"/>
      <c r="RCW349" s="0"/>
      <c r="RCX349" s="0"/>
      <c r="RCY349" s="0"/>
      <c r="RCZ349" s="0"/>
      <c r="RDA349" s="0"/>
      <c r="RDB349" s="0"/>
      <c r="RDC349" s="0"/>
      <c r="RDD349" s="0"/>
      <c r="RDE349" s="0"/>
      <c r="RDF349" s="0"/>
      <c r="RDG349" s="0"/>
      <c r="RDH349" s="0"/>
      <c r="RDI349" s="0"/>
      <c r="RDJ349" s="0"/>
      <c r="RDK349" s="0"/>
      <c r="RDL349" s="0"/>
      <c r="RDM349" s="0"/>
      <c r="RDN349" s="0"/>
      <c r="RDO349" s="0"/>
      <c r="RDP349" s="0"/>
      <c r="RDQ349" s="0"/>
      <c r="RDR349" s="0"/>
      <c r="RDS349" s="0"/>
      <c r="RDT349" s="0"/>
      <c r="RDU349" s="0"/>
      <c r="RDV349" s="0"/>
      <c r="RDW349" s="0"/>
      <c r="RDX349" s="0"/>
      <c r="RDY349" s="0"/>
      <c r="RDZ349" s="0"/>
      <c r="REA349" s="0"/>
      <c r="REB349" s="0"/>
      <c r="REC349" s="0"/>
      <c r="RED349" s="0"/>
      <c r="REE349" s="0"/>
      <c r="REF349" s="0"/>
      <c r="REG349" s="0"/>
      <c r="REH349" s="0"/>
      <c r="REI349" s="0"/>
      <c r="REJ349" s="0"/>
      <c r="REK349" s="0"/>
      <c r="REL349" s="0"/>
      <c r="REM349" s="0"/>
      <c r="REN349" s="0"/>
      <c r="REO349" s="0"/>
      <c r="REP349" s="0"/>
      <c r="REQ349" s="0"/>
      <c r="RER349" s="0"/>
      <c r="RES349" s="0"/>
      <c r="RET349" s="0"/>
      <c r="REU349" s="0"/>
      <c r="REV349" s="0"/>
      <c r="REW349" s="0"/>
      <c r="REX349" s="0"/>
      <c r="REY349" s="0"/>
      <c r="REZ349" s="0"/>
      <c r="RFA349" s="0"/>
      <c r="RFB349" s="0"/>
      <c r="RFC349" s="0"/>
      <c r="RFD349" s="0"/>
      <c r="RFE349" s="0"/>
      <c r="RFF349" s="0"/>
      <c r="RFG349" s="0"/>
      <c r="RFH349" s="0"/>
      <c r="RFI349" s="0"/>
      <c r="RFJ349" s="0"/>
      <c r="RFK349" s="0"/>
      <c r="RFL349" s="0"/>
      <c r="RFM349" s="0"/>
      <c r="RFN349" s="0"/>
      <c r="RFO349" s="0"/>
      <c r="RFP349" s="0"/>
      <c r="RFQ349" s="0"/>
      <c r="RFR349" s="0"/>
      <c r="RFS349" s="0"/>
      <c r="RFT349" s="0"/>
      <c r="RFU349" s="0"/>
      <c r="RFV349" s="0"/>
      <c r="RFW349" s="0"/>
      <c r="RFX349" s="0"/>
      <c r="RFY349" s="0"/>
      <c r="RFZ349" s="0"/>
      <c r="RGA349" s="0"/>
      <c r="RGB349" s="0"/>
      <c r="RGC349" s="0"/>
      <c r="RGD349" s="0"/>
      <c r="RGE349" s="0"/>
      <c r="RGF349" s="0"/>
      <c r="RGG349" s="0"/>
      <c r="RGH349" s="0"/>
      <c r="RGI349" s="0"/>
      <c r="RGJ349" s="0"/>
      <c r="RGK349" s="0"/>
      <c r="RGL349" s="0"/>
      <c r="RGM349" s="0"/>
      <c r="RGN349" s="0"/>
      <c r="RGO349" s="0"/>
      <c r="RGP349" s="0"/>
      <c r="RGQ349" s="0"/>
      <c r="RGR349" s="0"/>
      <c r="RGS349" s="0"/>
      <c r="RGT349" s="0"/>
      <c r="RGU349" s="0"/>
      <c r="RGV349" s="0"/>
      <c r="RGW349" s="0"/>
      <c r="RGX349" s="0"/>
      <c r="RGY349" s="0"/>
      <c r="RGZ349" s="0"/>
      <c r="RHA349" s="0"/>
      <c r="RHB349" s="0"/>
      <c r="RHC349" s="0"/>
      <c r="RHD349" s="0"/>
      <c r="RHE349" s="0"/>
      <c r="RHF349" s="0"/>
      <c r="RHG349" s="0"/>
      <c r="RHH349" s="0"/>
      <c r="RHI349" s="0"/>
      <c r="RHJ349" s="0"/>
      <c r="RHK349" s="0"/>
      <c r="RHL349" s="0"/>
      <c r="RHM349" s="0"/>
      <c r="RHN349" s="0"/>
      <c r="RHO349" s="0"/>
      <c r="RHP349" s="0"/>
      <c r="RHQ349" s="0"/>
      <c r="RHR349" s="0"/>
      <c r="RHS349" s="0"/>
      <c r="RHT349" s="0"/>
      <c r="RHU349" s="0"/>
      <c r="RHV349" s="0"/>
      <c r="RHW349" s="0"/>
      <c r="RHX349" s="0"/>
      <c r="RHY349" s="0"/>
      <c r="RHZ349" s="0"/>
      <c r="RIA349" s="0"/>
      <c r="RIB349" s="0"/>
      <c r="RIC349" s="0"/>
      <c r="RID349" s="0"/>
      <c r="RIE349" s="0"/>
      <c r="RIF349" s="0"/>
      <c r="RIG349" s="0"/>
      <c r="RIH349" s="0"/>
      <c r="RII349" s="0"/>
      <c r="RIJ349" s="0"/>
      <c r="RIK349" s="0"/>
      <c r="RIL349" s="0"/>
      <c r="RIM349" s="0"/>
      <c r="RIN349" s="0"/>
      <c r="RIO349" s="0"/>
      <c r="RIP349" s="0"/>
      <c r="RIQ349" s="0"/>
      <c r="RIR349" s="0"/>
      <c r="RIS349" s="0"/>
      <c r="RIT349" s="0"/>
      <c r="RIU349" s="0"/>
      <c r="RIV349" s="0"/>
      <c r="RIW349" s="0"/>
      <c r="RIX349" s="0"/>
      <c r="RIY349" s="0"/>
      <c r="RIZ349" s="0"/>
      <c r="RJA349" s="0"/>
      <c r="RJB349" s="0"/>
      <c r="RJC349" s="0"/>
      <c r="RJD349" s="0"/>
      <c r="RJE349" s="0"/>
      <c r="RJF349" s="0"/>
      <c r="RJG349" s="0"/>
      <c r="RJH349" s="0"/>
      <c r="RJI349" s="0"/>
      <c r="RJJ349" s="0"/>
      <c r="RJK349" s="0"/>
      <c r="RJL349" s="0"/>
      <c r="RJM349" s="0"/>
      <c r="RJN349" s="0"/>
      <c r="RJO349" s="0"/>
      <c r="RJP349" s="0"/>
      <c r="RJQ349" s="0"/>
      <c r="RJR349" s="0"/>
      <c r="RJS349" s="0"/>
      <c r="RJT349" s="0"/>
      <c r="RJU349" s="0"/>
      <c r="RJV349" s="0"/>
      <c r="RJW349" s="0"/>
      <c r="RJX349" s="0"/>
      <c r="RJY349" s="0"/>
      <c r="RJZ349" s="0"/>
      <c r="RKA349" s="0"/>
      <c r="RKB349" s="0"/>
      <c r="RKC349" s="0"/>
      <c r="RKD349" s="0"/>
      <c r="RKE349" s="0"/>
      <c r="RKF349" s="0"/>
      <c r="RKG349" s="0"/>
      <c r="RKH349" s="0"/>
      <c r="RKI349" s="0"/>
      <c r="RKJ349" s="0"/>
      <c r="RKK349" s="0"/>
      <c r="RKL349" s="0"/>
      <c r="RKM349" s="0"/>
      <c r="RKN349" s="0"/>
      <c r="RKO349" s="0"/>
      <c r="RKP349" s="0"/>
      <c r="RKQ349" s="0"/>
      <c r="RKR349" s="0"/>
      <c r="RKS349" s="0"/>
      <c r="RKT349" s="0"/>
      <c r="RKU349" s="0"/>
      <c r="RKV349" s="0"/>
      <c r="RKW349" s="0"/>
      <c r="RKX349" s="0"/>
      <c r="RKY349" s="0"/>
      <c r="RKZ349" s="0"/>
      <c r="RLA349" s="0"/>
      <c r="RLB349" s="0"/>
      <c r="RLC349" s="0"/>
      <c r="RLD349" s="0"/>
      <c r="RLE349" s="0"/>
      <c r="RLF349" s="0"/>
      <c r="RLG349" s="0"/>
      <c r="RLH349" s="0"/>
      <c r="RLI349" s="0"/>
      <c r="RLJ349" s="0"/>
      <c r="RLK349" s="0"/>
      <c r="RLL349" s="0"/>
      <c r="RLM349" s="0"/>
      <c r="RLN349" s="0"/>
      <c r="RLO349" s="0"/>
      <c r="RLP349" s="0"/>
      <c r="RLQ349" s="0"/>
      <c r="RLR349" s="0"/>
      <c r="RLS349" s="0"/>
      <c r="RLT349" s="0"/>
      <c r="RLU349" s="0"/>
      <c r="RLV349" s="0"/>
      <c r="RLW349" s="0"/>
      <c r="RLX349" s="0"/>
      <c r="RLY349" s="0"/>
      <c r="RLZ349" s="0"/>
      <c r="RMA349" s="0"/>
      <c r="RMB349" s="0"/>
      <c r="RMC349" s="0"/>
      <c r="RMD349" s="0"/>
      <c r="RME349" s="0"/>
      <c r="RMF349" s="0"/>
      <c r="RMG349" s="0"/>
      <c r="RMH349" s="0"/>
      <c r="RMI349" s="0"/>
      <c r="RMJ349" s="0"/>
      <c r="RMK349" s="0"/>
      <c r="RML349" s="0"/>
      <c r="RMM349" s="0"/>
      <c r="RMN349" s="0"/>
      <c r="RMO349" s="0"/>
      <c r="RMP349" s="0"/>
      <c r="RMQ349" s="0"/>
      <c r="RMR349" s="0"/>
      <c r="RMS349" s="0"/>
      <c r="RMT349" s="0"/>
      <c r="RMU349" s="0"/>
      <c r="RMV349" s="0"/>
      <c r="RMW349" s="0"/>
      <c r="RMX349" s="0"/>
      <c r="RMY349" s="0"/>
      <c r="RMZ349" s="0"/>
      <c r="RNA349" s="0"/>
      <c r="RNB349" s="0"/>
      <c r="RNC349" s="0"/>
      <c r="RND349" s="0"/>
      <c r="RNE349" s="0"/>
      <c r="RNF349" s="0"/>
      <c r="RNG349" s="0"/>
      <c r="RNH349" s="0"/>
      <c r="RNI349" s="0"/>
      <c r="RNJ349" s="0"/>
      <c r="RNK349" s="0"/>
      <c r="RNL349" s="0"/>
      <c r="RNM349" s="0"/>
      <c r="RNN349" s="0"/>
      <c r="RNO349" s="0"/>
      <c r="RNP349" s="0"/>
      <c r="RNQ349" s="0"/>
      <c r="RNR349" s="0"/>
      <c r="RNS349" s="0"/>
      <c r="RNT349" s="0"/>
      <c r="RNU349" s="0"/>
      <c r="RNV349" s="0"/>
      <c r="RNW349" s="0"/>
      <c r="RNX349" s="0"/>
      <c r="RNY349" s="0"/>
      <c r="RNZ349" s="0"/>
      <c r="ROA349" s="0"/>
      <c r="ROB349" s="0"/>
      <c r="ROC349" s="0"/>
      <c r="ROD349" s="0"/>
      <c r="ROE349" s="0"/>
      <c r="ROF349" s="0"/>
      <c r="ROG349" s="0"/>
      <c r="ROH349" s="0"/>
      <c r="ROI349" s="0"/>
      <c r="ROJ349" s="0"/>
      <c r="ROK349" s="0"/>
      <c r="ROL349" s="0"/>
      <c r="ROM349" s="0"/>
      <c r="RON349" s="0"/>
      <c r="ROO349" s="0"/>
      <c r="ROP349" s="0"/>
      <c r="ROQ349" s="0"/>
      <c r="ROR349" s="0"/>
      <c r="ROS349" s="0"/>
      <c r="ROT349" s="0"/>
      <c r="ROU349" s="0"/>
      <c r="ROV349" s="0"/>
      <c r="ROW349" s="0"/>
      <c r="ROX349" s="0"/>
      <c r="ROY349" s="0"/>
      <c r="ROZ349" s="0"/>
      <c r="RPA349" s="0"/>
      <c r="RPB349" s="0"/>
      <c r="RPC349" s="0"/>
      <c r="RPD349" s="0"/>
      <c r="RPE349" s="0"/>
      <c r="RPF349" s="0"/>
      <c r="RPG349" s="0"/>
      <c r="RPH349" s="0"/>
      <c r="RPI349" s="0"/>
      <c r="RPJ349" s="0"/>
      <c r="RPK349" s="0"/>
      <c r="RPL349" s="0"/>
      <c r="RPM349" s="0"/>
      <c r="RPN349" s="0"/>
      <c r="RPO349" s="0"/>
      <c r="RPP349" s="0"/>
      <c r="RPQ349" s="0"/>
      <c r="RPR349" s="0"/>
      <c r="RPS349" s="0"/>
      <c r="RPT349" s="0"/>
      <c r="RPU349" s="0"/>
      <c r="RPV349" s="0"/>
      <c r="RPW349" s="0"/>
      <c r="RPX349" s="0"/>
      <c r="RPY349" s="0"/>
      <c r="RPZ349" s="0"/>
      <c r="RQA349" s="0"/>
      <c r="RQB349" s="0"/>
      <c r="RQC349" s="0"/>
      <c r="RQD349" s="0"/>
      <c r="RQE349" s="0"/>
      <c r="RQF349" s="0"/>
      <c r="RQG349" s="0"/>
      <c r="RQH349" s="0"/>
      <c r="RQI349" s="0"/>
      <c r="RQJ349" s="0"/>
      <c r="RQK349" s="0"/>
      <c r="RQL349" s="0"/>
      <c r="RQM349" s="0"/>
      <c r="RQN349" s="0"/>
      <c r="RQO349" s="0"/>
      <c r="RQP349" s="0"/>
      <c r="RQQ349" s="0"/>
      <c r="RQR349" s="0"/>
      <c r="RQS349" s="0"/>
      <c r="RQT349" s="0"/>
      <c r="RQU349" s="0"/>
      <c r="RQV349" s="0"/>
      <c r="RQW349" s="0"/>
      <c r="RQX349" s="0"/>
      <c r="RQY349" s="0"/>
      <c r="RQZ349" s="0"/>
      <c r="RRA349" s="0"/>
      <c r="RRB349" s="0"/>
      <c r="RRC349" s="0"/>
      <c r="RRD349" s="0"/>
      <c r="RRE349" s="0"/>
      <c r="RRF349" s="0"/>
      <c r="RRG349" s="0"/>
      <c r="RRH349" s="0"/>
      <c r="RRI349" s="0"/>
      <c r="RRJ349" s="0"/>
      <c r="RRK349" s="0"/>
      <c r="RRL349" s="0"/>
      <c r="RRM349" s="0"/>
      <c r="RRN349" s="0"/>
      <c r="RRO349" s="0"/>
      <c r="RRP349" s="0"/>
      <c r="RRQ349" s="0"/>
      <c r="RRR349" s="0"/>
      <c r="RRS349" s="0"/>
      <c r="RRT349" s="0"/>
      <c r="RRU349" s="0"/>
      <c r="RRV349" s="0"/>
      <c r="RRW349" s="0"/>
      <c r="RRX349" s="0"/>
      <c r="RRY349" s="0"/>
      <c r="RRZ349" s="0"/>
      <c r="RSA349" s="0"/>
      <c r="RSB349" s="0"/>
      <c r="RSC349" s="0"/>
      <c r="RSD349" s="0"/>
      <c r="RSE349" s="0"/>
      <c r="RSF349" s="0"/>
      <c r="RSG349" s="0"/>
      <c r="RSH349" s="0"/>
      <c r="RSI349" s="0"/>
      <c r="RSJ349" s="0"/>
      <c r="RSK349" s="0"/>
      <c r="RSL349" s="0"/>
      <c r="RSM349" s="0"/>
      <c r="RSN349" s="0"/>
      <c r="RSO349" s="0"/>
      <c r="RSP349" s="0"/>
      <c r="RSQ349" s="0"/>
      <c r="RSR349" s="0"/>
      <c r="RSS349" s="0"/>
      <c r="RST349" s="0"/>
      <c r="RSU349" s="0"/>
      <c r="RSV349" s="0"/>
      <c r="RSW349" s="0"/>
      <c r="RSX349" s="0"/>
      <c r="RSY349" s="0"/>
      <c r="RSZ349" s="0"/>
      <c r="RTA349" s="0"/>
      <c r="RTB349" s="0"/>
      <c r="RTC349" s="0"/>
      <c r="RTD349" s="0"/>
      <c r="RTE349" s="0"/>
      <c r="RTF349" s="0"/>
      <c r="RTG349" s="0"/>
      <c r="RTH349" s="0"/>
      <c r="RTI349" s="0"/>
      <c r="RTJ349" s="0"/>
      <c r="RTK349" s="0"/>
      <c r="RTL349" s="0"/>
      <c r="RTM349" s="0"/>
      <c r="RTN349" s="0"/>
      <c r="RTO349" s="0"/>
      <c r="RTP349" s="0"/>
      <c r="RTQ349" s="0"/>
      <c r="RTR349" s="0"/>
      <c r="RTS349" s="0"/>
      <c r="RTT349" s="0"/>
      <c r="RTU349" s="0"/>
      <c r="RTV349" s="0"/>
      <c r="RTW349" s="0"/>
      <c r="RTX349" s="0"/>
      <c r="RTY349" s="0"/>
      <c r="RTZ349" s="0"/>
      <c r="RUA349" s="0"/>
      <c r="RUB349" s="0"/>
      <c r="RUC349" s="0"/>
      <c r="RUD349" s="0"/>
      <c r="RUE349" s="0"/>
      <c r="RUF349" s="0"/>
      <c r="RUG349" s="0"/>
      <c r="RUH349" s="0"/>
      <c r="RUI349" s="0"/>
      <c r="RUJ349" s="0"/>
      <c r="RUK349" s="0"/>
      <c r="RUL349" s="0"/>
      <c r="RUM349" s="0"/>
      <c r="RUN349" s="0"/>
      <c r="RUO349" s="0"/>
      <c r="RUP349" s="0"/>
      <c r="RUQ349" s="0"/>
      <c r="RUR349" s="0"/>
      <c r="RUS349" s="0"/>
      <c r="RUT349" s="0"/>
      <c r="RUU349" s="0"/>
      <c r="RUV349" s="0"/>
      <c r="RUW349" s="0"/>
      <c r="RUX349" s="0"/>
      <c r="RUY349" s="0"/>
      <c r="RUZ349" s="0"/>
      <c r="RVA349" s="0"/>
      <c r="RVB349" s="0"/>
      <c r="RVC349" s="0"/>
      <c r="RVD349" s="0"/>
      <c r="RVE349" s="0"/>
      <c r="RVF349" s="0"/>
      <c r="RVG349" s="0"/>
      <c r="RVH349" s="0"/>
      <c r="RVI349" s="0"/>
      <c r="RVJ349" s="0"/>
      <c r="RVK349" s="0"/>
      <c r="RVL349" s="0"/>
      <c r="RVM349" s="0"/>
      <c r="RVN349" s="0"/>
      <c r="RVO349" s="0"/>
      <c r="RVP349" s="0"/>
      <c r="RVQ349" s="0"/>
      <c r="RVR349" s="0"/>
      <c r="RVS349" s="0"/>
      <c r="RVT349" s="0"/>
      <c r="RVU349" s="0"/>
      <c r="RVV349" s="0"/>
      <c r="RVW349" s="0"/>
      <c r="RVX349" s="0"/>
      <c r="RVY349" s="0"/>
      <c r="RVZ349" s="0"/>
      <c r="RWA349" s="0"/>
      <c r="RWB349" s="0"/>
      <c r="RWC349" s="0"/>
      <c r="RWD349" s="0"/>
      <c r="RWE349" s="0"/>
      <c r="RWF349" s="0"/>
      <c r="RWG349" s="0"/>
      <c r="RWH349" s="0"/>
      <c r="RWI349" s="0"/>
      <c r="RWJ349" s="0"/>
      <c r="RWK349" s="0"/>
      <c r="RWL349" s="0"/>
      <c r="RWM349" s="0"/>
      <c r="RWN349" s="0"/>
      <c r="RWO349" s="0"/>
      <c r="RWP349" s="0"/>
      <c r="RWQ349" s="0"/>
      <c r="RWR349" s="0"/>
      <c r="RWS349" s="0"/>
      <c r="RWT349" s="0"/>
      <c r="RWU349" s="0"/>
      <c r="RWV349" s="0"/>
      <c r="RWW349" s="0"/>
      <c r="RWX349" s="0"/>
      <c r="RWY349" s="0"/>
      <c r="RWZ349" s="0"/>
      <c r="RXA349" s="0"/>
      <c r="RXB349" s="0"/>
      <c r="RXC349" s="0"/>
      <c r="RXD349" s="0"/>
      <c r="RXE349" s="0"/>
      <c r="RXF349" s="0"/>
      <c r="RXG349" s="0"/>
      <c r="RXH349" s="0"/>
      <c r="RXI349" s="0"/>
      <c r="RXJ349" s="0"/>
      <c r="RXK349" s="0"/>
      <c r="RXL349" s="0"/>
      <c r="RXM349" s="0"/>
      <c r="RXN349" s="0"/>
      <c r="RXO349" s="0"/>
      <c r="RXP349" s="0"/>
      <c r="RXQ349" s="0"/>
      <c r="RXR349" s="0"/>
      <c r="RXS349" s="0"/>
      <c r="RXT349" s="0"/>
      <c r="RXU349" s="0"/>
      <c r="RXV349" s="0"/>
      <c r="RXW349" s="0"/>
      <c r="RXX349" s="0"/>
      <c r="RXY349" s="0"/>
      <c r="RXZ349" s="0"/>
      <c r="RYA349" s="0"/>
      <c r="RYB349" s="0"/>
      <c r="RYC349" s="0"/>
      <c r="RYD349" s="0"/>
      <c r="RYE349" s="0"/>
      <c r="RYF349" s="0"/>
      <c r="RYG349" s="0"/>
      <c r="RYH349" s="0"/>
      <c r="RYI349" s="0"/>
      <c r="RYJ349" s="0"/>
      <c r="RYK349" s="0"/>
      <c r="RYL349" s="0"/>
      <c r="RYM349" s="0"/>
      <c r="RYN349" s="0"/>
      <c r="RYO349" s="0"/>
      <c r="RYP349" s="0"/>
      <c r="RYQ349" s="0"/>
      <c r="RYR349" s="0"/>
      <c r="RYS349" s="0"/>
      <c r="RYT349" s="0"/>
      <c r="RYU349" s="0"/>
      <c r="RYV349" s="0"/>
      <c r="RYW349" s="0"/>
      <c r="RYX349" s="0"/>
      <c r="RYY349" s="0"/>
      <c r="RYZ349" s="0"/>
      <c r="RZA349" s="0"/>
      <c r="RZB349" s="0"/>
      <c r="RZC349" s="0"/>
      <c r="RZD349" s="0"/>
      <c r="RZE349" s="0"/>
      <c r="RZF349" s="0"/>
      <c r="RZG349" s="0"/>
      <c r="RZH349" s="0"/>
      <c r="RZI349" s="0"/>
      <c r="RZJ349" s="0"/>
      <c r="RZK349" s="0"/>
      <c r="RZL349" s="0"/>
      <c r="RZM349" s="0"/>
      <c r="RZN349" s="0"/>
      <c r="RZO349" s="0"/>
      <c r="RZP349" s="0"/>
      <c r="RZQ349" s="0"/>
      <c r="RZR349" s="0"/>
      <c r="RZS349" s="0"/>
      <c r="RZT349" s="0"/>
      <c r="RZU349" s="0"/>
      <c r="RZV349" s="0"/>
      <c r="RZW349" s="0"/>
      <c r="RZX349" s="0"/>
      <c r="RZY349" s="0"/>
      <c r="RZZ349" s="0"/>
      <c r="SAA349" s="0"/>
      <c r="SAB349" s="0"/>
      <c r="SAC349" s="0"/>
      <c r="SAD349" s="0"/>
      <c r="SAE349" s="0"/>
      <c r="SAF349" s="0"/>
      <c r="SAG349" s="0"/>
      <c r="SAH349" s="0"/>
      <c r="SAI349" s="0"/>
      <c r="SAJ349" s="0"/>
      <c r="SAK349" s="0"/>
      <c r="SAL349" s="0"/>
      <c r="SAM349" s="0"/>
      <c r="SAN349" s="0"/>
      <c r="SAO349" s="0"/>
      <c r="SAP349" s="0"/>
      <c r="SAQ349" s="0"/>
      <c r="SAR349" s="0"/>
      <c r="SAS349" s="0"/>
      <c r="SAT349" s="0"/>
      <c r="SAU349" s="0"/>
      <c r="SAV349" s="0"/>
      <c r="SAW349" s="0"/>
      <c r="SAX349" s="0"/>
      <c r="SAY349" s="0"/>
      <c r="SAZ349" s="0"/>
      <c r="SBA349" s="0"/>
      <c r="SBB349" s="0"/>
      <c r="SBC349" s="0"/>
      <c r="SBD349" s="0"/>
      <c r="SBE349" s="0"/>
      <c r="SBF349" s="0"/>
      <c r="SBG349" s="0"/>
      <c r="SBH349" s="0"/>
      <c r="SBI349" s="0"/>
      <c r="SBJ349" s="0"/>
      <c r="SBK349" s="0"/>
      <c r="SBL349" s="0"/>
      <c r="SBM349" s="0"/>
      <c r="SBN349" s="0"/>
      <c r="SBO349" s="0"/>
      <c r="SBP349" s="0"/>
      <c r="SBQ349" s="0"/>
      <c r="SBR349" s="0"/>
      <c r="SBS349" s="0"/>
      <c r="SBT349" s="0"/>
      <c r="SBU349" s="0"/>
      <c r="SBV349" s="0"/>
      <c r="SBW349" s="0"/>
      <c r="SBX349" s="0"/>
      <c r="SBY349" s="0"/>
      <c r="SBZ349" s="0"/>
      <c r="SCA349" s="0"/>
      <c r="SCB349" s="0"/>
      <c r="SCC349" s="0"/>
      <c r="SCD349" s="0"/>
      <c r="SCE349" s="0"/>
      <c r="SCF349" s="0"/>
      <c r="SCG349" s="0"/>
      <c r="SCH349" s="0"/>
      <c r="SCI349" s="0"/>
      <c r="SCJ349" s="0"/>
      <c r="SCK349" s="0"/>
      <c r="SCL349" s="0"/>
      <c r="SCM349" s="0"/>
      <c r="SCN349" s="0"/>
      <c r="SCO349" s="0"/>
      <c r="SCP349" s="0"/>
      <c r="SCQ349" s="0"/>
      <c r="SCR349" s="0"/>
      <c r="SCS349" s="0"/>
      <c r="SCT349" s="0"/>
      <c r="SCU349" s="0"/>
      <c r="SCV349" s="0"/>
      <c r="SCW349" s="0"/>
      <c r="SCX349" s="0"/>
      <c r="SCY349" s="0"/>
      <c r="SCZ349" s="0"/>
      <c r="SDA349" s="0"/>
      <c r="SDB349" s="0"/>
      <c r="SDC349" s="0"/>
      <c r="SDD349" s="0"/>
      <c r="SDE349" s="0"/>
      <c r="SDF349" s="0"/>
      <c r="SDG349" s="0"/>
      <c r="SDH349" s="0"/>
      <c r="SDI349" s="0"/>
      <c r="SDJ349" s="0"/>
      <c r="SDK349" s="0"/>
      <c r="SDL349" s="0"/>
      <c r="SDM349" s="0"/>
      <c r="SDN349" s="0"/>
      <c r="SDO349" s="0"/>
      <c r="SDP349" s="0"/>
      <c r="SDQ349" s="0"/>
      <c r="SDR349" s="0"/>
      <c r="SDS349" s="0"/>
      <c r="SDT349" s="0"/>
      <c r="SDU349" s="0"/>
      <c r="SDV349" s="0"/>
      <c r="SDW349" s="0"/>
      <c r="SDX349" s="0"/>
      <c r="SDY349" s="0"/>
      <c r="SDZ349" s="0"/>
      <c r="SEA349" s="0"/>
      <c r="SEB349" s="0"/>
      <c r="SEC349" s="0"/>
      <c r="SED349" s="0"/>
      <c r="SEE349" s="0"/>
      <c r="SEF349" s="0"/>
      <c r="SEG349" s="0"/>
      <c r="SEH349" s="0"/>
      <c r="SEI349" s="0"/>
      <c r="SEJ349" s="0"/>
      <c r="SEK349" s="0"/>
      <c r="SEL349" s="0"/>
      <c r="SEM349" s="0"/>
      <c r="SEN349" s="0"/>
      <c r="SEO349" s="0"/>
      <c r="SEP349" s="0"/>
      <c r="SEQ349" s="0"/>
      <c r="SER349" s="0"/>
      <c r="SES349" s="0"/>
      <c r="SET349" s="0"/>
      <c r="SEU349" s="0"/>
      <c r="SEV349" s="0"/>
      <c r="SEW349" s="0"/>
      <c r="SEX349" s="0"/>
      <c r="SEY349" s="0"/>
      <c r="SEZ349" s="0"/>
      <c r="SFA349" s="0"/>
      <c r="SFB349" s="0"/>
      <c r="SFC349" s="0"/>
      <c r="SFD349" s="0"/>
      <c r="SFE349" s="0"/>
      <c r="SFF349" s="0"/>
      <c r="SFG349" s="0"/>
      <c r="SFH349" s="0"/>
      <c r="SFI349" s="0"/>
      <c r="SFJ349" s="0"/>
      <c r="SFK349" s="0"/>
      <c r="SFL349" s="0"/>
      <c r="SFM349" s="0"/>
      <c r="SFN349" s="0"/>
      <c r="SFO349" s="0"/>
      <c r="SFP349" s="0"/>
      <c r="SFQ349" s="0"/>
      <c r="SFR349" s="0"/>
      <c r="SFS349" s="0"/>
      <c r="SFT349" s="0"/>
      <c r="SFU349" s="0"/>
      <c r="SFV349" s="0"/>
      <c r="SFW349" s="0"/>
      <c r="SFX349" s="0"/>
      <c r="SFY349" s="0"/>
      <c r="SFZ349" s="0"/>
      <c r="SGA349" s="0"/>
      <c r="SGB349" s="0"/>
      <c r="SGC349" s="0"/>
      <c r="SGD349" s="0"/>
      <c r="SGE349" s="0"/>
      <c r="SGF349" s="0"/>
      <c r="SGG349" s="0"/>
      <c r="SGH349" s="0"/>
      <c r="SGI349" s="0"/>
      <c r="SGJ349" s="0"/>
      <c r="SGK349" s="0"/>
      <c r="SGL349" s="0"/>
      <c r="SGM349" s="0"/>
      <c r="SGN349" s="0"/>
      <c r="SGO349" s="0"/>
      <c r="SGP349" s="0"/>
      <c r="SGQ349" s="0"/>
      <c r="SGR349" s="0"/>
      <c r="SGS349" s="0"/>
      <c r="SGT349" s="0"/>
      <c r="SGU349" s="0"/>
      <c r="SGV349" s="0"/>
      <c r="SGW349" s="0"/>
      <c r="SGX349" s="0"/>
      <c r="SGY349" s="0"/>
      <c r="SGZ349" s="0"/>
      <c r="SHA349" s="0"/>
      <c r="SHB349" s="0"/>
      <c r="SHC349" s="0"/>
      <c r="SHD349" s="0"/>
      <c r="SHE349" s="0"/>
      <c r="SHF349" s="0"/>
      <c r="SHG349" s="0"/>
      <c r="SHH349" s="0"/>
      <c r="SHI349" s="0"/>
      <c r="SHJ349" s="0"/>
      <c r="SHK349" s="0"/>
      <c r="SHL349" s="0"/>
      <c r="SHM349" s="0"/>
      <c r="SHN349" s="0"/>
      <c r="SHO349" s="0"/>
      <c r="SHP349" s="0"/>
      <c r="SHQ349" s="0"/>
      <c r="SHR349" s="0"/>
      <c r="SHS349" s="0"/>
      <c r="SHT349" s="0"/>
      <c r="SHU349" s="0"/>
      <c r="SHV349" s="0"/>
      <c r="SHW349" s="0"/>
      <c r="SHX349" s="0"/>
      <c r="SHY349" s="0"/>
      <c r="SHZ349" s="0"/>
      <c r="SIA349" s="0"/>
      <c r="SIB349" s="0"/>
      <c r="SIC349" s="0"/>
      <c r="SID349" s="0"/>
      <c r="SIE349" s="0"/>
      <c r="SIF349" s="0"/>
      <c r="SIG349" s="0"/>
      <c r="SIH349" s="0"/>
      <c r="SII349" s="0"/>
      <c r="SIJ349" s="0"/>
      <c r="SIK349" s="0"/>
      <c r="SIL349" s="0"/>
      <c r="SIM349" s="0"/>
      <c r="SIN349" s="0"/>
      <c r="SIO349" s="0"/>
      <c r="SIP349" s="0"/>
      <c r="SIQ349" s="0"/>
      <c r="SIR349" s="0"/>
      <c r="SIS349" s="0"/>
      <c r="SIT349" s="0"/>
      <c r="SIU349" s="0"/>
      <c r="SIV349" s="0"/>
      <c r="SIW349" s="0"/>
      <c r="SIX349" s="0"/>
      <c r="SIY349" s="0"/>
      <c r="SIZ349" s="0"/>
      <c r="SJA349" s="0"/>
      <c r="SJB349" s="0"/>
      <c r="SJC349" s="0"/>
      <c r="SJD349" s="0"/>
      <c r="SJE349" s="0"/>
      <c r="SJF349" s="0"/>
      <c r="SJG349" s="0"/>
      <c r="SJH349" s="0"/>
      <c r="SJI349" s="0"/>
      <c r="SJJ349" s="0"/>
      <c r="SJK349" s="0"/>
      <c r="SJL349" s="0"/>
      <c r="SJM349" s="0"/>
      <c r="SJN349" s="0"/>
      <c r="SJO349" s="0"/>
      <c r="SJP349" s="0"/>
      <c r="SJQ349" s="0"/>
      <c r="SJR349" s="0"/>
      <c r="SJS349" s="0"/>
      <c r="SJT349" s="0"/>
      <c r="SJU349" s="0"/>
      <c r="SJV349" s="0"/>
      <c r="SJW349" s="0"/>
      <c r="SJX349" s="0"/>
      <c r="SJY349" s="0"/>
      <c r="SJZ349" s="0"/>
      <c r="SKA349" s="0"/>
      <c r="SKB349" s="0"/>
      <c r="SKC349" s="0"/>
      <c r="SKD349" s="0"/>
      <c r="SKE349" s="0"/>
      <c r="SKF349" s="0"/>
      <c r="SKG349" s="0"/>
      <c r="SKH349" s="0"/>
      <c r="SKI349" s="0"/>
      <c r="SKJ349" s="0"/>
      <c r="SKK349" s="0"/>
      <c r="SKL349" s="0"/>
      <c r="SKM349" s="0"/>
      <c r="SKN349" s="0"/>
      <c r="SKO349" s="0"/>
      <c r="SKP349" s="0"/>
      <c r="SKQ349" s="0"/>
      <c r="SKR349" s="0"/>
      <c r="SKS349" s="0"/>
      <c r="SKT349" s="0"/>
      <c r="SKU349" s="0"/>
      <c r="SKV349" s="0"/>
      <c r="SKW349" s="0"/>
      <c r="SKX349" s="0"/>
      <c r="SKY349" s="0"/>
      <c r="SKZ349" s="0"/>
      <c r="SLA349" s="0"/>
      <c r="SLB349" s="0"/>
      <c r="SLC349" s="0"/>
      <c r="SLD349" s="0"/>
      <c r="SLE349" s="0"/>
      <c r="SLF349" s="0"/>
      <c r="SLG349" s="0"/>
      <c r="SLH349" s="0"/>
      <c r="SLI349" s="0"/>
      <c r="SLJ349" s="0"/>
      <c r="SLK349" s="0"/>
      <c r="SLL349" s="0"/>
      <c r="SLM349" s="0"/>
      <c r="SLN349" s="0"/>
      <c r="SLO349" s="0"/>
      <c r="SLP349" s="0"/>
      <c r="SLQ349" s="0"/>
      <c r="SLR349" s="0"/>
      <c r="SLS349" s="0"/>
      <c r="SLT349" s="0"/>
      <c r="SLU349" s="0"/>
      <c r="SLV349" s="0"/>
      <c r="SLW349" s="0"/>
      <c r="SLX349" s="0"/>
      <c r="SLY349" s="0"/>
      <c r="SLZ349" s="0"/>
      <c r="SMA349" s="0"/>
      <c r="SMB349" s="0"/>
      <c r="SMC349" s="0"/>
      <c r="SMD349" s="0"/>
      <c r="SME349" s="0"/>
      <c r="SMF349" s="0"/>
      <c r="SMG349" s="0"/>
      <c r="SMH349" s="0"/>
      <c r="SMI349" s="0"/>
      <c r="SMJ349" s="0"/>
      <c r="SMK349" s="0"/>
      <c r="SML349" s="0"/>
      <c r="SMM349" s="0"/>
      <c r="SMN349" s="0"/>
      <c r="SMO349" s="0"/>
      <c r="SMP349" s="0"/>
      <c r="SMQ349" s="0"/>
      <c r="SMR349" s="0"/>
      <c r="SMS349" s="0"/>
      <c r="SMT349" s="0"/>
      <c r="SMU349" s="0"/>
      <c r="SMV349" s="0"/>
      <c r="SMW349" s="0"/>
      <c r="SMX349" s="0"/>
      <c r="SMY349" s="0"/>
      <c r="SMZ349" s="0"/>
      <c r="SNA349" s="0"/>
      <c r="SNB349" s="0"/>
      <c r="SNC349" s="0"/>
      <c r="SND349" s="0"/>
      <c r="SNE349" s="0"/>
      <c r="SNF349" s="0"/>
      <c r="SNG349" s="0"/>
      <c r="SNH349" s="0"/>
      <c r="SNI349" s="0"/>
      <c r="SNJ349" s="0"/>
      <c r="SNK349" s="0"/>
      <c r="SNL349" s="0"/>
      <c r="SNM349" s="0"/>
      <c r="SNN349" s="0"/>
      <c r="SNO349" s="0"/>
      <c r="SNP349" s="0"/>
      <c r="SNQ349" s="0"/>
      <c r="SNR349" s="0"/>
      <c r="SNS349" s="0"/>
      <c r="SNT349" s="0"/>
      <c r="SNU349" s="0"/>
      <c r="SNV349" s="0"/>
      <c r="SNW349" s="0"/>
      <c r="SNX349" s="0"/>
      <c r="SNY349" s="0"/>
      <c r="SNZ349" s="0"/>
      <c r="SOA349" s="0"/>
      <c r="SOB349" s="0"/>
      <c r="SOC349" s="0"/>
      <c r="SOD349" s="0"/>
      <c r="SOE349" s="0"/>
      <c r="SOF349" s="0"/>
      <c r="SOG349" s="0"/>
      <c r="SOH349" s="0"/>
      <c r="SOI349" s="0"/>
      <c r="SOJ349" s="0"/>
      <c r="SOK349" s="0"/>
      <c r="SOL349" s="0"/>
      <c r="SOM349" s="0"/>
      <c r="SON349" s="0"/>
      <c r="SOO349" s="0"/>
      <c r="SOP349" s="0"/>
      <c r="SOQ349" s="0"/>
      <c r="SOR349" s="0"/>
      <c r="SOS349" s="0"/>
      <c r="SOT349" s="0"/>
      <c r="SOU349" s="0"/>
      <c r="SOV349" s="0"/>
      <c r="SOW349" s="0"/>
      <c r="SOX349" s="0"/>
      <c r="SOY349" s="0"/>
      <c r="SOZ349" s="0"/>
      <c r="SPA349" s="0"/>
      <c r="SPB349" s="0"/>
      <c r="SPC349" s="0"/>
      <c r="SPD349" s="0"/>
      <c r="SPE349" s="0"/>
      <c r="SPF349" s="0"/>
      <c r="SPG349" s="0"/>
      <c r="SPH349" s="0"/>
      <c r="SPI349" s="0"/>
      <c r="SPJ349" s="0"/>
      <c r="SPK349" s="0"/>
      <c r="SPL349" s="0"/>
      <c r="SPM349" s="0"/>
      <c r="SPN349" s="0"/>
      <c r="SPO349" s="0"/>
      <c r="SPP349" s="0"/>
      <c r="SPQ349" s="0"/>
      <c r="SPR349" s="0"/>
      <c r="SPS349" s="0"/>
      <c r="SPT349" s="0"/>
      <c r="SPU349" s="0"/>
      <c r="SPV349" s="0"/>
      <c r="SPW349" s="0"/>
      <c r="SPX349" s="0"/>
      <c r="SPY349" s="0"/>
      <c r="SPZ349" s="0"/>
      <c r="SQA349" s="0"/>
      <c r="SQB349" s="0"/>
      <c r="SQC349" s="0"/>
      <c r="SQD349" s="0"/>
      <c r="SQE349" s="0"/>
      <c r="SQF349" s="0"/>
      <c r="SQG349" s="0"/>
      <c r="SQH349" s="0"/>
      <c r="SQI349" s="0"/>
      <c r="SQJ349" s="0"/>
      <c r="SQK349" s="0"/>
      <c r="SQL349" s="0"/>
      <c r="SQM349" s="0"/>
      <c r="SQN349" s="0"/>
      <c r="SQO349" s="0"/>
      <c r="SQP349" s="0"/>
      <c r="SQQ349" s="0"/>
      <c r="SQR349" s="0"/>
      <c r="SQS349" s="0"/>
      <c r="SQT349" s="0"/>
      <c r="SQU349" s="0"/>
      <c r="SQV349" s="0"/>
      <c r="SQW349" s="0"/>
      <c r="SQX349" s="0"/>
      <c r="SQY349" s="0"/>
      <c r="SQZ349" s="0"/>
      <c r="SRA349" s="0"/>
      <c r="SRB349" s="0"/>
      <c r="SRC349" s="0"/>
      <c r="SRD349" s="0"/>
      <c r="SRE349" s="0"/>
      <c r="SRF349" s="0"/>
      <c r="SRG349" s="0"/>
      <c r="SRH349" s="0"/>
      <c r="SRI349" s="0"/>
      <c r="SRJ349" s="0"/>
      <c r="SRK349" s="0"/>
      <c r="SRL349" s="0"/>
      <c r="SRM349" s="0"/>
      <c r="SRN349" s="0"/>
      <c r="SRO349" s="0"/>
      <c r="SRP349" s="0"/>
      <c r="SRQ349" s="0"/>
      <c r="SRR349" s="0"/>
      <c r="SRS349" s="0"/>
      <c r="SRT349" s="0"/>
      <c r="SRU349" s="0"/>
      <c r="SRV349" s="0"/>
      <c r="SRW349" s="0"/>
      <c r="SRX349" s="0"/>
      <c r="SRY349" s="0"/>
      <c r="SRZ349" s="0"/>
      <c r="SSA349" s="0"/>
      <c r="SSB349" s="0"/>
      <c r="SSC349" s="0"/>
      <c r="SSD349" s="0"/>
      <c r="SSE349" s="0"/>
      <c r="SSF349" s="0"/>
      <c r="SSG349" s="0"/>
      <c r="SSH349" s="0"/>
      <c r="SSI349" s="0"/>
      <c r="SSJ349" s="0"/>
      <c r="SSK349" s="0"/>
      <c r="SSL349" s="0"/>
      <c r="SSM349" s="0"/>
      <c r="SSN349" s="0"/>
      <c r="SSO349" s="0"/>
      <c r="SSP349" s="0"/>
      <c r="SSQ349" s="0"/>
      <c r="SSR349" s="0"/>
      <c r="SSS349" s="0"/>
      <c r="SST349" s="0"/>
      <c r="SSU349" s="0"/>
      <c r="SSV349" s="0"/>
      <c r="SSW349" s="0"/>
      <c r="SSX349" s="0"/>
      <c r="SSY349" s="0"/>
      <c r="SSZ349" s="0"/>
      <c r="STA349" s="0"/>
      <c r="STB349" s="0"/>
      <c r="STC349" s="0"/>
      <c r="STD349" s="0"/>
      <c r="STE349" s="0"/>
      <c r="STF349" s="0"/>
      <c r="STG349" s="0"/>
      <c r="STH349" s="0"/>
      <c r="STI349" s="0"/>
      <c r="STJ349" s="0"/>
      <c r="STK349" s="0"/>
      <c r="STL349" s="0"/>
      <c r="STM349" s="0"/>
      <c r="STN349" s="0"/>
      <c r="STO349" s="0"/>
      <c r="STP349" s="0"/>
      <c r="STQ349" s="0"/>
      <c r="STR349" s="0"/>
      <c r="STS349" s="0"/>
      <c r="STT349" s="0"/>
      <c r="STU349" s="0"/>
      <c r="STV349" s="0"/>
      <c r="STW349" s="0"/>
      <c r="STX349" s="0"/>
      <c r="STY349" s="0"/>
      <c r="STZ349" s="0"/>
      <c r="SUA349" s="0"/>
      <c r="SUB349" s="0"/>
      <c r="SUC349" s="0"/>
      <c r="SUD349" s="0"/>
      <c r="SUE349" s="0"/>
      <c r="SUF349" s="0"/>
      <c r="SUG349" s="0"/>
      <c r="SUH349" s="0"/>
      <c r="SUI349" s="0"/>
      <c r="SUJ349" s="0"/>
      <c r="SUK349" s="0"/>
      <c r="SUL349" s="0"/>
      <c r="SUM349" s="0"/>
      <c r="SUN349" s="0"/>
      <c r="SUO349" s="0"/>
      <c r="SUP349" s="0"/>
      <c r="SUQ349" s="0"/>
      <c r="SUR349" s="0"/>
      <c r="SUS349" s="0"/>
      <c r="SUT349" s="0"/>
      <c r="SUU349" s="0"/>
      <c r="SUV349" s="0"/>
      <c r="SUW349" s="0"/>
      <c r="SUX349" s="0"/>
      <c r="SUY349" s="0"/>
      <c r="SUZ349" s="0"/>
      <c r="SVA349" s="0"/>
      <c r="SVB349" s="0"/>
      <c r="SVC349" s="0"/>
      <c r="SVD349" s="0"/>
      <c r="SVE349" s="0"/>
      <c r="SVF349" s="0"/>
      <c r="SVG349" s="0"/>
      <c r="SVH349" s="0"/>
      <c r="SVI349" s="0"/>
      <c r="SVJ349" s="0"/>
      <c r="SVK349" s="0"/>
      <c r="SVL349" s="0"/>
      <c r="SVM349" s="0"/>
      <c r="SVN349" s="0"/>
      <c r="SVO349" s="0"/>
      <c r="SVP349" s="0"/>
      <c r="SVQ349" s="0"/>
      <c r="SVR349" s="0"/>
      <c r="SVS349" s="0"/>
      <c r="SVT349" s="0"/>
      <c r="SVU349" s="0"/>
      <c r="SVV349" s="0"/>
      <c r="SVW349" s="0"/>
      <c r="SVX349" s="0"/>
      <c r="SVY349" s="0"/>
      <c r="SVZ349" s="0"/>
      <c r="SWA349" s="0"/>
      <c r="SWB349" s="0"/>
      <c r="SWC349" s="0"/>
      <c r="SWD349" s="0"/>
      <c r="SWE349" s="0"/>
      <c r="SWF349" s="0"/>
      <c r="SWG349" s="0"/>
      <c r="SWH349" s="0"/>
      <c r="SWI349" s="0"/>
      <c r="SWJ349" s="0"/>
      <c r="SWK349" s="0"/>
      <c r="SWL349" s="0"/>
      <c r="SWM349" s="0"/>
      <c r="SWN349" s="0"/>
      <c r="SWO349" s="0"/>
      <c r="SWP349" s="0"/>
      <c r="SWQ349" s="0"/>
      <c r="SWR349" s="0"/>
      <c r="SWS349" s="0"/>
      <c r="SWT349" s="0"/>
      <c r="SWU349" s="0"/>
      <c r="SWV349" s="0"/>
      <c r="SWW349" s="0"/>
      <c r="SWX349" s="0"/>
      <c r="SWY349" s="0"/>
      <c r="SWZ349" s="0"/>
      <c r="SXA349" s="0"/>
      <c r="SXB349" s="0"/>
      <c r="SXC349" s="0"/>
      <c r="SXD349" s="0"/>
      <c r="SXE349" s="0"/>
      <c r="SXF349" s="0"/>
      <c r="SXG349" s="0"/>
      <c r="SXH349" s="0"/>
      <c r="SXI349" s="0"/>
      <c r="SXJ349" s="0"/>
      <c r="SXK349" s="0"/>
      <c r="SXL349" s="0"/>
      <c r="SXM349" s="0"/>
      <c r="SXN349" s="0"/>
      <c r="SXO349" s="0"/>
      <c r="SXP349" s="0"/>
      <c r="SXQ349" s="0"/>
      <c r="SXR349" s="0"/>
      <c r="SXS349" s="0"/>
      <c r="SXT349" s="0"/>
      <c r="SXU349" s="0"/>
      <c r="SXV349" s="0"/>
      <c r="SXW349" s="0"/>
      <c r="SXX349" s="0"/>
      <c r="SXY349" s="0"/>
      <c r="SXZ349" s="0"/>
      <c r="SYA349" s="0"/>
      <c r="SYB349" s="0"/>
      <c r="SYC349" s="0"/>
      <c r="SYD349" s="0"/>
      <c r="SYE349" s="0"/>
      <c r="SYF349" s="0"/>
      <c r="SYG349" s="0"/>
      <c r="SYH349" s="0"/>
      <c r="SYI349" s="0"/>
      <c r="SYJ349" s="0"/>
      <c r="SYK349" s="0"/>
      <c r="SYL349" s="0"/>
      <c r="SYM349" s="0"/>
      <c r="SYN349" s="0"/>
      <c r="SYO349" s="0"/>
      <c r="SYP349" s="0"/>
      <c r="SYQ349" s="0"/>
      <c r="SYR349" s="0"/>
      <c r="SYS349" s="0"/>
      <c r="SYT349" s="0"/>
      <c r="SYU349" s="0"/>
      <c r="SYV349" s="0"/>
      <c r="SYW349" s="0"/>
      <c r="SYX349" s="0"/>
      <c r="SYY349" s="0"/>
      <c r="SYZ349" s="0"/>
      <c r="SZA349" s="0"/>
      <c r="SZB349" s="0"/>
      <c r="SZC349" s="0"/>
      <c r="SZD349" s="0"/>
      <c r="SZE349" s="0"/>
      <c r="SZF349" s="0"/>
      <c r="SZG349" s="0"/>
      <c r="SZH349" s="0"/>
      <c r="SZI349" s="0"/>
      <c r="SZJ349" s="0"/>
      <c r="SZK349" s="0"/>
      <c r="SZL349" s="0"/>
      <c r="SZM349" s="0"/>
      <c r="SZN349" s="0"/>
      <c r="SZO349" s="0"/>
      <c r="SZP349" s="0"/>
      <c r="SZQ349" s="0"/>
      <c r="SZR349" s="0"/>
      <c r="SZS349" s="0"/>
      <c r="SZT349" s="0"/>
      <c r="SZU349" s="0"/>
      <c r="SZV349" s="0"/>
      <c r="SZW349" s="0"/>
      <c r="SZX349" s="0"/>
      <c r="SZY349" s="0"/>
      <c r="SZZ349" s="0"/>
      <c r="TAA349" s="0"/>
      <c r="TAB349" s="0"/>
      <c r="TAC349" s="0"/>
      <c r="TAD349" s="0"/>
      <c r="TAE349" s="0"/>
      <c r="TAF349" s="0"/>
      <c r="TAG349" s="0"/>
      <c r="TAH349" s="0"/>
      <c r="TAI349" s="0"/>
      <c r="TAJ349" s="0"/>
      <c r="TAK349" s="0"/>
      <c r="TAL349" s="0"/>
      <c r="TAM349" s="0"/>
      <c r="TAN349" s="0"/>
      <c r="TAO349" s="0"/>
      <c r="TAP349" s="0"/>
      <c r="TAQ349" s="0"/>
      <c r="TAR349" s="0"/>
      <c r="TAS349" s="0"/>
      <c r="TAT349" s="0"/>
      <c r="TAU349" s="0"/>
      <c r="TAV349" s="0"/>
      <c r="TAW349" s="0"/>
      <c r="TAX349" s="0"/>
      <c r="TAY349" s="0"/>
      <c r="TAZ349" s="0"/>
      <c r="TBA349" s="0"/>
      <c r="TBB349" s="0"/>
      <c r="TBC349" s="0"/>
      <c r="TBD349" s="0"/>
      <c r="TBE349" s="0"/>
      <c r="TBF349" s="0"/>
      <c r="TBG349" s="0"/>
      <c r="TBH349" s="0"/>
      <c r="TBI349" s="0"/>
      <c r="TBJ349" s="0"/>
      <c r="TBK349" s="0"/>
      <c r="TBL349" s="0"/>
      <c r="TBM349" s="0"/>
      <c r="TBN349" s="0"/>
      <c r="TBO349" s="0"/>
      <c r="TBP349" s="0"/>
      <c r="TBQ349" s="0"/>
      <c r="TBR349" s="0"/>
      <c r="TBS349" s="0"/>
      <c r="TBT349" s="0"/>
      <c r="TBU349" s="0"/>
      <c r="TBV349" s="0"/>
      <c r="TBW349" s="0"/>
      <c r="TBX349" s="0"/>
      <c r="TBY349" s="0"/>
      <c r="TBZ349" s="0"/>
      <c r="TCA349" s="0"/>
      <c r="TCB349" s="0"/>
      <c r="TCC349" s="0"/>
      <c r="TCD349" s="0"/>
      <c r="TCE349" s="0"/>
      <c r="TCF349" s="0"/>
      <c r="TCG349" s="0"/>
      <c r="TCH349" s="0"/>
      <c r="TCI349" s="0"/>
      <c r="TCJ349" s="0"/>
      <c r="TCK349" s="0"/>
      <c r="TCL349" s="0"/>
      <c r="TCM349" s="0"/>
      <c r="TCN349" s="0"/>
      <c r="TCO349" s="0"/>
      <c r="TCP349" s="0"/>
      <c r="TCQ349" s="0"/>
      <c r="TCR349" s="0"/>
      <c r="TCS349" s="0"/>
      <c r="TCT349" s="0"/>
      <c r="TCU349" s="0"/>
      <c r="TCV349" s="0"/>
      <c r="TCW349" s="0"/>
      <c r="TCX349" s="0"/>
      <c r="TCY349" s="0"/>
      <c r="TCZ349" s="0"/>
      <c r="TDA349" s="0"/>
      <c r="TDB349" s="0"/>
      <c r="TDC349" s="0"/>
      <c r="TDD349" s="0"/>
      <c r="TDE349" s="0"/>
      <c r="TDF349" s="0"/>
      <c r="TDG349" s="0"/>
      <c r="TDH349" s="0"/>
      <c r="TDI349" s="0"/>
      <c r="TDJ349" s="0"/>
      <c r="TDK349" s="0"/>
      <c r="TDL349" s="0"/>
      <c r="TDM349" s="0"/>
      <c r="TDN349" s="0"/>
      <c r="TDO349" s="0"/>
      <c r="TDP349" s="0"/>
      <c r="TDQ349" s="0"/>
      <c r="TDR349" s="0"/>
      <c r="TDS349" s="0"/>
      <c r="TDT349" s="0"/>
      <c r="TDU349" s="0"/>
      <c r="TDV349" s="0"/>
      <c r="TDW349" s="0"/>
      <c r="TDX349" s="0"/>
      <c r="TDY349" s="0"/>
      <c r="TDZ349" s="0"/>
      <c r="TEA349" s="0"/>
      <c r="TEB349" s="0"/>
      <c r="TEC349" s="0"/>
      <c r="TED349" s="0"/>
      <c r="TEE349" s="0"/>
      <c r="TEF349" s="0"/>
      <c r="TEG349" s="0"/>
      <c r="TEH349" s="0"/>
      <c r="TEI349" s="0"/>
      <c r="TEJ349" s="0"/>
      <c r="TEK349" s="0"/>
      <c r="TEL349" s="0"/>
      <c r="TEM349" s="0"/>
      <c r="TEN349" s="0"/>
      <c r="TEO349" s="0"/>
      <c r="TEP349" s="0"/>
      <c r="TEQ349" s="0"/>
      <c r="TER349" s="0"/>
      <c r="TES349" s="0"/>
      <c r="TET349" s="0"/>
      <c r="TEU349" s="0"/>
      <c r="TEV349" s="0"/>
      <c r="TEW349" s="0"/>
      <c r="TEX349" s="0"/>
      <c r="TEY349" s="0"/>
      <c r="TEZ349" s="0"/>
      <c r="TFA349" s="0"/>
      <c r="TFB349" s="0"/>
      <c r="TFC349" s="0"/>
      <c r="TFD349" s="0"/>
      <c r="TFE349" s="0"/>
      <c r="TFF349" s="0"/>
      <c r="TFG349" s="0"/>
      <c r="TFH349" s="0"/>
      <c r="TFI349" s="0"/>
      <c r="TFJ349" s="0"/>
      <c r="TFK349" s="0"/>
      <c r="TFL349" s="0"/>
      <c r="TFM349" s="0"/>
      <c r="TFN349" s="0"/>
      <c r="TFO349" s="0"/>
      <c r="TFP349" s="0"/>
      <c r="TFQ349" s="0"/>
      <c r="TFR349" s="0"/>
      <c r="TFS349" s="0"/>
      <c r="TFT349" s="0"/>
      <c r="TFU349" s="0"/>
      <c r="TFV349" s="0"/>
      <c r="TFW349" s="0"/>
      <c r="TFX349" s="0"/>
      <c r="TFY349" s="0"/>
      <c r="TFZ349" s="0"/>
      <c r="TGA349" s="0"/>
      <c r="TGB349" s="0"/>
      <c r="TGC349" s="0"/>
      <c r="TGD349" s="0"/>
      <c r="TGE349" s="0"/>
      <c r="TGF349" s="0"/>
      <c r="TGG349" s="0"/>
      <c r="TGH349" s="0"/>
      <c r="TGI349" s="0"/>
      <c r="TGJ349" s="0"/>
      <c r="TGK349" s="0"/>
      <c r="TGL349" s="0"/>
      <c r="TGM349" s="0"/>
      <c r="TGN349" s="0"/>
      <c r="TGO349" s="0"/>
      <c r="TGP349" s="0"/>
      <c r="TGQ349" s="0"/>
      <c r="TGR349" s="0"/>
      <c r="TGS349" s="0"/>
      <c r="TGT349" s="0"/>
      <c r="TGU349" s="0"/>
      <c r="TGV349" s="0"/>
      <c r="TGW349" s="0"/>
      <c r="TGX349" s="0"/>
      <c r="TGY349" s="0"/>
      <c r="TGZ349" s="0"/>
      <c r="THA349" s="0"/>
      <c r="THB349" s="0"/>
      <c r="THC349" s="0"/>
      <c r="THD349" s="0"/>
      <c r="THE349" s="0"/>
      <c r="THF349" s="0"/>
      <c r="THG349" s="0"/>
      <c r="THH349" s="0"/>
      <c r="THI349" s="0"/>
      <c r="THJ349" s="0"/>
      <c r="THK349" s="0"/>
      <c r="THL349" s="0"/>
      <c r="THM349" s="0"/>
      <c r="THN349" s="0"/>
      <c r="THO349" s="0"/>
      <c r="THP349" s="0"/>
      <c r="THQ349" s="0"/>
      <c r="THR349" s="0"/>
      <c r="THS349" s="0"/>
      <c r="THT349" s="0"/>
      <c r="THU349" s="0"/>
      <c r="THV349" s="0"/>
      <c r="THW349" s="0"/>
      <c r="THX349" s="0"/>
      <c r="THY349" s="0"/>
      <c r="THZ349" s="0"/>
      <c r="TIA349" s="0"/>
      <c r="TIB349" s="0"/>
      <c r="TIC349" s="0"/>
      <c r="TID349" s="0"/>
      <c r="TIE349" s="0"/>
      <c r="TIF349" s="0"/>
      <c r="TIG349" s="0"/>
      <c r="TIH349" s="0"/>
      <c r="TII349" s="0"/>
      <c r="TIJ349" s="0"/>
      <c r="TIK349" s="0"/>
      <c r="TIL349" s="0"/>
      <c r="TIM349" s="0"/>
      <c r="TIN349" s="0"/>
      <c r="TIO349" s="0"/>
      <c r="TIP349" s="0"/>
      <c r="TIQ349" s="0"/>
      <c r="TIR349" s="0"/>
      <c r="TIS349" s="0"/>
      <c r="TIT349" s="0"/>
      <c r="TIU349" s="0"/>
      <c r="TIV349" s="0"/>
      <c r="TIW349" s="0"/>
      <c r="TIX349" s="0"/>
      <c r="TIY349" s="0"/>
      <c r="TIZ349" s="0"/>
      <c r="TJA349" s="0"/>
      <c r="TJB349" s="0"/>
      <c r="TJC349" s="0"/>
      <c r="TJD349" s="0"/>
      <c r="TJE349" s="0"/>
      <c r="TJF349" s="0"/>
      <c r="TJG349" s="0"/>
      <c r="TJH349" s="0"/>
      <c r="TJI349" s="0"/>
      <c r="TJJ349" s="0"/>
      <c r="TJK349" s="0"/>
      <c r="TJL349" s="0"/>
      <c r="TJM349" s="0"/>
      <c r="TJN349" s="0"/>
      <c r="TJO349" s="0"/>
      <c r="TJP349" s="0"/>
      <c r="TJQ349" s="0"/>
      <c r="TJR349" s="0"/>
      <c r="TJS349" s="0"/>
      <c r="TJT349" s="0"/>
      <c r="TJU349" s="0"/>
      <c r="TJV349" s="0"/>
      <c r="TJW349" s="0"/>
      <c r="TJX349" s="0"/>
      <c r="TJY349" s="0"/>
      <c r="TJZ349" s="0"/>
      <c r="TKA349" s="0"/>
      <c r="TKB349" s="0"/>
      <c r="TKC349" s="0"/>
      <c r="TKD349" s="0"/>
      <c r="TKE349" s="0"/>
      <c r="TKF349" s="0"/>
      <c r="TKG349" s="0"/>
      <c r="TKH349" s="0"/>
      <c r="TKI349" s="0"/>
      <c r="TKJ349" s="0"/>
      <c r="TKK349" s="0"/>
      <c r="TKL349" s="0"/>
      <c r="TKM349" s="0"/>
      <c r="TKN349" s="0"/>
      <c r="TKO349" s="0"/>
      <c r="TKP349" s="0"/>
      <c r="TKQ349" s="0"/>
      <c r="TKR349" s="0"/>
      <c r="TKS349" s="0"/>
      <c r="TKT349" s="0"/>
      <c r="TKU349" s="0"/>
      <c r="TKV349" s="0"/>
      <c r="TKW349" s="0"/>
      <c r="TKX349" s="0"/>
      <c r="TKY349" s="0"/>
      <c r="TKZ349" s="0"/>
      <c r="TLA349" s="0"/>
      <c r="TLB349" s="0"/>
      <c r="TLC349" s="0"/>
      <c r="TLD349" s="0"/>
      <c r="TLE349" s="0"/>
      <c r="TLF349" s="0"/>
      <c r="TLG349" s="0"/>
      <c r="TLH349" s="0"/>
      <c r="TLI349" s="0"/>
      <c r="TLJ349" s="0"/>
      <c r="TLK349" s="0"/>
      <c r="TLL349" s="0"/>
      <c r="TLM349" s="0"/>
      <c r="TLN349" s="0"/>
      <c r="TLO349" s="0"/>
      <c r="TLP349" s="0"/>
      <c r="TLQ349" s="0"/>
      <c r="TLR349" s="0"/>
      <c r="TLS349" s="0"/>
      <c r="TLT349" s="0"/>
      <c r="TLU349" s="0"/>
      <c r="TLV349" s="0"/>
      <c r="TLW349" s="0"/>
      <c r="TLX349" s="0"/>
      <c r="TLY349" s="0"/>
      <c r="TLZ349" s="0"/>
      <c r="TMA349" s="0"/>
      <c r="TMB349" s="0"/>
      <c r="TMC349" s="0"/>
      <c r="TMD349" s="0"/>
      <c r="TME349" s="0"/>
      <c r="TMF349" s="0"/>
      <c r="TMG349" s="0"/>
      <c r="TMH349" s="0"/>
      <c r="TMI349" s="0"/>
      <c r="TMJ349" s="0"/>
      <c r="TMK349" s="0"/>
      <c r="TML349" s="0"/>
      <c r="TMM349" s="0"/>
      <c r="TMN349" s="0"/>
      <c r="TMO349" s="0"/>
      <c r="TMP349" s="0"/>
      <c r="TMQ349" s="0"/>
      <c r="TMR349" s="0"/>
      <c r="TMS349" s="0"/>
      <c r="TMT349" s="0"/>
      <c r="TMU349" s="0"/>
      <c r="TMV349" s="0"/>
      <c r="TMW349" s="0"/>
      <c r="TMX349" s="0"/>
      <c r="TMY349" s="0"/>
      <c r="TMZ349" s="0"/>
      <c r="TNA349" s="0"/>
      <c r="TNB349" s="0"/>
      <c r="TNC349" s="0"/>
      <c r="TND349" s="0"/>
      <c r="TNE349" s="0"/>
      <c r="TNF349" s="0"/>
      <c r="TNG349" s="0"/>
      <c r="TNH349" s="0"/>
      <c r="TNI349" s="0"/>
      <c r="TNJ349" s="0"/>
      <c r="TNK349" s="0"/>
      <c r="TNL349" s="0"/>
      <c r="TNM349" s="0"/>
      <c r="TNN349" s="0"/>
      <c r="TNO349" s="0"/>
      <c r="TNP349" s="0"/>
      <c r="TNQ349" s="0"/>
      <c r="TNR349" s="0"/>
      <c r="TNS349" s="0"/>
      <c r="TNT349" s="0"/>
      <c r="TNU349" s="0"/>
      <c r="TNV349" s="0"/>
      <c r="TNW349" s="0"/>
      <c r="TNX349" s="0"/>
      <c r="TNY349" s="0"/>
      <c r="TNZ349" s="0"/>
      <c r="TOA349" s="0"/>
      <c r="TOB349" s="0"/>
      <c r="TOC349" s="0"/>
      <c r="TOD349" s="0"/>
      <c r="TOE349" s="0"/>
      <c r="TOF349" s="0"/>
      <c r="TOG349" s="0"/>
      <c r="TOH349" s="0"/>
      <c r="TOI349" s="0"/>
      <c r="TOJ349" s="0"/>
      <c r="TOK349" s="0"/>
      <c r="TOL349" s="0"/>
      <c r="TOM349" s="0"/>
      <c r="TON349" s="0"/>
      <c r="TOO349" s="0"/>
      <c r="TOP349" s="0"/>
      <c r="TOQ349" s="0"/>
      <c r="TOR349" s="0"/>
      <c r="TOS349" s="0"/>
      <c r="TOT349" s="0"/>
      <c r="TOU349" s="0"/>
      <c r="TOV349" s="0"/>
      <c r="TOW349" s="0"/>
      <c r="TOX349" s="0"/>
      <c r="TOY349" s="0"/>
      <c r="TOZ349" s="0"/>
      <c r="TPA349" s="0"/>
      <c r="TPB349" s="0"/>
      <c r="TPC349" s="0"/>
      <c r="TPD349" s="0"/>
      <c r="TPE349" s="0"/>
      <c r="TPF349" s="0"/>
      <c r="TPG349" s="0"/>
      <c r="TPH349" s="0"/>
      <c r="TPI349" s="0"/>
      <c r="TPJ349" s="0"/>
      <c r="TPK349" s="0"/>
      <c r="TPL349" s="0"/>
      <c r="TPM349" s="0"/>
      <c r="TPN349" s="0"/>
      <c r="TPO349" s="0"/>
      <c r="TPP349" s="0"/>
      <c r="TPQ349" s="0"/>
      <c r="TPR349" s="0"/>
      <c r="TPS349" s="0"/>
      <c r="TPT349" s="0"/>
      <c r="TPU349" s="0"/>
      <c r="TPV349" s="0"/>
      <c r="TPW349" s="0"/>
      <c r="TPX349" s="0"/>
      <c r="TPY349" s="0"/>
      <c r="TPZ349" s="0"/>
      <c r="TQA349" s="0"/>
      <c r="TQB349" s="0"/>
      <c r="TQC349" s="0"/>
      <c r="TQD349" s="0"/>
      <c r="TQE349" s="0"/>
      <c r="TQF349" s="0"/>
      <c r="TQG349" s="0"/>
      <c r="TQH349" s="0"/>
      <c r="TQI349" s="0"/>
      <c r="TQJ349" s="0"/>
      <c r="TQK349" s="0"/>
      <c r="TQL349" s="0"/>
      <c r="TQM349" s="0"/>
      <c r="TQN349" s="0"/>
      <c r="TQO349" s="0"/>
      <c r="TQP349" s="0"/>
      <c r="TQQ349" s="0"/>
      <c r="TQR349" s="0"/>
      <c r="TQS349" s="0"/>
      <c r="TQT349" s="0"/>
      <c r="TQU349" s="0"/>
      <c r="TQV349" s="0"/>
      <c r="TQW349" s="0"/>
      <c r="TQX349" s="0"/>
      <c r="TQY349" s="0"/>
      <c r="TQZ349" s="0"/>
      <c r="TRA349" s="0"/>
      <c r="TRB349" s="0"/>
      <c r="TRC349" s="0"/>
      <c r="TRD349" s="0"/>
      <c r="TRE349" s="0"/>
      <c r="TRF349" s="0"/>
      <c r="TRG349" s="0"/>
      <c r="TRH349" s="0"/>
      <c r="TRI349" s="0"/>
      <c r="TRJ349" s="0"/>
      <c r="TRK349" s="0"/>
      <c r="TRL349" s="0"/>
      <c r="TRM349" s="0"/>
      <c r="TRN349" s="0"/>
      <c r="TRO349" s="0"/>
      <c r="TRP349" s="0"/>
      <c r="TRQ349" s="0"/>
      <c r="TRR349" s="0"/>
      <c r="TRS349" s="0"/>
      <c r="TRT349" s="0"/>
      <c r="TRU349" s="0"/>
      <c r="TRV349" s="0"/>
      <c r="TRW349" s="0"/>
      <c r="TRX349" s="0"/>
      <c r="TRY349" s="0"/>
      <c r="TRZ349" s="0"/>
      <c r="TSA349" s="0"/>
      <c r="TSB349" s="0"/>
      <c r="TSC349" s="0"/>
      <c r="TSD349" s="0"/>
      <c r="TSE349" s="0"/>
      <c r="TSF349" s="0"/>
      <c r="TSG349" s="0"/>
      <c r="TSH349" s="0"/>
      <c r="TSI349" s="0"/>
      <c r="TSJ349" s="0"/>
      <c r="TSK349" s="0"/>
      <c r="TSL349" s="0"/>
      <c r="TSM349" s="0"/>
      <c r="TSN349" s="0"/>
      <c r="TSO349" s="0"/>
      <c r="TSP349" s="0"/>
      <c r="TSQ349" s="0"/>
      <c r="TSR349" s="0"/>
      <c r="TSS349" s="0"/>
      <c r="TST349" s="0"/>
      <c r="TSU349" s="0"/>
      <c r="TSV349" s="0"/>
      <c r="TSW349" s="0"/>
      <c r="TSX349" s="0"/>
      <c r="TSY349" s="0"/>
      <c r="TSZ349" s="0"/>
      <c r="TTA349" s="0"/>
      <c r="TTB349" s="0"/>
      <c r="TTC349" s="0"/>
      <c r="TTD349" s="0"/>
      <c r="TTE349" s="0"/>
      <c r="TTF349" s="0"/>
      <c r="TTG349" s="0"/>
      <c r="TTH349" s="0"/>
      <c r="TTI349" s="0"/>
      <c r="TTJ349" s="0"/>
      <c r="TTK349" s="0"/>
      <c r="TTL349" s="0"/>
      <c r="TTM349" s="0"/>
      <c r="TTN349" s="0"/>
      <c r="TTO349" s="0"/>
      <c r="TTP349" s="0"/>
      <c r="TTQ349" s="0"/>
      <c r="TTR349" s="0"/>
      <c r="TTS349" s="0"/>
      <c r="TTT349" s="0"/>
      <c r="TTU349" s="0"/>
      <c r="TTV349" s="0"/>
      <c r="TTW349" s="0"/>
      <c r="TTX349" s="0"/>
      <c r="TTY349" s="0"/>
      <c r="TTZ349" s="0"/>
      <c r="TUA349" s="0"/>
      <c r="TUB349" s="0"/>
      <c r="TUC349" s="0"/>
      <c r="TUD349" s="0"/>
      <c r="TUE349" s="0"/>
      <c r="TUF349" s="0"/>
      <c r="TUG349" s="0"/>
      <c r="TUH349" s="0"/>
      <c r="TUI349" s="0"/>
      <c r="TUJ349" s="0"/>
      <c r="TUK349" s="0"/>
      <c r="TUL349" s="0"/>
      <c r="TUM349" s="0"/>
      <c r="TUN349" s="0"/>
      <c r="TUO349" s="0"/>
      <c r="TUP349" s="0"/>
      <c r="TUQ349" s="0"/>
      <c r="TUR349" s="0"/>
      <c r="TUS349" s="0"/>
      <c r="TUT349" s="0"/>
      <c r="TUU349" s="0"/>
      <c r="TUV349" s="0"/>
      <c r="TUW349" s="0"/>
      <c r="TUX349" s="0"/>
      <c r="TUY349" s="0"/>
      <c r="TUZ349" s="0"/>
      <c r="TVA349" s="0"/>
      <c r="TVB349" s="0"/>
      <c r="TVC349" s="0"/>
      <c r="TVD349" s="0"/>
      <c r="TVE349" s="0"/>
      <c r="TVF349" s="0"/>
      <c r="TVG349" s="0"/>
      <c r="TVH349" s="0"/>
      <c r="TVI349" s="0"/>
      <c r="TVJ349" s="0"/>
      <c r="TVK349" s="0"/>
      <c r="TVL349" s="0"/>
      <c r="TVM349" s="0"/>
      <c r="TVN349" s="0"/>
      <c r="TVO349" s="0"/>
      <c r="TVP349" s="0"/>
      <c r="TVQ349" s="0"/>
      <c r="TVR349" s="0"/>
      <c r="TVS349" s="0"/>
      <c r="TVT349" s="0"/>
      <c r="TVU349" s="0"/>
      <c r="TVV349" s="0"/>
      <c r="TVW349" s="0"/>
      <c r="TVX349" s="0"/>
      <c r="TVY349" s="0"/>
      <c r="TVZ349" s="0"/>
      <c r="TWA349" s="0"/>
      <c r="TWB349" s="0"/>
      <c r="TWC349" s="0"/>
      <c r="TWD349" s="0"/>
      <c r="TWE349" s="0"/>
      <c r="TWF349" s="0"/>
      <c r="TWG349" s="0"/>
      <c r="TWH349" s="0"/>
      <c r="TWI349" s="0"/>
      <c r="TWJ349" s="0"/>
      <c r="TWK349" s="0"/>
      <c r="TWL349" s="0"/>
      <c r="TWM349" s="0"/>
      <c r="TWN349" s="0"/>
      <c r="TWO349" s="0"/>
      <c r="TWP349" s="0"/>
      <c r="TWQ349" s="0"/>
      <c r="TWR349" s="0"/>
      <c r="TWS349" s="0"/>
      <c r="TWT349" s="0"/>
      <c r="TWU349" s="0"/>
      <c r="TWV349" s="0"/>
      <c r="TWW349" s="0"/>
      <c r="TWX349" s="0"/>
      <c r="TWY349" s="0"/>
      <c r="TWZ349" s="0"/>
      <c r="TXA349" s="0"/>
      <c r="TXB349" s="0"/>
      <c r="TXC349" s="0"/>
      <c r="TXD349" s="0"/>
      <c r="TXE349" s="0"/>
      <c r="TXF349" s="0"/>
      <c r="TXG349" s="0"/>
      <c r="TXH349" s="0"/>
      <c r="TXI349" s="0"/>
      <c r="TXJ349" s="0"/>
      <c r="TXK349" s="0"/>
      <c r="TXL349" s="0"/>
      <c r="TXM349" s="0"/>
      <c r="TXN349" s="0"/>
      <c r="TXO349" s="0"/>
      <c r="TXP349" s="0"/>
      <c r="TXQ349" s="0"/>
      <c r="TXR349" s="0"/>
      <c r="TXS349" s="0"/>
      <c r="TXT349" s="0"/>
      <c r="TXU349" s="0"/>
      <c r="TXV349" s="0"/>
      <c r="TXW349" s="0"/>
      <c r="TXX349" s="0"/>
      <c r="TXY349" s="0"/>
      <c r="TXZ349" s="0"/>
      <c r="TYA349" s="0"/>
      <c r="TYB349" s="0"/>
      <c r="TYC349" s="0"/>
      <c r="TYD349" s="0"/>
      <c r="TYE349" s="0"/>
      <c r="TYF349" s="0"/>
      <c r="TYG349" s="0"/>
      <c r="TYH349" s="0"/>
      <c r="TYI349" s="0"/>
      <c r="TYJ349" s="0"/>
      <c r="TYK349" s="0"/>
      <c r="TYL349" s="0"/>
      <c r="TYM349" s="0"/>
      <c r="TYN349" s="0"/>
      <c r="TYO349" s="0"/>
      <c r="TYP349" s="0"/>
      <c r="TYQ349" s="0"/>
      <c r="TYR349" s="0"/>
      <c r="TYS349" s="0"/>
      <c r="TYT349" s="0"/>
      <c r="TYU349" s="0"/>
      <c r="TYV349" s="0"/>
      <c r="TYW349" s="0"/>
      <c r="TYX349" s="0"/>
      <c r="TYY349" s="0"/>
      <c r="TYZ349" s="0"/>
      <c r="TZA349" s="0"/>
      <c r="TZB349" s="0"/>
      <c r="TZC349" s="0"/>
      <c r="TZD349" s="0"/>
      <c r="TZE349" s="0"/>
      <c r="TZF349" s="0"/>
      <c r="TZG349" s="0"/>
      <c r="TZH349" s="0"/>
      <c r="TZI349" s="0"/>
      <c r="TZJ349" s="0"/>
      <c r="TZK349" s="0"/>
      <c r="TZL349" s="0"/>
      <c r="TZM349" s="0"/>
      <c r="TZN349" s="0"/>
      <c r="TZO349" s="0"/>
      <c r="TZP349" s="0"/>
      <c r="TZQ349" s="0"/>
      <c r="TZR349" s="0"/>
      <c r="TZS349" s="0"/>
      <c r="TZT349" s="0"/>
      <c r="TZU349" s="0"/>
      <c r="TZV349" s="0"/>
      <c r="TZW349" s="0"/>
      <c r="TZX349" s="0"/>
      <c r="TZY349" s="0"/>
      <c r="TZZ349" s="0"/>
      <c r="UAA349" s="0"/>
      <c r="UAB349" s="0"/>
      <c r="UAC349" s="0"/>
      <c r="UAD349" s="0"/>
      <c r="UAE349" s="0"/>
      <c r="UAF349" s="0"/>
      <c r="UAG349" s="0"/>
      <c r="UAH349" s="0"/>
      <c r="UAI349" s="0"/>
      <c r="UAJ349" s="0"/>
      <c r="UAK349" s="0"/>
      <c r="UAL349" s="0"/>
      <c r="UAM349" s="0"/>
      <c r="UAN349" s="0"/>
      <c r="UAO349" s="0"/>
      <c r="UAP349" s="0"/>
      <c r="UAQ349" s="0"/>
      <c r="UAR349" s="0"/>
      <c r="UAS349" s="0"/>
      <c r="UAT349" s="0"/>
      <c r="UAU349" s="0"/>
      <c r="UAV349" s="0"/>
      <c r="UAW349" s="0"/>
      <c r="UAX349" s="0"/>
      <c r="UAY349" s="0"/>
      <c r="UAZ349" s="0"/>
      <c r="UBA349" s="0"/>
      <c r="UBB349" s="0"/>
      <c r="UBC349" s="0"/>
      <c r="UBD349" s="0"/>
      <c r="UBE349" s="0"/>
      <c r="UBF349" s="0"/>
      <c r="UBG349" s="0"/>
      <c r="UBH349" s="0"/>
      <c r="UBI349" s="0"/>
      <c r="UBJ349" s="0"/>
      <c r="UBK349" s="0"/>
      <c r="UBL349" s="0"/>
      <c r="UBM349" s="0"/>
      <c r="UBN349" s="0"/>
      <c r="UBO349" s="0"/>
      <c r="UBP349" s="0"/>
      <c r="UBQ349" s="0"/>
      <c r="UBR349" s="0"/>
      <c r="UBS349" s="0"/>
      <c r="UBT349" s="0"/>
      <c r="UBU349" s="0"/>
      <c r="UBV349" s="0"/>
      <c r="UBW349" s="0"/>
      <c r="UBX349" s="0"/>
      <c r="UBY349" s="0"/>
      <c r="UBZ349" s="0"/>
      <c r="UCA349" s="0"/>
      <c r="UCB349" s="0"/>
      <c r="UCC349" s="0"/>
      <c r="UCD349" s="0"/>
      <c r="UCE349" s="0"/>
      <c r="UCF349" s="0"/>
      <c r="UCG349" s="0"/>
      <c r="UCH349" s="0"/>
      <c r="UCI349" s="0"/>
      <c r="UCJ349" s="0"/>
      <c r="UCK349" s="0"/>
      <c r="UCL349" s="0"/>
      <c r="UCM349" s="0"/>
      <c r="UCN349" s="0"/>
      <c r="UCO349" s="0"/>
      <c r="UCP349" s="0"/>
      <c r="UCQ349" s="0"/>
      <c r="UCR349" s="0"/>
      <c r="UCS349" s="0"/>
      <c r="UCT349" s="0"/>
      <c r="UCU349" s="0"/>
      <c r="UCV349" s="0"/>
      <c r="UCW349" s="0"/>
      <c r="UCX349" s="0"/>
      <c r="UCY349" s="0"/>
      <c r="UCZ349" s="0"/>
      <c r="UDA349" s="0"/>
      <c r="UDB349" s="0"/>
      <c r="UDC349" s="0"/>
      <c r="UDD349" s="0"/>
      <c r="UDE349" s="0"/>
      <c r="UDF349" s="0"/>
      <c r="UDG349" s="0"/>
      <c r="UDH349" s="0"/>
      <c r="UDI349" s="0"/>
      <c r="UDJ349" s="0"/>
      <c r="UDK349" s="0"/>
      <c r="UDL349" s="0"/>
      <c r="UDM349" s="0"/>
      <c r="UDN349" s="0"/>
      <c r="UDO349" s="0"/>
      <c r="UDP349" s="0"/>
      <c r="UDQ349" s="0"/>
      <c r="UDR349" s="0"/>
      <c r="UDS349" s="0"/>
      <c r="UDT349" s="0"/>
      <c r="UDU349" s="0"/>
      <c r="UDV349" s="0"/>
      <c r="UDW349" s="0"/>
      <c r="UDX349" s="0"/>
      <c r="UDY349" s="0"/>
      <c r="UDZ349" s="0"/>
      <c r="UEA349" s="0"/>
      <c r="UEB349" s="0"/>
      <c r="UEC349" s="0"/>
      <c r="UED349" s="0"/>
      <c r="UEE349" s="0"/>
      <c r="UEF349" s="0"/>
      <c r="UEG349" s="0"/>
      <c r="UEH349" s="0"/>
      <c r="UEI349" s="0"/>
      <c r="UEJ349" s="0"/>
      <c r="UEK349" s="0"/>
      <c r="UEL349" s="0"/>
      <c r="UEM349" s="0"/>
      <c r="UEN349" s="0"/>
      <c r="UEO349" s="0"/>
      <c r="UEP349" s="0"/>
      <c r="UEQ349" s="0"/>
      <c r="UER349" s="0"/>
      <c r="UES349" s="0"/>
      <c r="UET349" s="0"/>
      <c r="UEU349" s="0"/>
      <c r="UEV349" s="0"/>
      <c r="UEW349" s="0"/>
      <c r="UEX349" s="0"/>
      <c r="UEY349" s="0"/>
      <c r="UEZ349" s="0"/>
      <c r="UFA349" s="0"/>
      <c r="UFB349" s="0"/>
      <c r="UFC349" s="0"/>
      <c r="UFD349" s="0"/>
      <c r="UFE349" s="0"/>
      <c r="UFF349" s="0"/>
      <c r="UFG349" s="0"/>
      <c r="UFH349" s="0"/>
      <c r="UFI349" s="0"/>
      <c r="UFJ349" s="0"/>
      <c r="UFK349" s="0"/>
      <c r="UFL349" s="0"/>
      <c r="UFM349" s="0"/>
      <c r="UFN349" s="0"/>
      <c r="UFO349" s="0"/>
      <c r="UFP349" s="0"/>
      <c r="UFQ349" s="0"/>
      <c r="UFR349" s="0"/>
      <c r="UFS349" s="0"/>
      <c r="UFT349" s="0"/>
      <c r="UFU349" s="0"/>
      <c r="UFV349" s="0"/>
      <c r="UFW349" s="0"/>
      <c r="UFX349" s="0"/>
      <c r="UFY349" s="0"/>
      <c r="UFZ349" s="0"/>
      <c r="UGA349" s="0"/>
      <c r="UGB349" s="0"/>
      <c r="UGC349" s="0"/>
      <c r="UGD349" s="0"/>
      <c r="UGE349" s="0"/>
      <c r="UGF349" s="0"/>
      <c r="UGG349" s="0"/>
      <c r="UGH349" s="0"/>
      <c r="UGI349" s="0"/>
      <c r="UGJ349" s="0"/>
      <c r="UGK349" s="0"/>
      <c r="UGL349" s="0"/>
      <c r="UGM349" s="0"/>
      <c r="UGN349" s="0"/>
      <c r="UGO349" s="0"/>
      <c r="UGP349" s="0"/>
      <c r="UGQ349" s="0"/>
      <c r="UGR349" s="0"/>
      <c r="UGS349" s="0"/>
      <c r="UGT349" s="0"/>
      <c r="UGU349" s="0"/>
      <c r="UGV349" s="0"/>
      <c r="UGW349" s="0"/>
      <c r="UGX349" s="0"/>
      <c r="UGY349" s="0"/>
      <c r="UGZ349" s="0"/>
      <c r="UHA349" s="0"/>
      <c r="UHB349" s="0"/>
      <c r="UHC349" s="0"/>
      <c r="UHD349" s="0"/>
      <c r="UHE349" s="0"/>
      <c r="UHF349" s="0"/>
      <c r="UHG349" s="0"/>
      <c r="UHH349" s="0"/>
      <c r="UHI349" s="0"/>
      <c r="UHJ349" s="0"/>
      <c r="UHK349" s="0"/>
      <c r="UHL349" s="0"/>
      <c r="UHM349" s="0"/>
      <c r="UHN349" s="0"/>
      <c r="UHO349" s="0"/>
      <c r="UHP349" s="0"/>
      <c r="UHQ349" s="0"/>
      <c r="UHR349" s="0"/>
      <c r="UHS349" s="0"/>
      <c r="UHT349" s="0"/>
      <c r="UHU349" s="0"/>
      <c r="UHV349" s="0"/>
      <c r="UHW349" s="0"/>
      <c r="UHX349" s="0"/>
      <c r="UHY349" s="0"/>
      <c r="UHZ349" s="0"/>
      <c r="UIA349" s="0"/>
      <c r="UIB349" s="0"/>
      <c r="UIC349" s="0"/>
      <c r="UID349" s="0"/>
      <c r="UIE349" s="0"/>
      <c r="UIF349" s="0"/>
      <c r="UIG349" s="0"/>
      <c r="UIH349" s="0"/>
      <c r="UII349" s="0"/>
      <c r="UIJ349" s="0"/>
      <c r="UIK349" s="0"/>
      <c r="UIL349" s="0"/>
      <c r="UIM349" s="0"/>
      <c r="UIN349" s="0"/>
      <c r="UIO349" s="0"/>
      <c r="UIP349" s="0"/>
      <c r="UIQ349" s="0"/>
      <c r="UIR349" s="0"/>
      <c r="UIS349" s="0"/>
      <c r="UIT349" s="0"/>
      <c r="UIU349" s="0"/>
      <c r="UIV349" s="0"/>
      <c r="UIW349" s="0"/>
      <c r="UIX349" s="0"/>
      <c r="UIY349" s="0"/>
      <c r="UIZ349" s="0"/>
      <c r="UJA349" s="0"/>
      <c r="UJB349" s="0"/>
      <c r="UJC349" s="0"/>
      <c r="UJD349" s="0"/>
      <c r="UJE349" s="0"/>
      <c r="UJF349" s="0"/>
      <c r="UJG349" s="0"/>
      <c r="UJH349" s="0"/>
      <c r="UJI349" s="0"/>
      <c r="UJJ349" s="0"/>
      <c r="UJK349" s="0"/>
      <c r="UJL349" s="0"/>
      <c r="UJM349" s="0"/>
      <c r="UJN349" s="0"/>
      <c r="UJO349" s="0"/>
      <c r="UJP349" s="0"/>
      <c r="UJQ349" s="0"/>
      <c r="UJR349" s="0"/>
      <c r="UJS349" s="0"/>
      <c r="UJT349" s="0"/>
      <c r="UJU349" s="0"/>
      <c r="UJV349" s="0"/>
      <c r="UJW349" s="0"/>
      <c r="UJX349" s="0"/>
      <c r="UJY349" s="0"/>
      <c r="UJZ349" s="0"/>
      <c r="UKA349" s="0"/>
      <c r="UKB349" s="0"/>
      <c r="UKC349" s="0"/>
      <c r="UKD349" s="0"/>
      <c r="UKE349" s="0"/>
      <c r="UKF349" s="0"/>
      <c r="UKG349" s="0"/>
      <c r="UKH349" s="0"/>
      <c r="UKI349" s="0"/>
      <c r="UKJ349" s="0"/>
      <c r="UKK349" s="0"/>
      <c r="UKL349" s="0"/>
      <c r="UKM349" s="0"/>
      <c r="UKN349" s="0"/>
      <c r="UKO349" s="0"/>
      <c r="UKP349" s="0"/>
      <c r="UKQ349" s="0"/>
      <c r="UKR349" s="0"/>
      <c r="UKS349" s="0"/>
      <c r="UKT349" s="0"/>
      <c r="UKU349" s="0"/>
      <c r="UKV349" s="0"/>
      <c r="UKW349" s="0"/>
      <c r="UKX349" s="0"/>
      <c r="UKY349" s="0"/>
      <c r="UKZ349" s="0"/>
      <c r="ULA349" s="0"/>
      <c r="ULB349" s="0"/>
      <c r="ULC349" s="0"/>
      <c r="ULD349" s="0"/>
      <c r="ULE349" s="0"/>
      <c r="ULF349" s="0"/>
      <c r="ULG349" s="0"/>
      <c r="ULH349" s="0"/>
      <c r="ULI349" s="0"/>
      <c r="ULJ349" s="0"/>
      <c r="ULK349" s="0"/>
      <c r="ULL349" s="0"/>
      <c r="ULM349" s="0"/>
      <c r="ULN349" s="0"/>
      <c r="ULO349" s="0"/>
      <c r="ULP349" s="0"/>
      <c r="ULQ349" s="0"/>
      <c r="ULR349" s="0"/>
      <c r="ULS349" s="0"/>
      <c r="ULT349" s="0"/>
      <c r="ULU349" s="0"/>
      <c r="ULV349" s="0"/>
      <c r="ULW349" s="0"/>
      <c r="ULX349" s="0"/>
      <c r="ULY349" s="0"/>
      <c r="ULZ349" s="0"/>
      <c r="UMA349" s="0"/>
      <c r="UMB349" s="0"/>
      <c r="UMC349" s="0"/>
      <c r="UMD349" s="0"/>
      <c r="UME349" s="0"/>
      <c r="UMF349" s="0"/>
      <c r="UMG349" s="0"/>
      <c r="UMH349" s="0"/>
      <c r="UMI349" s="0"/>
      <c r="UMJ349" s="0"/>
      <c r="UMK349" s="0"/>
      <c r="UML349" s="0"/>
      <c r="UMM349" s="0"/>
      <c r="UMN349" s="0"/>
      <c r="UMO349" s="0"/>
      <c r="UMP349" s="0"/>
      <c r="UMQ349" s="0"/>
      <c r="UMR349" s="0"/>
      <c r="UMS349" s="0"/>
      <c r="UMT349" s="0"/>
      <c r="UMU349" s="0"/>
      <c r="UMV349" s="0"/>
      <c r="UMW349" s="0"/>
      <c r="UMX349" s="0"/>
      <c r="UMY349" s="0"/>
      <c r="UMZ349" s="0"/>
      <c r="UNA349" s="0"/>
      <c r="UNB349" s="0"/>
      <c r="UNC349" s="0"/>
      <c r="UND349" s="0"/>
      <c r="UNE349" s="0"/>
      <c r="UNF349" s="0"/>
      <c r="UNG349" s="0"/>
      <c r="UNH349" s="0"/>
      <c r="UNI349" s="0"/>
      <c r="UNJ349" s="0"/>
      <c r="UNK349" s="0"/>
      <c r="UNL349" s="0"/>
      <c r="UNM349" s="0"/>
      <c r="UNN349" s="0"/>
      <c r="UNO349" s="0"/>
      <c r="UNP349" s="0"/>
      <c r="UNQ349" s="0"/>
      <c r="UNR349" s="0"/>
      <c r="UNS349" s="0"/>
      <c r="UNT349" s="0"/>
      <c r="UNU349" s="0"/>
      <c r="UNV349" s="0"/>
      <c r="UNW349" s="0"/>
      <c r="UNX349" s="0"/>
      <c r="UNY349" s="0"/>
      <c r="UNZ349" s="0"/>
      <c r="UOA349" s="0"/>
      <c r="UOB349" s="0"/>
      <c r="UOC349" s="0"/>
      <c r="UOD349" s="0"/>
      <c r="UOE349" s="0"/>
      <c r="UOF349" s="0"/>
      <c r="UOG349" s="0"/>
      <c r="UOH349" s="0"/>
      <c r="UOI349" s="0"/>
      <c r="UOJ349" s="0"/>
      <c r="UOK349" s="0"/>
      <c r="UOL349" s="0"/>
      <c r="UOM349" s="0"/>
      <c r="UON349" s="0"/>
      <c r="UOO349" s="0"/>
      <c r="UOP349" s="0"/>
      <c r="UOQ349" s="0"/>
      <c r="UOR349" s="0"/>
      <c r="UOS349" s="0"/>
      <c r="UOT349" s="0"/>
      <c r="UOU349" s="0"/>
      <c r="UOV349" s="0"/>
      <c r="UOW349" s="0"/>
      <c r="UOX349" s="0"/>
      <c r="UOY349" s="0"/>
      <c r="UOZ349" s="0"/>
      <c r="UPA349" s="0"/>
      <c r="UPB349" s="0"/>
      <c r="UPC349" s="0"/>
      <c r="UPD349" s="0"/>
      <c r="UPE349" s="0"/>
      <c r="UPF349" s="0"/>
      <c r="UPG349" s="0"/>
      <c r="UPH349" s="0"/>
      <c r="UPI349" s="0"/>
      <c r="UPJ349" s="0"/>
      <c r="UPK349" s="0"/>
      <c r="UPL349" s="0"/>
      <c r="UPM349" s="0"/>
      <c r="UPN349" s="0"/>
      <c r="UPO349" s="0"/>
      <c r="UPP349" s="0"/>
      <c r="UPQ349" s="0"/>
      <c r="UPR349" s="0"/>
      <c r="UPS349" s="0"/>
      <c r="UPT349" s="0"/>
      <c r="UPU349" s="0"/>
      <c r="UPV349" s="0"/>
      <c r="UPW349" s="0"/>
      <c r="UPX349" s="0"/>
      <c r="UPY349" s="0"/>
      <c r="UPZ349" s="0"/>
      <c r="UQA349" s="0"/>
      <c r="UQB349" s="0"/>
      <c r="UQC349" s="0"/>
      <c r="UQD349" s="0"/>
      <c r="UQE349" s="0"/>
      <c r="UQF349" s="0"/>
      <c r="UQG349" s="0"/>
      <c r="UQH349" s="0"/>
      <c r="UQI349" s="0"/>
      <c r="UQJ349" s="0"/>
      <c r="UQK349" s="0"/>
      <c r="UQL349" s="0"/>
      <c r="UQM349" s="0"/>
      <c r="UQN349" s="0"/>
      <c r="UQO349" s="0"/>
      <c r="UQP349" s="0"/>
      <c r="UQQ349" s="0"/>
      <c r="UQR349" s="0"/>
      <c r="UQS349" s="0"/>
      <c r="UQT349" s="0"/>
      <c r="UQU349" s="0"/>
      <c r="UQV349" s="0"/>
      <c r="UQW349" s="0"/>
      <c r="UQX349" s="0"/>
      <c r="UQY349" s="0"/>
      <c r="UQZ349" s="0"/>
      <c r="URA349" s="0"/>
      <c r="URB349" s="0"/>
      <c r="URC349" s="0"/>
      <c r="URD349" s="0"/>
      <c r="URE349" s="0"/>
      <c r="URF349" s="0"/>
      <c r="URG349" s="0"/>
      <c r="URH349" s="0"/>
      <c r="URI349" s="0"/>
      <c r="URJ349" s="0"/>
      <c r="URK349" s="0"/>
      <c r="URL349" s="0"/>
      <c r="URM349" s="0"/>
      <c r="URN349" s="0"/>
      <c r="URO349" s="0"/>
      <c r="URP349" s="0"/>
      <c r="URQ349" s="0"/>
      <c r="URR349" s="0"/>
      <c r="URS349" s="0"/>
      <c r="URT349" s="0"/>
      <c r="URU349" s="0"/>
      <c r="URV349" s="0"/>
      <c r="URW349" s="0"/>
      <c r="URX349" s="0"/>
      <c r="URY349" s="0"/>
      <c r="URZ349" s="0"/>
      <c r="USA349" s="0"/>
      <c r="USB349" s="0"/>
      <c r="USC349" s="0"/>
      <c r="USD349" s="0"/>
      <c r="USE349" s="0"/>
      <c r="USF349" s="0"/>
      <c r="USG349" s="0"/>
      <c r="USH349" s="0"/>
      <c r="USI349" s="0"/>
      <c r="USJ349" s="0"/>
      <c r="USK349" s="0"/>
      <c r="USL349" s="0"/>
      <c r="USM349" s="0"/>
      <c r="USN349" s="0"/>
      <c r="USO349" s="0"/>
      <c r="USP349" s="0"/>
      <c r="USQ349" s="0"/>
      <c r="USR349" s="0"/>
      <c r="USS349" s="0"/>
      <c r="UST349" s="0"/>
      <c r="USU349" s="0"/>
      <c r="USV349" s="0"/>
      <c r="USW349" s="0"/>
      <c r="USX349" s="0"/>
      <c r="USY349" s="0"/>
      <c r="USZ349" s="0"/>
      <c r="UTA349" s="0"/>
      <c r="UTB349" s="0"/>
      <c r="UTC349" s="0"/>
      <c r="UTD349" s="0"/>
      <c r="UTE349" s="0"/>
      <c r="UTF349" s="0"/>
      <c r="UTG349" s="0"/>
      <c r="UTH349" s="0"/>
      <c r="UTI349" s="0"/>
      <c r="UTJ349" s="0"/>
      <c r="UTK349" s="0"/>
      <c r="UTL349" s="0"/>
      <c r="UTM349" s="0"/>
      <c r="UTN349" s="0"/>
      <c r="UTO349" s="0"/>
      <c r="UTP349" s="0"/>
      <c r="UTQ349" s="0"/>
      <c r="UTR349" s="0"/>
      <c r="UTS349" s="0"/>
      <c r="UTT349" s="0"/>
      <c r="UTU349" s="0"/>
      <c r="UTV349" s="0"/>
      <c r="UTW349" s="0"/>
      <c r="UTX349" s="0"/>
      <c r="UTY349" s="0"/>
      <c r="UTZ349" s="0"/>
      <c r="UUA349" s="0"/>
      <c r="UUB349" s="0"/>
      <c r="UUC349" s="0"/>
      <c r="UUD349" s="0"/>
      <c r="UUE349" s="0"/>
      <c r="UUF349" s="0"/>
      <c r="UUG349" s="0"/>
      <c r="UUH349" s="0"/>
      <c r="UUI349" s="0"/>
      <c r="UUJ349" s="0"/>
      <c r="UUK349" s="0"/>
      <c r="UUL349" s="0"/>
      <c r="UUM349" s="0"/>
      <c r="UUN349" s="0"/>
      <c r="UUO349" s="0"/>
      <c r="UUP349" s="0"/>
      <c r="UUQ349" s="0"/>
      <c r="UUR349" s="0"/>
      <c r="UUS349" s="0"/>
      <c r="UUT349" s="0"/>
      <c r="UUU349" s="0"/>
      <c r="UUV349" s="0"/>
      <c r="UUW349" s="0"/>
      <c r="UUX349" s="0"/>
      <c r="UUY349" s="0"/>
      <c r="UUZ349" s="0"/>
      <c r="UVA349" s="0"/>
      <c r="UVB349" s="0"/>
      <c r="UVC349" s="0"/>
      <c r="UVD349" s="0"/>
      <c r="UVE349" s="0"/>
      <c r="UVF349" s="0"/>
      <c r="UVG349" s="0"/>
      <c r="UVH349" s="0"/>
      <c r="UVI349" s="0"/>
      <c r="UVJ349" s="0"/>
      <c r="UVK349" s="0"/>
      <c r="UVL349" s="0"/>
      <c r="UVM349" s="0"/>
      <c r="UVN349" s="0"/>
      <c r="UVO349" s="0"/>
      <c r="UVP349" s="0"/>
      <c r="UVQ349" s="0"/>
      <c r="UVR349" s="0"/>
      <c r="UVS349" s="0"/>
      <c r="UVT349" s="0"/>
      <c r="UVU349" s="0"/>
      <c r="UVV349" s="0"/>
      <c r="UVW349" s="0"/>
      <c r="UVX349" s="0"/>
      <c r="UVY349" s="0"/>
      <c r="UVZ349" s="0"/>
      <c r="UWA349" s="0"/>
      <c r="UWB349" s="0"/>
      <c r="UWC349" s="0"/>
      <c r="UWD349" s="0"/>
      <c r="UWE349" s="0"/>
      <c r="UWF349" s="0"/>
      <c r="UWG349" s="0"/>
      <c r="UWH349" s="0"/>
      <c r="UWI349" s="0"/>
      <c r="UWJ349" s="0"/>
      <c r="UWK349" s="0"/>
      <c r="UWL349" s="0"/>
      <c r="UWM349" s="0"/>
      <c r="UWN349" s="0"/>
      <c r="UWO349" s="0"/>
      <c r="UWP349" s="0"/>
      <c r="UWQ349" s="0"/>
      <c r="UWR349" s="0"/>
      <c r="UWS349" s="0"/>
      <c r="UWT349" s="0"/>
      <c r="UWU349" s="0"/>
      <c r="UWV349" s="0"/>
      <c r="UWW349" s="0"/>
      <c r="UWX349" s="0"/>
      <c r="UWY349" s="0"/>
      <c r="UWZ349" s="0"/>
      <c r="UXA349" s="0"/>
      <c r="UXB349" s="0"/>
      <c r="UXC349" s="0"/>
      <c r="UXD349" s="0"/>
      <c r="UXE349" s="0"/>
      <c r="UXF349" s="0"/>
      <c r="UXG349" s="0"/>
      <c r="UXH349" s="0"/>
      <c r="UXI349" s="0"/>
      <c r="UXJ349" s="0"/>
      <c r="UXK349" s="0"/>
      <c r="UXL349" s="0"/>
      <c r="UXM349" s="0"/>
      <c r="UXN349" s="0"/>
      <c r="UXO349" s="0"/>
      <c r="UXP349" s="0"/>
      <c r="UXQ349" s="0"/>
      <c r="UXR349" s="0"/>
      <c r="UXS349" s="0"/>
      <c r="UXT349" s="0"/>
      <c r="UXU349" s="0"/>
      <c r="UXV349" s="0"/>
      <c r="UXW349" s="0"/>
      <c r="UXX349" s="0"/>
      <c r="UXY349" s="0"/>
      <c r="UXZ349" s="0"/>
      <c r="UYA349" s="0"/>
      <c r="UYB349" s="0"/>
      <c r="UYC349" s="0"/>
      <c r="UYD349" s="0"/>
      <c r="UYE349" s="0"/>
      <c r="UYF349" s="0"/>
      <c r="UYG349" s="0"/>
      <c r="UYH349" s="0"/>
      <c r="UYI349" s="0"/>
      <c r="UYJ349" s="0"/>
      <c r="UYK349" s="0"/>
      <c r="UYL349" s="0"/>
      <c r="UYM349" s="0"/>
      <c r="UYN349" s="0"/>
      <c r="UYO349" s="0"/>
      <c r="UYP349" s="0"/>
      <c r="UYQ349" s="0"/>
      <c r="UYR349" s="0"/>
      <c r="UYS349" s="0"/>
      <c r="UYT349" s="0"/>
      <c r="UYU349" s="0"/>
      <c r="UYV349" s="0"/>
      <c r="UYW349" s="0"/>
      <c r="UYX349" s="0"/>
      <c r="UYY349" s="0"/>
      <c r="UYZ349" s="0"/>
      <c r="UZA349" s="0"/>
      <c r="UZB349" s="0"/>
      <c r="UZC349" s="0"/>
      <c r="UZD349" s="0"/>
      <c r="UZE349" s="0"/>
      <c r="UZF349" s="0"/>
      <c r="UZG349" s="0"/>
      <c r="UZH349" s="0"/>
      <c r="UZI349" s="0"/>
      <c r="UZJ349" s="0"/>
      <c r="UZK349" s="0"/>
      <c r="UZL349" s="0"/>
      <c r="UZM349" s="0"/>
      <c r="UZN349" s="0"/>
      <c r="UZO349" s="0"/>
      <c r="UZP349" s="0"/>
      <c r="UZQ349" s="0"/>
      <c r="UZR349" s="0"/>
      <c r="UZS349" s="0"/>
      <c r="UZT349" s="0"/>
      <c r="UZU349" s="0"/>
      <c r="UZV349" s="0"/>
      <c r="UZW349" s="0"/>
      <c r="UZX349" s="0"/>
      <c r="UZY349" s="0"/>
      <c r="UZZ349" s="0"/>
      <c r="VAA349" s="0"/>
      <c r="VAB349" s="0"/>
      <c r="VAC349" s="0"/>
      <c r="VAD349" s="0"/>
      <c r="VAE349" s="0"/>
      <c r="VAF349" s="0"/>
      <c r="VAG349" s="0"/>
      <c r="VAH349" s="0"/>
      <c r="VAI349" s="0"/>
      <c r="VAJ349" s="0"/>
      <c r="VAK349" s="0"/>
      <c r="VAL349" s="0"/>
      <c r="VAM349" s="0"/>
      <c r="VAN349" s="0"/>
      <c r="VAO349" s="0"/>
      <c r="VAP349" s="0"/>
      <c r="VAQ349" s="0"/>
      <c r="VAR349" s="0"/>
      <c r="VAS349" s="0"/>
      <c r="VAT349" s="0"/>
      <c r="VAU349" s="0"/>
      <c r="VAV349" s="0"/>
      <c r="VAW349" s="0"/>
      <c r="VAX349" s="0"/>
      <c r="VAY349" s="0"/>
      <c r="VAZ349" s="0"/>
      <c r="VBA349" s="0"/>
      <c r="VBB349" s="0"/>
      <c r="VBC349" s="0"/>
      <c r="VBD349" s="0"/>
      <c r="VBE349" s="0"/>
      <c r="VBF349" s="0"/>
      <c r="VBG349" s="0"/>
      <c r="VBH349" s="0"/>
      <c r="VBI349" s="0"/>
      <c r="VBJ349" s="0"/>
      <c r="VBK349" s="0"/>
      <c r="VBL349" s="0"/>
      <c r="VBM349" s="0"/>
      <c r="VBN349" s="0"/>
      <c r="VBO349" s="0"/>
      <c r="VBP349" s="0"/>
      <c r="VBQ349" s="0"/>
      <c r="VBR349" s="0"/>
      <c r="VBS349" s="0"/>
      <c r="VBT349" s="0"/>
      <c r="VBU349" s="0"/>
      <c r="VBV349" s="0"/>
      <c r="VBW349" s="0"/>
      <c r="VBX349" s="0"/>
      <c r="VBY349" s="0"/>
      <c r="VBZ349" s="0"/>
      <c r="VCA349" s="0"/>
      <c r="VCB349" s="0"/>
      <c r="VCC349" s="0"/>
      <c r="VCD349" s="0"/>
      <c r="VCE349" s="0"/>
      <c r="VCF349" s="0"/>
      <c r="VCG349" s="0"/>
      <c r="VCH349" s="0"/>
      <c r="VCI349" s="0"/>
      <c r="VCJ349" s="0"/>
      <c r="VCK349" s="0"/>
      <c r="VCL349" s="0"/>
      <c r="VCM349" s="0"/>
      <c r="VCN349" s="0"/>
      <c r="VCO349" s="0"/>
      <c r="VCP349" s="0"/>
      <c r="VCQ349" s="0"/>
      <c r="VCR349" s="0"/>
      <c r="VCS349" s="0"/>
      <c r="VCT349" s="0"/>
      <c r="VCU349" s="0"/>
      <c r="VCV349" s="0"/>
      <c r="VCW349" s="0"/>
      <c r="VCX349" s="0"/>
      <c r="VCY349" s="0"/>
      <c r="VCZ349" s="0"/>
      <c r="VDA349" s="0"/>
      <c r="VDB349" s="0"/>
      <c r="VDC349" s="0"/>
      <c r="VDD349" s="0"/>
      <c r="VDE349" s="0"/>
      <c r="VDF349" s="0"/>
      <c r="VDG349" s="0"/>
      <c r="VDH349" s="0"/>
      <c r="VDI349" s="0"/>
      <c r="VDJ349" s="0"/>
      <c r="VDK349" s="0"/>
      <c r="VDL349" s="0"/>
      <c r="VDM349" s="0"/>
      <c r="VDN349" s="0"/>
      <c r="VDO349" s="0"/>
      <c r="VDP349" s="0"/>
      <c r="VDQ349" s="0"/>
      <c r="VDR349" s="0"/>
      <c r="VDS349" s="0"/>
      <c r="VDT349" s="0"/>
      <c r="VDU349" s="0"/>
      <c r="VDV349" s="0"/>
      <c r="VDW349" s="0"/>
      <c r="VDX349" s="0"/>
      <c r="VDY349" s="0"/>
      <c r="VDZ349" s="0"/>
      <c r="VEA349" s="0"/>
      <c r="VEB349" s="0"/>
      <c r="VEC349" s="0"/>
      <c r="VED349" s="0"/>
      <c r="VEE349" s="0"/>
      <c r="VEF349" s="0"/>
      <c r="VEG349" s="0"/>
      <c r="VEH349" s="0"/>
      <c r="VEI349" s="0"/>
      <c r="VEJ349" s="0"/>
      <c r="VEK349" s="0"/>
      <c r="VEL349" s="0"/>
      <c r="VEM349" s="0"/>
      <c r="VEN349" s="0"/>
      <c r="VEO349" s="0"/>
      <c r="VEP349" s="0"/>
      <c r="VEQ349" s="0"/>
      <c r="VER349" s="0"/>
      <c r="VES349" s="0"/>
      <c r="VET349" s="0"/>
      <c r="VEU349" s="0"/>
      <c r="VEV349" s="0"/>
      <c r="VEW349" s="0"/>
      <c r="VEX349" s="0"/>
      <c r="VEY349" s="0"/>
      <c r="VEZ349" s="0"/>
      <c r="VFA349" s="0"/>
      <c r="VFB349" s="0"/>
      <c r="VFC349" s="0"/>
      <c r="VFD349" s="0"/>
      <c r="VFE349" s="0"/>
      <c r="VFF349" s="0"/>
      <c r="VFG349" s="0"/>
      <c r="VFH349" s="0"/>
      <c r="VFI349" s="0"/>
      <c r="VFJ349" s="0"/>
      <c r="VFK349" s="0"/>
      <c r="VFL349" s="0"/>
      <c r="VFM349" s="0"/>
      <c r="VFN349" s="0"/>
      <c r="VFO349" s="0"/>
      <c r="VFP349" s="0"/>
      <c r="VFQ349" s="0"/>
      <c r="VFR349" s="0"/>
      <c r="VFS349" s="0"/>
      <c r="VFT349" s="0"/>
      <c r="VFU349" s="0"/>
      <c r="VFV349" s="0"/>
      <c r="VFW349" s="0"/>
      <c r="VFX349" s="0"/>
      <c r="VFY349" s="0"/>
      <c r="VFZ349" s="0"/>
      <c r="VGA349" s="0"/>
      <c r="VGB349" s="0"/>
      <c r="VGC349" s="0"/>
      <c r="VGD349" s="0"/>
      <c r="VGE349" s="0"/>
      <c r="VGF349" s="0"/>
      <c r="VGG349" s="0"/>
      <c r="VGH349" s="0"/>
      <c r="VGI349" s="0"/>
      <c r="VGJ349" s="0"/>
      <c r="VGK349" s="0"/>
      <c r="VGL349" s="0"/>
      <c r="VGM349" s="0"/>
      <c r="VGN349" s="0"/>
      <c r="VGO349" s="0"/>
      <c r="VGP349" s="0"/>
      <c r="VGQ349" s="0"/>
      <c r="VGR349" s="0"/>
      <c r="VGS349" s="0"/>
      <c r="VGT349" s="0"/>
      <c r="VGU349" s="0"/>
      <c r="VGV349" s="0"/>
      <c r="VGW349" s="0"/>
      <c r="VGX349" s="0"/>
      <c r="VGY349" s="0"/>
      <c r="VGZ349" s="0"/>
      <c r="VHA349" s="0"/>
      <c r="VHB349" s="0"/>
      <c r="VHC349" s="0"/>
      <c r="VHD349" s="0"/>
      <c r="VHE349" s="0"/>
      <c r="VHF349" s="0"/>
      <c r="VHG349" s="0"/>
      <c r="VHH349" s="0"/>
      <c r="VHI349" s="0"/>
      <c r="VHJ349" s="0"/>
      <c r="VHK349" s="0"/>
      <c r="VHL349" s="0"/>
      <c r="VHM349" s="0"/>
      <c r="VHN349" s="0"/>
      <c r="VHO349" s="0"/>
      <c r="VHP349" s="0"/>
      <c r="VHQ349" s="0"/>
      <c r="VHR349" s="0"/>
      <c r="VHS349" s="0"/>
      <c r="VHT349" s="0"/>
      <c r="VHU349" s="0"/>
      <c r="VHV349" s="0"/>
      <c r="VHW349" s="0"/>
      <c r="VHX349" s="0"/>
      <c r="VHY349" s="0"/>
      <c r="VHZ349" s="0"/>
      <c r="VIA349" s="0"/>
      <c r="VIB349" s="0"/>
      <c r="VIC349" s="0"/>
      <c r="VID349" s="0"/>
      <c r="VIE349" s="0"/>
      <c r="VIF349" s="0"/>
      <c r="VIG349" s="0"/>
      <c r="VIH349" s="0"/>
      <c r="VII349" s="0"/>
      <c r="VIJ349" s="0"/>
      <c r="VIK349" s="0"/>
      <c r="VIL349" s="0"/>
      <c r="VIM349" s="0"/>
      <c r="VIN349" s="0"/>
      <c r="VIO349" s="0"/>
      <c r="VIP349" s="0"/>
      <c r="VIQ349" s="0"/>
      <c r="VIR349" s="0"/>
      <c r="VIS349" s="0"/>
      <c r="VIT349" s="0"/>
      <c r="VIU349" s="0"/>
      <c r="VIV349" s="0"/>
      <c r="VIW349" s="0"/>
      <c r="VIX349" s="0"/>
      <c r="VIY349" s="0"/>
      <c r="VIZ349" s="0"/>
      <c r="VJA349" s="0"/>
      <c r="VJB349" s="0"/>
      <c r="VJC349" s="0"/>
      <c r="VJD349" s="0"/>
      <c r="VJE349" s="0"/>
      <c r="VJF349" s="0"/>
      <c r="VJG349" s="0"/>
      <c r="VJH349" s="0"/>
      <c r="VJI349" s="0"/>
      <c r="VJJ349" s="0"/>
      <c r="VJK349" s="0"/>
      <c r="VJL349" s="0"/>
      <c r="VJM349" s="0"/>
      <c r="VJN349" s="0"/>
      <c r="VJO349" s="0"/>
      <c r="VJP349" s="0"/>
      <c r="VJQ349" s="0"/>
      <c r="VJR349" s="0"/>
      <c r="VJS349" s="0"/>
      <c r="VJT349" s="0"/>
      <c r="VJU349" s="0"/>
      <c r="VJV349" s="0"/>
      <c r="VJW349" s="0"/>
      <c r="VJX349" s="0"/>
      <c r="VJY349" s="0"/>
      <c r="VJZ349" s="0"/>
      <c r="VKA349" s="0"/>
      <c r="VKB349" s="0"/>
      <c r="VKC349" s="0"/>
      <c r="VKD349" s="0"/>
      <c r="VKE349" s="0"/>
      <c r="VKF349" s="0"/>
      <c r="VKG349" s="0"/>
      <c r="VKH349" s="0"/>
      <c r="VKI349" s="0"/>
      <c r="VKJ349" s="0"/>
      <c r="VKK349" s="0"/>
      <c r="VKL349" s="0"/>
      <c r="VKM349" s="0"/>
      <c r="VKN349" s="0"/>
      <c r="VKO349" s="0"/>
      <c r="VKP349" s="0"/>
      <c r="VKQ349" s="0"/>
      <c r="VKR349" s="0"/>
      <c r="VKS349" s="0"/>
      <c r="VKT349" s="0"/>
      <c r="VKU349" s="0"/>
      <c r="VKV349" s="0"/>
      <c r="VKW349" s="0"/>
      <c r="VKX349" s="0"/>
      <c r="VKY349" s="0"/>
      <c r="VKZ349" s="0"/>
      <c r="VLA349" s="0"/>
      <c r="VLB349" s="0"/>
      <c r="VLC349" s="0"/>
      <c r="VLD349" s="0"/>
      <c r="VLE349" s="0"/>
      <c r="VLF349" s="0"/>
      <c r="VLG349" s="0"/>
      <c r="VLH349" s="0"/>
      <c r="VLI349" s="0"/>
      <c r="VLJ349" s="0"/>
      <c r="VLK349" s="0"/>
      <c r="VLL349" s="0"/>
      <c r="VLM349" s="0"/>
      <c r="VLN349" s="0"/>
      <c r="VLO349" s="0"/>
      <c r="VLP349" s="0"/>
      <c r="VLQ349" s="0"/>
      <c r="VLR349" s="0"/>
      <c r="VLS349" s="0"/>
      <c r="VLT349" s="0"/>
      <c r="VLU349" s="0"/>
      <c r="VLV349" s="0"/>
      <c r="VLW349" s="0"/>
      <c r="VLX349" s="0"/>
      <c r="VLY349" s="0"/>
      <c r="VLZ349" s="0"/>
      <c r="VMA349" s="0"/>
      <c r="VMB349" s="0"/>
      <c r="VMC349" s="0"/>
      <c r="VMD349" s="0"/>
      <c r="VME349" s="0"/>
      <c r="VMF349" s="0"/>
      <c r="VMG349" s="0"/>
      <c r="VMH349" s="0"/>
      <c r="VMI349" s="0"/>
      <c r="VMJ349" s="0"/>
      <c r="VMK349" s="0"/>
      <c r="VML349" s="0"/>
      <c r="VMM349" s="0"/>
      <c r="VMN349" s="0"/>
      <c r="VMO349" s="0"/>
      <c r="VMP349" s="0"/>
      <c r="VMQ349" s="0"/>
      <c r="VMR349" s="0"/>
      <c r="VMS349" s="0"/>
      <c r="VMT349" s="0"/>
      <c r="VMU349" s="0"/>
      <c r="VMV349" s="0"/>
      <c r="VMW349" s="0"/>
      <c r="VMX349" s="0"/>
      <c r="VMY349" s="0"/>
      <c r="VMZ349" s="0"/>
      <c r="VNA349" s="0"/>
      <c r="VNB349" s="0"/>
      <c r="VNC349" s="0"/>
      <c r="VND349" s="0"/>
      <c r="VNE349" s="0"/>
      <c r="VNF349" s="0"/>
      <c r="VNG349" s="0"/>
      <c r="VNH349" s="0"/>
      <c r="VNI349" s="0"/>
      <c r="VNJ349" s="0"/>
      <c r="VNK349" s="0"/>
      <c r="VNL349" s="0"/>
      <c r="VNM349" s="0"/>
      <c r="VNN349" s="0"/>
      <c r="VNO349" s="0"/>
      <c r="VNP349" s="0"/>
      <c r="VNQ349" s="0"/>
      <c r="VNR349" s="0"/>
      <c r="VNS349" s="0"/>
      <c r="VNT349" s="0"/>
      <c r="VNU349" s="0"/>
      <c r="VNV349" s="0"/>
      <c r="VNW349" s="0"/>
      <c r="VNX349" s="0"/>
      <c r="VNY349" s="0"/>
      <c r="VNZ349" s="0"/>
      <c r="VOA349" s="0"/>
      <c r="VOB349" s="0"/>
      <c r="VOC349" s="0"/>
      <c r="VOD349" s="0"/>
      <c r="VOE349" s="0"/>
      <c r="VOF349" s="0"/>
      <c r="VOG349" s="0"/>
      <c r="VOH349" s="0"/>
      <c r="VOI349" s="0"/>
      <c r="VOJ349" s="0"/>
      <c r="VOK349" s="0"/>
      <c r="VOL349" s="0"/>
      <c r="VOM349" s="0"/>
      <c r="VON349" s="0"/>
      <c r="VOO349" s="0"/>
      <c r="VOP349" s="0"/>
      <c r="VOQ349" s="0"/>
      <c r="VOR349" s="0"/>
      <c r="VOS349" s="0"/>
      <c r="VOT349" s="0"/>
      <c r="VOU349" s="0"/>
      <c r="VOV349" s="0"/>
      <c r="VOW349" s="0"/>
      <c r="VOX349" s="0"/>
      <c r="VOY349" s="0"/>
      <c r="VOZ349" s="0"/>
      <c r="VPA349" s="0"/>
      <c r="VPB349" s="0"/>
      <c r="VPC349" s="0"/>
      <c r="VPD349" s="0"/>
      <c r="VPE349" s="0"/>
      <c r="VPF349" s="0"/>
      <c r="VPG349" s="0"/>
      <c r="VPH349" s="0"/>
      <c r="VPI349" s="0"/>
      <c r="VPJ349" s="0"/>
      <c r="VPK349" s="0"/>
      <c r="VPL349" s="0"/>
      <c r="VPM349" s="0"/>
      <c r="VPN349" s="0"/>
      <c r="VPO349" s="0"/>
      <c r="VPP349" s="0"/>
      <c r="VPQ349" s="0"/>
      <c r="VPR349" s="0"/>
      <c r="VPS349" s="0"/>
      <c r="VPT349" s="0"/>
      <c r="VPU349" s="0"/>
      <c r="VPV349" s="0"/>
      <c r="VPW349" s="0"/>
      <c r="VPX349" s="0"/>
      <c r="VPY349" s="0"/>
      <c r="VPZ349" s="0"/>
      <c r="VQA349" s="0"/>
      <c r="VQB349" s="0"/>
      <c r="VQC349" s="0"/>
      <c r="VQD349" s="0"/>
      <c r="VQE349" s="0"/>
      <c r="VQF349" s="0"/>
      <c r="VQG349" s="0"/>
      <c r="VQH349" s="0"/>
      <c r="VQI349" s="0"/>
      <c r="VQJ349" s="0"/>
      <c r="VQK349" s="0"/>
      <c r="VQL349" s="0"/>
      <c r="VQM349" s="0"/>
      <c r="VQN349" s="0"/>
      <c r="VQO349" s="0"/>
      <c r="VQP349" s="0"/>
      <c r="VQQ349" s="0"/>
      <c r="VQR349" s="0"/>
      <c r="VQS349" s="0"/>
      <c r="VQT349" s="0"/>
      <c r="VQU349" s="0"/>
      <c r="VQV349" s="0"/>
      <c r="VQW349" s="0"/>
      <c r="VQX349" s="0"/>
      <c r="VQY349" s="0"/>
      <c r="VQZ349" s="0"/>
      <c r="VRA349" s="0"/>
      <c r="VRB349" s="0"/>
      <c r="VRC349" s="0"/>
      <c r="VRD349" s="0"/>
      <c r="VRE349" s="0"/>
      <c r="VRF349" s="0"/>
      <c r="VRG349" s="0"/>
      <c r="VRH349" s="0"/>
      <c r="VRI349" s="0"/>
      <c r="VRJ349" s="0"/>
      <c r="VRK349" s="0"/>
      <c r="VRL349" s="0"/>
      <c r="VRM349" s="0"/>
      <c r="VRN349" s="0"/>
      <c r="VRO349" s="0"/>
      <c r="VRP349" s="0"/>
      <c r="VRQ349" s="0"/>
      <c r="VRR349" s="0"/>
      <c r="VRS349" s="0"/>
      <c r="VRT349" s="0"/>
      <c r="VRU349" s="0"/>
      <c r="VRV349" s="0"/>
      <c r="VRW349" s="0"/>
      <c r="VRX349" s="0"/>
      <c r="VRY349" s="0"/>
      <c r="VRZ349" s="0"/>
      <c r="VSA349" s="0"/>
      <c r="VSB349" s="0"/>
      <c r="VSC349" s="0"/>
      <c r="VSD349" s="0"/>
      <c r="VSE349" s="0"/>
      <c r="VSF349" s="0"/>
      <c r="VSG349" s="0"/>
      <c r="VSH349" s="0"/>
      <c r="VSI349" s="0"/>
      <c r="VSJ349" s="0"/>
      <c r="VSK349" s="0"/>
      <c r="VSL349" s="0"/>
      <c r="VSM349" s="0"/>
      <c r="VSN349" s="0"/>
      <c r="VSO349" s="0"/>
      <c r="VSP349" s="0"/>
      <c r="VSQ349" s="0"/>
      <c r="VSR349" s="0"/>
      <c r="VSS349" s="0"/>
      <c r="VST349" s="0"/>
      <c r="VSU349" s="0"/>
      <c r="VSV349" s="0"/>
      <c r="VSW349" s="0"/>
      <c r="VSX349" s="0"/>
      <c r="VSY349" s="0"/>
      <c r="VSZ349" s="0"/>
      <c r="VTA349" s="0"/>
      <c r="VTB349" s="0"/>
      <c r="VTC349" s="0"/>
      <c r="VTD349" s="0"/>
      <c r="VTE349" s="0"/>
      <c r="VTF349" s="0"/>
      <c r="VTG349" s="0"/>
      <c r="VTH349" s="0"/>
      <c r="VTI349" s="0"/>
      <c r="VTJ349" s="0"/>
      <c r="VTK349" s="0"/>
      <c r="VTL349" s="0"/>
      <c r="VTM349" s="0"/>
      <c r="VTN349" s="0"/>
      <c r="VTO349" s="0"/>
      <c r="VTP349" s="0"/>
      <c r="VTQ349" s="0"/>
      <c r="VTR349" s="0"/>
      <c r="VTS349" s="0"/>
      <c r="VTT349" s="0"/>
      <c r="VTU349" s="0"/>
      <c r="VTV349" s="0"/>
      <c r="VTW349" s="0"/>
      <c r="VTX349" s="0"/>
      <c r="VTY349" s="0"/>
      <c r="VTZ349" s="0"/>
      <c r="VUA349" s="0"/>
      <c r="VUB349" s="0"/>
      <c r="VUC349" s="0"/>
      <c r="VUD349" s="0"/>
      <c r="VUE349" s="0"/>
      <c r="VUF349" s="0"/>
      <c r="VUG349" s="0"/>
      <c r="VUH349" s="0"/>
      <c r="VUI349" s="0"/>
      <c r="VUJ349" s="0"/>
      <c r="VUK349" s="0"/>
      <c r="VUL349" s="0"/>
      <c r="VUM349" s="0"/>
      <c r="VUN349" s="0"/>
      <c r="VUO349" s="0"/>
      <c r="VUP349" s="0"/>
      <c r="VUQ349" s="0"/>
      <c r="VUR349" s="0"/>
      <c r="VUS349" s="0"/>
      <c r="VUT349" s="0"/>
      <c r="VUU349" s="0"/>
      <c r="VUV349" s="0"/>
      <c r="VUW349" s="0"/>
      <c r="VUX349" s="0"/>
      <c r="VUY349" s="0"/>
      <c r="VUZ349" s="0"/>
      <c r="VVA349" s="0"/>
      <c r="VVB349" s="0"/>
      <c r="VVC349" s="0"/>
      <c r="VVD349" s="0"/>
      <c r="VVE349" s="0"/>
      <c r="VVF349" s="0"/>
      <c r="VVG349" s="0"/>
      <c r="VVH349" s="0"/>
      <c r="VVI349" s="0"/>
      <c r="VVJ349" s="0"/>
      <c r="VVK349" s="0"/>
      <c r="VVL349" s="0"/>
      <c r="VVM349" s="0"/>
      <c r="VVN349" s="0"/>
      <c r="VVO349" s="0"/>
      <c r="VVP349" s="0"/>
      <c r="VVQ349" s="0"/>
      <c r="VVR349" s="0"/>
      <c r="VVS349" s="0"/>
      <c r="VVT349" s="0"/>
      <c r="VVU349" s="0"/>
      <c r="VVV349" s="0"/>
      <c r="VVW349" s="0"/>
      <c r="VVX349" s="0"/>
      <c r="VVY349" s="0"/>
      <c r="VVZ349" s="0"/>
      <c r="VWA349" s="0"/>
      <c r="VWB349" s="0"/>
      <c r="VWC349" s="0"/>
      <c r="VWD349" s="0"/>
      <c r="VWE349" s="0"/>
      <c r="VWF349" s="0"/>
      <c r="VWG349" s="0"/>
      <c r="VWH349" s="0"/>
      <c r="VWI349" s="0"/>
      <c r="VWJ349" s="0"/>
      <c r="VWK349" s="0"/>
      <c r="VWL349" s="0"/>
      <c r="VWM349" s="0"/>
      <c r="VWN349" s="0"/>
      <c r="VWO349" s="0"/>
      <c r="VWP349" s="0"/>
      <c r="VWQ349" s="0"/>
      <c r="VWR349" s="0"/>
      <c r="VWS349" s="0"/>
      <c r="VWT349" s="0"/>
      <c r="VWU349" s="0"/>
      <c r="VWV349" s="0"/>
      <c r="VWW349" s="0"/>
      <c r="VWX349" s="0"/>
      <c r="VWY349" s="0"/>
      <c r="VWZ349" s="0"/>
      <c r="VXA349" s="0"/>
      <c r="VXB349" s="0"/>
      <c r="VXC349" s="0"/>
      <c r="VXD349" s="0"/>
      <c r="VXE349" s="0"/>
      <c r="VXF349" s="0"/>
      <c r="VXG349" s="0"/>
      <c r="VXH349" s="0"/>
      <c r="VXI349" s="0"/>
      <c r="VXJ349" s="0"/>
      <c r="VXK349" s="0"/>
      <c r="VXL349" s="0"/>
      <c r="VXM349" s="0"/>
      <c r="VXN349" s="0"/>
      <c r="VXO349" s="0"/>
      <c r="VXP349" s="0"/>
      <c r="VXQ349" s="0"/>
      <c r="VXR349" s="0"/>
      <c r="VXS349" s="0"/>
      <c r="VXT349" s="0"/>
      <c r="VXU349" s="0"/>
      <c r="VXV349" s="0"/>
      <c r="VXW349" s="0"/>
      <c r="VXX349" s="0"/>
      <c r="VXY349" s="0"/>
      <c r="VXZ349" s="0"/>
      <c r="VYA349" s="0"/>
      <c r="VYB349" s="0"/>
      <c r="VYC349" s="0"/>
      <c r="VYD349" s="0"/>
      <c r="VYE349" s="0"/>
      <c r="VYF349" s="0"/>
      <c r="VYG349" s="0"/>
      <c r="VYH349" s="0"/>
      <c r="VYI349" s="0"/>
      <c r="VYJ349" s="0"/>
      <c r="VYK349" s="0"/>
      <c r="VYL349" s="0"/>
      <c r="VYM349" s="0"/>
      <c r="VYN349" s="0"/>
      <c r="VYO349" s="0"/>
      <c r="VYP349" s="0"/>
      <c r="VYQ349" s="0"/>
      <c r="VYR349" s="0"/>
      <c r="VYS349" s="0"/>
      <c r="VYT349" s="0"/>
      <c r="VYU349" s="0"/>
      <c r="VYV349" s="0"/>
      <c r="VYW349" s="0"/>
      <c r="VYX349" s="0"/>
      <c r="VYY349" s="0"/>
      <c r="VYZ349" s="0"/>
      <c r="VZA349" s="0"/>
      <c r="VZB349" s="0"/>
      <c r="VZC349" s="0"/>
      <c r="VZD349" s="0"/>
      <c r="VZE349" s="0"/>
      <c r="VZF349" s="0"/>
      <c r="VZG349" s="0"/>
      <c r="VZH349" s="0"/>
      <c r="VZI349" s="0"/>
      <c r="VZJ349" s="0"/>
      <c r="VZK349" s="0"/>
      <c r="VZL349" s="0"/>
      <c r="VZM349" s="0"/>
      <c r="VZN349" s="0"/>
      <c r="VZO349" s="0"/>
      <c r="VZP349" s="0"/>
      <c r="VZQ349" s="0"/>
      <c r="VZR349" s="0"/>
      <c r="VZS349" s="0"/>
      <c r="VZT349" s="0"/>
      <c r="VZU349" s="0"/>
      <c r="VZV349" s="0"/>
      <c r="VZW349" s="0"/>
      <c r="VZX349" s="0"/>
      <c r="VZY349" s="0"/>
      <c r="VZZ349" s="0"/>
      <c r="WAA349" s="0"/>
      <c r="WAB349" s="0"/>
      <c r="WAC349" s="0"/>
      <c r="WAD349" s="0"/>
      <c r="WAE349" s="0"/>
      <c r="WAF349" s="0"/>
      <c r="WAG349" s="0"/>
      <c r="WAH349" s="0"/>
      <c r="WAI349" s="0"/>
      <c r="WAJ349" s="0"/>
      <c r="WAK349" s="0"/>
      <c r="WAL349" s="0"/>
      <c r="WAM349" s="0"/>
      <c r="WAN349" s="0"/>
      <c r="WAO349" s="0"/>
      <c r="WAP349" s="0"/>
      <c r="WAQ349" s="0"/>
      <c r="WAR349" s="0"/>
      <c r="WAS349" s="0"/>
      <c r="WAT349" s="0"/>
      <c r="WAU349" s="0"/>
      <c r="WAV349" s="0"/>
      <c r="WAW349" s="0"/>
      <c r="WAX349" s="0"/>
      <c r="WAY349" s="0"/>
      <c r="WAZ349" s="0"/>
      <c r="WBA349" s="0"/>
      <c r="WBB349" s="0"/>
      <c r="WBC349" s="0"/>
      <c r="WBD349" s="0"/>
      <c r="WBE349" s="0"/>
      <c r="WBF349" s="0"/>
      <c r="WBG349" s="0"/>
      <c r="WBH349" s="0"/>
      <c r="WBI349" s="0"/>
      <c r="WBJ349" s="0"/>
      <c r="WBK349" s="0"/>
      <c r="WBL349" s="0"/>
      <c r="WBM349" s="0"/>
      <c r="WBN349" s="0"/>
      <c r="WBO349" s="0"/>
      <c r="WBP349" s="0"/>
      <c r="WBQ349" s="0"/>
      <c r="WBR349" s="0"/>
      <c r="WBS349" s="0"/>
      <c r="WBT349" s="0"/>
      <c r="WBU349" s="0"/>
      <c r="WBV349" s="0"/>
      <c r="WBW349" s="0"/>
      <c r="WBX349" s="0"/>
      <c r="WBY349" s="0"/>
      <c r="WBZ349" s="0"/>
      <c r="WCA349" s="0"/>
      <c r="WCB349" s="0"/>
      <c r="WCC349" s="0"/>
      <c r="WCD349" s="0"/>
      <c r="WCE349" s="0"/>
      <c r="WCF349" s="0"/>
      <c r="WCG349" s="0"/>
      <c r="WCH349" s="0"/>
      <c r="WCI349" s="0"/>
      <c r="WCJ349" s="0"/>
      <c r="WCK349" s="0"/>
      <c r="WCL349" s="0"/>
      <c r="WCM349" s="0"/>
      <c r="WCN349" s="0"/>
      <c r="WCO349" s="0"/>
      <c r="WCP349" s="0"/>
      <c r="WCQ349" s="0"/>
      <c r="WCR349" s="0"/>
      <c r="WCS349" s="0"/>
      <c r="WCT349" s="0"/>
      <c r="WCU349" s="0"/>
      <c r="WCV349" s="0"/>
      <c r="WCW349" s="0"/>
      <c r="WCX349" s="0"/>
      <c r="WCY349" s="0"/>
      <c r="WCZ349" s="0"/>
      <c r="WDA349" s="0"/>
      <c r="WDB349" s="0"/>
      <c r="WDC349" s="0"/>
      <c r="WDD349" s="0"/>
      <c r="WDE349" s="0"/>
      <c r="WDF349" s="0"/>
      <c r="WDG349" s="0"/>
      <c r="WDH349" s="0"/>
      <c r="WDI349" s="0"/>
      <c r="WDJ349" s="0"/>
      <c r="WDK349" s="0"/>
      <c r="WDL349" s="0"/>
      <c r="WDM349" s="0"/>
      <c r="WDN349" s="0"/>
      <c r="WDO349" s="0"/>
      <c r="WDP349" s="0"/>
      <c r="WDQ349" s="0"/>
      <c r="WDR349" s="0"/>
      <c r="WDS349" s="0"/>
      <c r="WDT349" s="0"/>
      <c r="WDU349" s="0"/>
      <c r="WDV349" s="0"/>
      <c r="WDW349" s="0"/>
      <c r="WDX349" s="0"/>
      <c r="WDY349" s="0"/>
      <c r="WDZ349" s="0"/>
      <c r="WEA349" s="0"/>
      <c r="WEB349" s="0"/>
      <c r="WEC349" s="0"/>
      <c r="WED349" s="0"/>
      <c r="WEE349" s="0"/>
      <c r="WEF349" s="0"/>
      <c r="WEG349" s="0"/>
      <c r="WEH349" s="0"/>
      <c r="WEI349" s="0"/>
      <c r="WEJ349" s="0"/>
      <c r="WEK349" s="0"/>
      <c r="WEL349" s="0"/>
      <c r="WEM349" s="0"/>
      <c r="WEN349" s="0"/>
      <c r="WEO349" s="0"/>
      <c r="WEP349" s="0"/>
      <c r="WEQ349" s="0"/>
      <c r="WER349" s="0"/>
      <c r="WES349" s="0"/>
      <c r="WET349" s="0"/>
      <c r="WEU349" s="0"/>
      <c r="WEV349" s="0"/>
      <c r="WEW349" s="0"/>
      <c r="WEX349" s="0"/>
      <c r="WEY349" s="0"/>
      <c r="WEZ349" s="0"/>
      <c r="WFA349" s="0"/>
      <c r="WFB349" s="0"/>
      <c r="WFC349" s="0"/>
      <c r="WFD349" s="0"/>
      <c r="WFE349" s="0"/>
      <c r="WFF349" s="0"/>
      <c r="WFG349" s="0"/>
      <c r="WFH349" s="0"/>
      <c r="WFI349" s="0"/>
      <c r="WFJ349" s="0"/>
      <c r="WFK349" s="0"/>
      <c r="WFL349" s="0"/>
      <c r="WFM349" s="0"/>
      <c r="WFN349" s="0"/>
      <c r="WFO349" s="0"/>
      <c r="WFP349" s="0"/>
      <c r="WFQ349" s="0"/>
      <c r="WFR349" s="0"/>
      <c r="WFS349" s="0"/>
      <c r="WFT349" s="0"/>
      <c r="WFU349" s="0"/>
      <c r="WFV349" s="0"/>
      <c r="WFW349" s="0"/>
      <c r="WFX349" s="0"/>
      <c r="WFY349" s="0"/>
      <c r="WFZ349" s="0"/>
      <c r="WGA349" s="0"/>
      <c r="WGB349" s="0"/>
      <c r="WGC349" s="0"/>
      <c r="WGD349" s="0"/>
      <c r="WGE349" s="0"/>
      <c r="WGF349" s="0"/>
      <c r="WGG349" s="0"/>
      <c r="WGH349" s="0"/>
      <c r="WGI349" s="0"/>
      <c r="WGJ349" s="0"/>
      <c r="WGK349" s="0"/>
      <c r="WGL349" s="0"/>
      <c r="WGM349" s="0"/>
      <c r="WGN349" s="0"/>
      <c r="WGO349" s="0"/>
      <c r="WGP349" s="0"/>
      <c r="WGQ349" s="0"/>
      <c r="WGR349" s="0"/>
      <c r="WGS349" s="0"/>
      <c r="WGT349" s="0"/>
      <c r="WGU349" s="0"/>
      <c r="WGV349" s="0"/>
      <c r="WGW349" s="0"/>
      <c r="WGX349" s="0"/>
      <c r="WGY349" s="0"/>
      <c r="WGZ349" s="0"/>
      <c r="WHA349" s="0"/>
      <c r="WHB349" s="0"/>
      <c r="WHC349" s="0"/>
      <c r="WHD349" s="0"/>
      <c r="WHE349" s="0"/>
      <c r="WHF349" s="0"/>
      <c r="WHG349" s="0"/>
      <c r="WHH349" s="0"/>
      <c r="WHI349" s="0"/>
      <c r="WHJ349" s="0"/>
      <c r="WHK349" s="0"/>
      <c r="WHL349" s="0"/>
      <c r="WHM349" s="0"/>
      <c r="WHN349" s="0"/>
      <c r="WHO349" s="0"/>
      <c r="WHP349" s="0"/>
      <c r="WHQ349" s="0"/>
      <c r="WHR349" s="0"/>
      <c r="WHS349" s="0"/>
      <c r="WHT349" s="0"/>
      <c r="WHU349" s="0"/>
      <c r="WHV349" s="0"/>
      <c r="WHW349" s="0"/>
      <c r="WHX349" s="0"/>
      <c r="WHY349" s="0"/>
      <c r="WHZ349" s="0"/>
      <c r="WIA349" s="0"/>
      <c r="WIB349" s="0"/>
      <c r="WIC349" s="0"/>
      <c r="WID349" s="0"/>
      <c r="WIE349" s="0"/>
      <c r="WIF349" s="0"/>
      <c r="WIG349" s="0"/>
      <c r="WIH349" s="0"/>
      <c r="WII349" s="0"/>
      <c r="WIJ349" s="0"/>
      <c r="WIK349" s="0"/>
      <c r="WIL349" s="0"/>
      <c r="WIM349" s="0"/>
      <c r="WIN349" s="0"/>
      <c r="WIO349" s="0"/>
      <c r="WIP349" s="0"/>
      <c r="WIQ349" s="0"/>
      <c r="WIR349" s="0"/>
      <c r="WIS349" s="0"/>
      <c r="WIT349" s="0"/>
      <c r="WIU349" s="0"/>
      <c r="WIV349" s="0"/>
      <c r="WIW349" s="0"/>
      <c r="WIX349" s="0"/>
      <c r="WIY349" s="0"/>
      <c r="WIZ349" s="0"/>
      <c r="WJA349" s="0"/>
      <c r="WJB349" s="0"/>
      <c r="WJC349" s="0"/>
      <c r="WJD349" s="0"/>
      <c r="WJE349" s="0"/>
      <c r="WJF349" s="0"/>
      <c r="WJG349" s="0"/>
      <c r="WJH349" s="0"/>
      <c r="WJI349" s="0"/>
      <c r="WJJ349" s="0"/>
      <c r="WJK349" s="0"/>
      <c r="WJL349" s="0"/>
      <c r="WJM349" s="0"/>
      <c r="WJN349" s="0"/>
      <c r="WJO349" s="0"/>
      <c r="WJP349" s="0"/>
      <c r="WJQ349" s="0"/>
      <c r="WJR349" s="0"/>
      <c r="WJS349" s="0"/>
      <c r="WJT349" s="0"/>
      <c r="WJU349" s="0"/>
      <c r="WJV349" s="0"/>
      <c r="WJW349" s="0"/>
      <c r="WJX349" s="0"/>
      <c r="WJY349" s="0"/>
      <c r="WJZ349" s="0"/>
      <c r="WKA349" s="0"/>
      <c r="WKB349" s="0"/>
      <c r="WKC349" s="0"/>
      <c r="WKD349" s="0"/>
      <c r="WKE349" s="0"/>
      <c r="WKF349" s="0"/>
      <c r="WKG349" s="0"/>
      <c r="WKH349" s="0"/>
      <c r="WKI349" s="0"/>
      <c r="WKJ349" s="0"/>
      <c r="WKK349" s="0"/>
      <c r="WKL349" s="0"/>
      <c r="WKM349" s="0"/>
      <c r="WKN349" s="0"/>
      <c r="WKO349" s="0"/>
      <c r="WKP349" s="0"/>
      <c r="WKQ349" s="0"/>
      <c r="WKR349" s="0"/>
      <c r="WKS349" s="0"/>
      <c r="WKT349" s="0"/>
      <c r="WKU349" s="0"/>
      <c r="WKV349" s="0"/>
      <c r="WKW349" s="0"/>
      <c r="WKX349" s="0"/>
      <c r="WKY349" s="0"/>
      <c r="WKZ349" s="0"/>
      <c r="WLA349" s="0"/>
      <c r="WLB349" s="0"/>
      <c r="WLC349" s="0"/>
      <c r="WLD349" s="0"/>
      <c r="WLE349" s="0"/>
      <c r="WLF349" s="0"/>
      <c r="WLG349" s="0"/>
      <c r="WLH349" s="0"/>
      <c r="WLI349" s="0"/>
      <c r="WLJ349" s="0"/>
      <c r="WLK349" s="0"/>
      <c r="WLL349" s="0"/>
      <c r="WLM349" s="0"/>
      <c r="WLN349" s="0"/>
      <c r="WLO349" s="0"/>
      <c r="WLP349" s="0"/>
      <c r="WLQ349" s="0"/>
      <c r="WLR349" s="0"/>
      <c r="WLS349" s="0"/>
      <c r="WLT349" s="0"/>
      <c r="WLU349" s="0"/>
      <c r="WLV349" s="0"/>
      <c r="WLW349" s="0"/>
      <c r="WLX349" s="0"/>
      <c r="WLY349" s="0"/>
      <c r="WLZ349" s="0"/>
      <c r="WMA349" s="0"/>
      <c r="WMB349" s="0"/>
      <c r="WMC349" s="0"/>
      <c r="WMD349" s="0"/>
      <c r="WME349" s="0"/>
      <c r="WMF349" s="0"/>
      <c r="WMG349" s="0"/>
      <c r="WMH349" s="0"/>
      <c r="WMI349" s="0"/>
      <c r="WMJ349" s="0"/>
      <c r="WMK349" s="0"/>
      <c r="WML349" s="0"/>
      <c r="WMM349" s="0"/>
      <c r="WMN349" s="0"/>
      <c r="WMO349" s="0"/>
      <c r="WMP349" s="0"/>
      <c r="WMQ349" s="0"/>
      <c r="WMR349" s="0"/>
      <c r="WMS349" s="0"/>
      <c r="WMT349" s="0"/>
      <c r="WMU349" s="0"/>
      <c r="WMV349" s="0"/>
      <c r="WMW349" s="0"/>
      <c r="WMX349" s="0"/>
      <c r="WMY349" s="0"/>
      <c r="WMZ349" s="0"/>
      <c r="WNA349" s="0"/>
      <c r="WNB349" s="0"/>
      <c r="WNC349" s="0"/>
      <c r="WND349" s="0"/>
      <c r="WNE349" s="0"/>
      <c r="WNF349" s="0"/>
      <c r="WNG349" s="0"/>
      <c r="WNH349" s="0"/>
      <c r="WNI349" s="0"/>
      <c r="WNJ349" s="0"/>
      <c r="WNK349" s="0"/>
      <c r="WNL349" s="0"/>
      <c r="WNM349" s="0"/>
      <c r="WNN349" s="0"/>
      <c r="WNO349" s="0"/>
      <c r="WNP349" s="0"/>
      <c r="WNQ349" s="0"/>
      <c r="WNR349" s="0"/>
      <c r="WNS349" s="0"/>
      <c r="WNT349" s="0"/>
      <c r="WNU349" s="0"/>
      <c r="WNV349" s="0"/>
      <c r="WNW349" s="0"/>
      <c r="WNX349" s="0"/>
      <c r="WNY349" s="0"/>
      <c r="WNZ349" s="0"/>
      <c r="WOA349" s="0"/>
      <c r="WOB349" s="0"/>
      <c r="WOC349" s="0"/>
      <c r="WOD349" s="0"/>
      <c r="WOE349" s="0"/>
      <c r="WOF349" s="0"/>
      <c r="WOG349" s="0"/>
      <c r="WOH349" s="0"/>
      <c r="WOI349" s="0"/>
      <c r="WOJ349" s="0"/>
      <c r="WOK349" s="0"/>
      <c r="WOL349" s="0"/>
      <c r="WOM349" s="0"/>
      <c r="WON349" s="0"/>
      <c r="WOO349" s="0"/>
      <c r="WOP349" s="0"/>
      <c r="WOQ349" s="0"/>
      <c r="WOR349" s="0"/>
      <c r="WOS349" s="0"/>
      <c r="WOT349" s="0"/>
      <c r="WOU349" s="0"/>
      <c r="WOV349" s="0"/>
      <c r="WOW349" s="0"/>
      <c r="WOX349" s="0"/>
      <c r="WOY349" s="0"/>
      <c r="WOZ349" s="0"/>
      <c r="WPA349" s="0"/>
      <c r="WPB349" s="0"/>
      <c r="WPC349" s="0"/>
      <c r="WPD349" s="0"/>
      <c r="WPE349" s="0"/>
      <c r="WPF349" s="0"/>
      <c r="WPG349" s="0"/>
      <c r="WPH349" s="0"/>
      <c r="WPI349" s="0"/>
      <c r="WPJ349" s="0"/>
      <c r="WPK349" s="0"/>
      <c r="WPL349" s="0"/>
      <c r="WPM349" s="0"/>
      <c r="WPN349" s="0"/>
      <c r="WPO349" s="0"/>
      <c r="WPP349" s="0"/>
      <c r="WPQ349" s="0"/>
      <c r="WPR349" s="0"/>
      <c r="WPS349" s="0"/>
      <c r="WPT349" s="0"/>
      <c r="WPU349" s="0"/>
      <c r="WPV349" s="0"/>
      <c r="WPW349" s="0"/>
      <c r="WPX349" s="0"/>
      <c r="WPY349" s="0"/>
      <c r="WPZ349" s="0"/>
      <c r="WQA349" s="0"/>
      <c r="WQB349" s="0"/>
      <c r="WQC349" s="0"/>
      <c r="WQD349" s="0"/>
      <c r="WQE349" s="0"/>
      <c r="WQF349" s="0"/>
      <c r="WQG349" s="0"/>
      <c r="WQH349" s="0"/>
      <c r="WQI349" s="0"/>
      <c r="WQJ349" s="0"/>
      <c r="WQK349" s="0"/>
      <c r="WQL349" s="0"/>
      <c r="WQM349" s="0"/>
      <c r="WQN349" s="0"/>
      <c r="WQO349" s="0"/>
      <c r="WQP349" s="0"/>
      <c r="WQQ349" s="0"/>
      <c r="WQR349" s="0"/>
      <c r="WQS349" s="0"/>
      <c r="WQT349" s="0"/>
      <c r="WQU349" s="0"/>
      <c r="WQV349" s="0"/>
      <c r="WQW349" s="0"/>
      <c r="WQX349" s="0"/>
      <c r="WQY349" s="0"/>
      <c r="WQZ349" s="0"/>
      <c r="WRA349" s="0"/>
      <c r="WRB349" s="0"/>
      <c r="WRC349" s="0"/>
      <c r="WRD349" s="0"/>
      <c r="WRE349" s="0"/>
      <c r="WRF349" s="0"/>
      <c r="WRG349" s="0"/>
      <c r="WRH349" s="0"/>
      <c r="WRI349" s="0"/>
      <c r="WRJ349" s="0"/>
      <c r="WRK349" s="0"/>
      <c r="WRL349" s="0"/>
      <c r="WRM349" s="0"/>
      <c r="WRN349" s="0"/>
      <c r="WRO349" s="0"/>
      <c r="WRP349" s="0"/>
      <c r="WRQ349" s="0"/>
      <c r="WRR349" s="0"/>
      <c r="WRS349" s="0"/>
      <c r="WRT349" s="0"/>
      <c r="WRU349" s="0"/>
      <c r="WRV349" s="0"/>
      <c r="WRW349" s="0"/>
      <c r="WRX349" s="0"/>
      <c r="WRY349" s="0"/>
      <c r="WRZ349" s="0"/>
      <c r="WSA349" s="0"/>
      <c r="WSB349" s="0"/>
      <c r="WSC349" s="0"/>
      <c r="WSD349" s="0"/>
      <c r="WSE349" s="0"/>
      <c r="WSF349" s="0"/>
      <c r="WSG349" s="0"/>
      <c r="WSH349" s="0"/>
      <c r="WSI349" s="0"/>
      <c r="WSJ349" s="0"/>
      <c r="WSK349" s="0"/>
      <c r="WSL349" s="0"/>
      <c r="WSM349" s="0"/>
      <c r="WSN349" s="0"/>
      <c r="WSO349" s="0"/>
      <c r="WSP349" s="0"/>
      <c r="WSQ349" s="0"/>
      <c r="WSR349" s="0"/>
      <c r="WSS349" s="0"/>
      <c r="WST349" s="0"/>
      <c r="WSU349" s="0"/>
      <c r="WSV349" s="0"/>
      <c r="WSW349" s="0"/>
      <c r="WSX349" s="0"/>
      <c r="WSY349" s="0"/>
      <c r="WSZ349" s="0"/>
      <c r="WTA349" s="0"/>
      <c r="WTB349" s="0"/>
      <c r="WTC349" s="0"/>
      <c r="WTD349" s="0"/>
      <c r="WTE349" s="0"/>
      <c r="WTF349" s="0"/>
      <c r="WTG349" s="0"/>
      <c r="WTH349" s="0"/>
      <c r="WTI349" s="0"/>
      <c r="WTJ349" s="0"/>
      <c r="WTK349" s="0"/>
      <c r="WTL349" s="0"/>
      <c r="WTM349" s="0"/>
      <c r="WTN349" s="0"/>
      <c r="WTO349" s="0"/>
      <c r="WTP349" s="0"/>
      <c r="WTQ349" s="0"/>
      <c r="WTR349" s="0"/>
      <c r="WTS349" s="0"/>
      <c r="WTT349" s="0"/>
      <c r="WTU349" s="0"/>
      <c r="WTV349" s="0"/>
      <c r="WTW349" s="0"/>
      <c r="WTX349" s="0"/>
      <c r="WTY349" s="0"/>
      <c r="WTZ349" s="0"/>
      <c r="WUA349" s="0"/>
      <c r="WUB349" s="0"/>
      <c r="WUC349" s="0"/>
      <c r="WUD349" s="0"/>
      <c r="WUE349" s="0"/>
      <c r="WUF349" s="0"/>
      <c r="WUG349" s="0"/>
      <c r="WUH349" s="0"/>
      <c r="WUI349" s="0"/>
      <c r="WUJ349" s="0"/>
      <c r="WUK349" s="0"/>
      <c r="WUL349" s="0"/>
      <c r="WUM349" s="0"/>
      <c r="WUN349" s="0"/>
      <c r="WUO349" s="0"/>
      <c r="WUP349" s="0"/>
      <c r="WUQ349" s="0"/>
      <c r="WUR349" s="0"/>
      <c r="WUS349" s="0"/>
      <c r="WUT349" s="0"/>
      <c r="WUU349" s="0"/>
      <c r="WUV349" s="0"/>
      <c r="WUW349" s="0"/>
      <c r="WUX349" s="0"/>
      <c r="WUY349" s="0"/>
      <c r="WUZ349" s="0"/>
      <c r="WVA349" s="0"/>
      <c r="WVB349" s="0"/>
      <c r="WVC349" s="0"/>
      <c r="WVD349" s="0"/>
      <c r="WVE349" s="0"/>
      <c r="WVF349" s="0"/>
      <c r="WVG349" s="0"/>
      <c r="WVH349" s="0"/>
      <c r="WVI349" s="0"/>
      <c r="WVJ349" s="0"/>
      <c r="WVK349" s="0"/>
      <c r="WVL349" s="0"/>
      <c r="WVM349" s="0"/>
      <c r="WVN349" s="0"/>
      <c r="WVO349" s="0"/>
      <c r="WVP349" s="0"/>
      <c r="WVQ349" s="0"/>
      <c r="WVR349" s="0"/>
      <c r="WVS349" s="0"/>
      <c r="WVT349" s="0"/>
      <c r="WVU349" s="0"/>
      <c r="WVV349" s="0"/>
      <c r="WVW349" s="0"/>
      <c r="WVX349" s="0"/>
      <c r="WVY349" s="0"/>
      <c r="WVZ349" s="0"/>
      <c r="WWA349" s="0"/>
      <c r="WWB349" s="0"/>
      <c r="WWC349" s="0"/>
      <c r="WWD349" s="0"/>
      <c r="WWE349" s="0"/>
      <c r="WWF349" s="0"/>
      <c r="WWG349" s="0"/>
      <c r="WWH349" s="0"/>
      <c r="WWI349" s="0"/>
      <c r="WWJ349" s="0"/>
      <c r="WWK349" s="0"/>
      <c r="WWL349" s="0"/>
      <c r="WWM349" s="0"/>
      <c r="WWN349" s="0"/>
      <c r="WWO349" s="0"/>
      <c r="WWP349" s="0"/>
      <c r="WWQ349" s="0"/>
      <c r="WWR349" s="0"/>
      <c r="WWS349" s="0"/>
      <c r="WWT349" s="0"/>
      <c r="WWU349" s="0"/>
      <c r="WWV349" s="0"/>
      <c r="WWW349" s="0"/>
      <c r="WWX349" s="0"/>
      <c r="WWY349" s="0"/>
      <c r="WWZ349" s="0"/>
      <c r="WXA349" s="0"/>
      <c r="WXB349" s="0"/>
      <c r="WXC349" s="0"/>
      <c r="WXD349" s="0"/>
      <c r="WXE349" s="0"/>
      <c r="WXF349" s="0"/>
      <c r="WXG349" s="0"/>
      <c r="WXH349" s="0"/>
      <c r="WXI349" s="0"/>
      <c r="WXJ349" s="0"/>
      <c r="WXK349" s="0"/>
      <c r="WXL349" s="0"/>
      <c r="WXM349" s="0"/>
      <c r="WXN349" s="0"/>
      <c r="WXO349" s="0"/>
      <c r="WXP349" s="0"/>
      <c r="WXQ349" s="0"/>
      <c r="WXR349" s="0"/>
      <c r="WXS349" s="0"/>
      <c r="WXT349" s="0"/>
      <c r="WXU349" s="0"/>
      <c r="WXV349" s="0"/>
      <c r="WXW349" s="0"/>
      <c r="WXX349" s="0"/>
      <c r="WXY349" s="0"/>
      <c r="WXZ349" s="0"/>
      <c r="WYA349" s="0"/>
      <c r="WYB349" s="0"/>
      <c r="WYC349" s="0"/>
      <c r="WYD349" s="0"/>
      <c r="WYE349" s="0"/>
      <c r="WYF349" s="0"/>
      <c r="WYG349" s="0"/>
      <c r="WYH349" s="0"/>
      <c r="WYI349" s="0"/>
      <c r="WYJ349" s="0"/>
      <c r="WYK349" s="0"/>
      <c r="WYL349" s="0"/>
      <c r="WYM349" s="0"/>
      <c r="WYN349" s="0"/>
      <c r="WYO349" s="0"/>
      <c r="WYP349" s="0"/>
      <c r="WYQ349" s="0"/>
      <c r="WYR349" s="0"/>
      <c r="WYS349" s="0"/>
      <c r="WYT349" s="0"/>
      <c r="WYU349" s="0"/>
      <c r="WYV349" s="0"/>
      <c r="WYW349" s="0"/>
      <c r="WYX349" s="0"/>
      <c r="WYY349" s="0"/>
      <c r="WYZ349" s="0"/>
      <c r="WZA349" s="0"/>
      <c r="WZB349" s="0"/>
      <c r="WZC349" s="0"/>
      <c r="WZD349" s="0"/>
      <c r="WZE349" s="0"/>
      <c r="WZF349" s="0"/>
      <c r="WZG349" s="0"/>
      <c r="WZH349" s="0"/>
      <c r="WZI349" s="0"/>
      <c r="WZJ349" s="0"/>
      <c r="WZK349" s="0"/>
      <c r="WZL349" s="0"/>
      <c r="WZM349" s="0"/>
      <c r="WZN349" s="0"/>
      <c r="WZO349" s="0"/>
      <c r="WZP349" s="0"/>
      <c r="WZQ349" s="0"/>
      <c r="WZR349" s="0"/>
      <c r="WZS349" s="0"/>
      <c r="WZT349" s="0"/>
      <c r="WZU349" s="0"/>
      <c r="WZV349" s="0"/>
      <c r="WZW349" s="0"/>
      <c r="WZX349" s="0"/>
      <c r="WZY349" s="0"/>
      <c r="WZZ349" s="0"/>
      <c r="XAA349" s="0"/>
      <c r="XAB349" s="0"/>
      <c r="XAC349" s="0"/>
      <c r="XAD349" s="0"/>
      <c r="XAE349" s="0"/>
      <c r="XAF349" s="0"/>
      <c r="XAG349" s="0"/>
      <c r="XAH349" s="0"/>
      <c r="XAI349" s="0"/>
      <c r="XAJ349" s="0"/>
      <c r="XAK349" s="0"/>
      <c r="XAL349" s="0"/>
      <c r="XAM349" s="0"/>
      <c r="XAN349" s="0"/>
      <c r="XAO349" s="0"/>
      <c r="XAP349" s="0"/>
      <c r="XAQ349" s="0"/>
      <c r="XAR349" s="0"/>
      <c r="XAS349" s="0"/>
      <c r="XAT349" s="0"/>
      <c r="XAU349" s="0"/>
      <c r="XAV349" s="0"/>
      <c r="XAW349" s="0"/>
      <c r="XAX349" s="0"/>
      <c r="XAY349" s="0"/>
      <c r="XAZ349" s="0"/>
      <c r="XBA349" s="0"/>
      <c r="XBB349" s="0"/>
      <c r="XBC349" s="0"/>
      <c r="XBD349" s="0"/>
      <c r="XBE349" s="0"/>
      <c r="XBF349" s="0"/>
      <c r="XBG349" s="0"/>
      <c r="XBH349" s="0"/>
      <c r="XBI349" s="0"/>
      <c r="XBJ349" s="0"/>
      <c r="XBK349" s="0"/>
      <c r="XBL349" s="0"/>
      <c r="XBM349" s="0"/>
      <c r="XBN349" s="0"/>
      <c r="XBO349" s="0"/>
      <c r="XBP349" s="0"/>
      <c r="XBQ349" s="0"/>
      <c r="XBR349" s="0"/>
      <c r="XBS349" s="0"/>
      <c r="XBT349" s="0"/>
      <c r="XBU349" s="0"/>
      <c r="XBV349" s="0"/>
      <c r="XBW349" s="0"/>
      <c r="XBX349" s="0"/>
      <c r="XBY349" s="0"/>
      <c r="XBZ349" s="0"/>
      <c r="XCA349" s="0"/>
      <c r="XCB349" s="0"/>
      <c r="XCC349" s="0"/>
      <c r="XCD349" s="0"/>
      <c r="XCE349" s="0"/>
      <c r="XCF349" s="0"/>
      <c r="XCG349" s="0"/>
      <c r="XCH349" s="0"/>
      <c r="XCI349" s="0"/>
      <c r="XCJ349" s="0"/>
      <c r="XCK349" s="0"/>
      <c r="XCL349" s="0"/>
      <c r="XCM349" s="0"/>
      <c r="XCN349" s="0"/>
      <c r="XCO349" s="0"/>
      <c r="XCP349" s="0"/>
      <c r="XCQ349" s="0"/>
      <c r="XCR349" s="0"/>
      <c r="XCS349" s="0"/>
      <c r="XCT349" s="0"/>
      <c r="XCU349" s="0"/>
      <c r="XCV349" s="0"/>
      <c r="XCW349" s="0"/>
      <c r="XCX349" s="0"/>
      <c r="XCY349" s="0"/>
      <c r="XCZ349" s="0"/>
      <c r="XDA349" s="0"/>
      <c r="XDB349" s="0"/>
      <c r="XDC349" s="0"/>
      <c r="XDD349" s="0"/>
      <c r="XDE349" s="0"/>
      <c r="XDF349" s="0"/>
      <c r="XDG349" s="0"/>
      <c r="XDH349" s="0"/>
      <c r="XDI349" s="0"/>
      <c r="XDJ349" s="0"/>
      <c r="XDK349" s="0"/>
      <c r="XDL349" s="0"/>
      <c r="XDM349" s="0"/>
      <c r="XDN349" s="0"/>
      <c r="XDO349" s="0"/>
      <c r="XDP349" s="0"/>
      <c r="XDQ349" s="0"/>
      <c r="XDR349" s="0"/>
      <c r="XDS349" s="0"/>
      <c r="XDT349" s="0"/>
      <c r="XDU349" s="0"/>
      <c r="XDV349" s="0"/>
      <c r="XDW349" s="0"/>
      <c r="XDX349" s="0"/>
      <c r="XDY349" s="0"/>
      <c r="XDZ349" s="0"/>
      <c r="XEA349" s="0"/>
      <c r="XEB349" s="0"/>
      <c r="XEC349" s="0"/>
      <c r="XED349" s="0"/>
      <c r="XEE349" s="0"/>
      <c r="XEF349" s="0"/>
      <c r="XEG349" s="0"/>
      <c r="XEH349" s="0"/>
      <c r="XEI349" s="0"/>
      <c r="XEJ349" s="0"/>
      <c r="XEK349" s="0"/>
      <c r="XEL349" s="0"/>
      <c r="XEM349" s="0"/>
      <c r="XEN349" s="0"/>
      <c r="XEO349" s="0"/>
      <c r="XEP349" s="0"/>
      <c r="XEQ349" s="0"/>
      <c r="XER349" s="0"/>
      <c r="XES349" s="0"/>
      <c r="XET349" s="0"/>
      <c r="XEU349" s="0"/>
      <c r="XEV349" s="0"/>
      <c r="XEW349" s="0"/>
      <c r="XEX349" s="0"/>
      <c r="XEY349" s="0"/>
      <c r="XEZ349" s="0"/>
      <c r="XFA349" s="0"/>
      <c r="XFB349" s="0"/>
      <c r="XFC349" s="0"/>
      <c r="XFD349" s="0"/>
    </row>
    <row r="350" customFormat="false" ht="12.8" hidden="false" customHeight="false" outlineLevel="0" collapsed="false">
      <c r="B350" s="20" t="str">
        <f aca="false">B282</f>
        <v>Account Receivable </v>
      </c>
      <c r="C350" s="20"/>
      <c r="D350" s="0" t="n">
        <f aca="false">H282</f>
        <v>1135</v>
      </c>
    </row>
    <row r="351" customFormat="false" ht="12.8" hidden="false" customHeight="false" outlineLevel="0" collapsed="false">
      <c r="B351" s="20" t="str">
        <f aca="false">B283</f>
        <v>Office Supply</v>
      </c>
      <c r="C351" s="20"/>
      <c r="D351" s="0" t="n">
        <f aca="false">H283</f>
        <v>25</v>
      </c>
    </row>
    <row r="352" customFormat="false" ht="12.8" hidden="false" customHeight="false" outlineLevel="0" collapsed="false">
      <c r="B352" s="20" t="str">
        <f aca="false">B284</f>
        <v>Office Equipments</v>
      </c>
      <c r="C352" s="20"/>
      <c r="D352" s="0" t="n">
        <f aca="false">H284</f>
        <v>6388</v>
      </c>
    </row>
    <row r="353" customFormat="false" ht="12.8" hidden="false" customHeight="false" outlineLevel="0" collapsed="false">
      <c r="B353" s="20" t="str">
        <f aca="false">B285</f>
        <v>Prepaid Insurance</v>
      </c>
      <c r="C353" s="20"/>
      <c r="D353" s="0" t="n">
        <f aca="false">H285</f>
        <v>2300</v>
      </c>
    </row>
    <row r="354" customFormat="false" ht="12.8" hidden="false" customHeight="false" outlineLevel="0" collapsed="false">
      <c r="B354" s="20" t="str">
        <f aca="false">B286</f>
        <v>Automobile</v>
      </c>
      <c r="C354" s="20"/>
      <c r="D354" s="0" t="n">
        <f aca="false">H286</f>
        <v>5500</v>
      </c>
    </row>
    <row r="355" customFormat="false" ht="12.8" hidden="false" customHeight="false" outlineLevel="0" collapsed="false">
      <c r="B355" s="20" t="str">
        <f aca="false">B287</f>
        <v>Land</v>
      </c>
      <c r="C355" s="20"/>
      <c r="D355" s="0" t="n">
        <f aca="false">H287</f>
        <v>14000</v>
      </c>
    </row>
    <row r="356" customFormat="false" ht="12.8" hidden="false" customHeight="false" outlineLevel="0" collapsed="false">
      <c r="B356" s="20" t="str">
        <f aca="false">B288</f>
        <v>Building</v>
      </c>
      <c r="C356" s="20"/>
      <c r="D356" s="0" t="n">
        <f aca="false">H288</f>
        <v>47666</v>
      </c>
    </row>
    <row r="357" customFormat="false" ht="12.8" hidden="false" customHeight="false" outlineLevel="0" collapsed="false">
      <c r="B357" s="16" t="s">
        <v>108</v>
      </c>
      <c r="C357" s="16"/>
      <c r="D357" s="15" t="n">
        <f aca="false">SUM(D349:D356)</f>
        <v>101539</v>
      </c>
    </row>
    <row r="358" customFormat="false" ht="12.8" hidden="false" customHeight="false" outlineLevel="0" collapsed="false">
      <c r="A358" s="25" t="s">
        <v>2</v>
      </c>
      <c r="B358" s="20"/>
      <c r="C358" s="20"/>
    </row>
    <row r="359" customFormat="false" ht="12.8" hidden="false" customHeight="false" outlineLevel="0" collapsed="false">
      <c r="B359" s="20" t="str">
        <f aca="false">B289</f>
        <v>Account Payable</v>
      </c>
      <c r="C359" s="20"/>
      <c r="D359" s="0"/>
      <c r="E359" s="1" t="n">
        <f aca="false">I289</f>
        <v>650</v>
      </c>
    </row>
    <row r="360" customFormat="false" ht="12.8" hidden="false" customHeight="false" outlineLevel="0" collapsed="false">
      <c r="B360" s="20" t="str">
        <f aca="false">B290</f>
        <v>Mortgage Payable</v>
      </c>
      <c r="C360" s="20"/>
      <c r="E360" s="1" t="n">
        <f aca="false">I290</f>
        <v>48000</v>
      </c>
    </row>
    <row r="361" customFormat="false" ht="12.8" hidden="false" customHeight="false" outlineLevel="0" collapsed="false">
      <c r="B361" s="20" t="str">
        <f aca="false">B301</f>
        <v>Building Interest Payable</v>
      </c>
      <c r="C361" s="20"/>
      <c r="E361" s="1" t="n">
        <f aca="false">I301</f>
        <v>480</v>
      </c>
    </row>
    <row r="362" customFormat="false" ht="12.8" hidden="false" customHeight="false" outlineLevel="0" collapsed="false">
      <c r="B362" s="20" t="str">
        <f aca="false">B302</f>
        <v>Salaries Payable</v>
      </c>
      <c r="C362" s="20"/>
      <c r="E362" s="1" t="n">
        <f aca="false">I302</f>
        <v>2100</v>
      </c>
    </row>
    <row r="363" customFormat="false" ht="12.8" hidden="false" customHeight="false" outlineLevel="0" collapsed="false">
      <c r="B363" s="20" t="str">
        <f aca="false">B303</f>
        <v>Utility Payable</v>
      </c>
      <c r="C363" s="20"/>
      <c r="E363" s="1" t="n">
        <f aca="false">I303</f>
        <v>175</v>
      </c>
    </row>
    <row r="364" customFormat="false" ht="12.8" hidden="false" customHeight="false" outlineLevel="0" collapsed="false">
      <c r="B364" s="16" t="s">
        <v>109</v>
      </c>
      <c r="C364" s="16"/>
      <c r="D364" s="15"/>
      <c r="E364" s="15" t="n">
        <f aca="false">SUM(E359:E363)</f>
        <v>51405</v>
      </c>
    </row>
    <row r="365" customFormat="false" ht="12.8" hidden="false" customHeight="false" outlineLevel="0" collapsed="false">
      <c r="B365" s="20"/>
      <c r="C365" s="20"/>
    </row>
    <row r="366" customFormat="false" ht="12.8" hidden="false" customHeight="false" outlineLevel="0" collapsed="false">
      <c r="B366" s="20"/>
      <c r="C366" s="20"/>
    </row>
    <row r="367" customFormat="false" ht="12.8" hidden="false" customHeight="false" outlineLevel="0" collapsed="false">
      <c r="B367" s="20"/>
      <c r="C367" s="20"/>
    </row>
    <row r="368" customFormat="false" ht="12.8" hidden="false" customHeight="false" outlineLevel="0" collapsed="false">
      <c r="B368" s="20"/>
      <c r="C368" s="20"/>
    </row>
    <row r="369" customFormat="false" ht="12.8" hidden="false" customHeight="false" outlineLevel="0" collapsed="false">
      <c r="B369" s="20"/>
      <c r="C369" s="20"/>
    </row>
    <row r="370" customFormat="false" ht="12.8" hidden="false" customHeight="false" outlineLevel="0" collapsed="false">
      <c r="B370" s="20"/>
      <c r="C370" s="20"/>
    </row>
    <row r="371" customFormat="false" ht="12.8" hidden="false" customHeight="false" outlineLevel="0" collapsed="false">
      <c r="B371" s="20"/>
      <c r="C371" s="20"/>
    </row>
    <row r="372" customFormat="false" ht="12.8" hidden="false" customHeight="false" outlineLevel="0" collapsed="false">
      <c r="B372" s="20"/>
      <c r="C372" s="20"/>
    </row>
    <row r="373" customFormat="false" ht="12.8" hidden="false" customHeight="false" outlineLevel="0" collapsed="false">
      <c r="B373" s="20"/>
      <c r="C373" s="20"/>
    </row>
    <row r="374" customFormat="false" ht="12.8" hidden="false" customHeight="false" outlineLevel="0" collapsed="false">
      <c r="B374" s="20"/>
      <c r="C374" s="20"/>
    </row>
  </sheetData>
  <mergeCells count="193">
    <mergeCell ref="A1:B1"/>
    <mergeCell ref="E1:J1"/>
    <mergeCell ref="B2:I2"/>
    <mergeCell ref="K2:L2"/>
    <mergeCell ref="M2:T2"/>
    <mergeCell ref="J4:J20"/>
    <mergeCell ref="A23:B23"/>
    <mergeCell ref="B24:D24"/>
    <mergeCell ref="B35:D35"/>
    <mergeCell ref="B36:C36"/>
    <mergeCell ref="B39:C39"/>
    <mergeCell ref="B48:C48"/>
    <mergeCell ref="A52:B52"/>
    <mergeCell ref="C53:D53"/>
    <mergeCell ref="A55:A56"/>
    <mergeCell ref="B55:B56"/>
    <mergeCell ref="A57:A61"/>
    <mergeCell ref="B57:B61"/>
    <mergeCell ref="A62:A63"/>
    <mergeCell ref="B62:B63"/>
    <mergeCell ref="A64:A65"/>
    <mergeCell ref="B64:B65"/>
    <mergeCell ref="A66:A67"/>
    <mergeCell ref="B66:B67"/>
    <mergeCell ref="A68:A70"/>
    <mergeCell ref="B68:B70"/>
    <mergeCell ref="A71:A72"/>
    <mergeCell ref="B71:B72"/>
    <mergeCell ref="A73:A74"/>
    <mergeCell ref="B73:B74"/>
    <mergeCell ref="A75:A76"/>
    <mergeCell ref="B75:B76"/>
    <mergeCell ref="A77:A78"/>
    <mergeCell ref="B77:B78"/>
    <mergeCell ref="A79:A80"/>
    <mergeCell ref="B79:B80"/>
    <mergeCell ref="A81:A82"/>
    <mergeCell ref="B81:B82"/>
    <mergeCell ref="A83:A84"/>
    <mergeCell ref="B83:B84"/>
    <mergeCell ref="A85:A86"/>
    <mergeCell ref="B85:B86"/>
    <mergeCell ref="A87:A88"/>
    <mergeCell ref="B87:B88"/>
    <mergeCell ref="A89:A90"/>
    <mergeCell ref="B89:B90"/>
    <mergeCell ref="A91:A92"/>
    <mergeCell ref="B91:B92"/>
    <mergeCell ref="A96:B96"/>
    <mergeCell ref="A97:H97"/>
    <mergeCell ref="A98:I98"/>
    <mergeCell ref="A114:I114"/>
    <mergeCell ref="A119:C119"/>
    <mergeCell ref="A124:C124"/>
    <mergeCell ref="A129:C129"/>
    <mergeCell ref="A133:C133"/>
    <mergeCell ref="A137:C137"/>
    <mergeCell ref="A141:C141"/>
    <mergeCell ref="A145:C145"/>
    <mergeCell ref="A151:C151"/>
    <mergeCell ref="A156:C156"/>
    <mergeCell ref="A161:C161"/>
    <mergeCell ref="A165:C165"/>
    <mergeCell ref="A172:C172"/>
    <mergeCell ref="A176:C176"/>
    <mergeCell ref="A181:C181"/>
    <mergeCell ref="A185:C185"/>
    <mergeCell ref="A190:C190"/>
    <mergeCell ref="A195:B195"/>
    <mergeCell ref="B196:D196"/>
    <mergeCell ref="A216:C216"/>
    <mergeCell ref="A219:B219"/>
    <mergeCell ref="B220:D220"/>
    <mergeCell ref="A222:A223"/>
    <mergeCell ref="B222:C222"/>
    <mergeCell ref="B223:C223"/>
    <mergeCell ref="A224:A227"/>
    <mergeCell ref="B224:C224"/>
    <mergeCell ref="B225:C225"/>
    <mergeCell ref="B226:C226"/>
    <mergeCell ref="B227:C227"/>
    <mergeCell ref="A228:A229"/>
    <mergeCell ref="B228:C228"/>
    <mergeCell ref="B229:C229"/>
    <mergeCell ref="A230:A231"/>
    <mergeCell ref="B230:C230"/>
    <mergeCell ref="B231:C231"/>
    <mergeCell ref="A232:A233"/>
    <mergeCell ref="B232:C232"/>
    <mergeCell ref="B233:C233"/>
    <mergeCell ref="A234:A235"/>
    <mergeCell ref="B234:C234"/>
    <mergeCell ref="B235:C235"/>
    <mergeCell ref="A236:A237"/>
    <mergeCell ref="B236:C236"/>
    <mergeCell ref="B237:C237"/>
    <mergeCell ref="A238:A239"/>
    <mergeCell ref="B238:C238"/>
    <mergeCell ref="B239:C239"/>
    <mergeCell ref="B243:D243"/>
    <mergeCell ref="A276:B276"/>
    <mergeCell ref="D279:E279"/>
    <mergeCell ref="F279:G279"/>
    <mergeCell ref="H279:I279"/>
    <mergeCell ref="J279:K279"/>
    <mergeCell ref="L279:M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5:C335"/>
    <mergeCell ref="A338:B338"/>
    <mergeCell ref="B340:C340"/>
    <mergeCell ref="B341:C341"/>
    <mergeCell ref="B343:C343"/>
    <mergeCell ref="B344:C344"/>
    <mergeCell ref="A346:B346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4" activeCellId="0" sqref="A194"/>
    </sheetView>
  </sheetViews>
  <sheetFormatPr defaultColWidth="11.55078125" defaultRowHeight="12.8" zeroHeight="false" outlineLevelRow="0" outlineLevelCol="0"/>
  <cols>
    <col collapsed="false" customWidth="false" hidden="false" outlineLevel="0" max="16384" min="1" style="1" width="11.55"/>
  </cols>
  <sheetData>
    <row r="1" customFormat="false" ht="17.35" hidden="false" customHeight="true" outlineLevel="0" collapsed="false">
      <c r="A1" s="2" t="s">
        <v>0</v>
      </c>
      <c r="B1" s="2"/>
    </row>
    <row r="2" customFormat="false" ht="12.8" hidden="false" customHeight="true" outlineLevel="0" collapsed="false">
      <c r="B2" s="3" t="s">
        <v>1</v>
      </c>
      <c r="C2" s="3"/>
      <c r="D2" s="3"/>
      <c r="E2" s="3"/>
      <c r="F2" s="3"/>
      <c r="G2" s="3"/>
      <c r="H2" s="3"/>
      <c r="I2" s="3"/>
      <c r="J2" s="4"/>
      <c r="K2" s="5" t="s">
        <v>2</v>
      </c>
      <c r="L2" s="5"/>
      <c r="M2" s="5"/>
      <c r="N2" s="6" t="s">
        <v>3</v>
      </c>
      <c r="O2" s="6"/>
      <c r="P2" s="6"/>
      <c r="Q2" s="6"/>
      <c r="R2" s="6"/>
      <c r="S2" s="6"/>
      <c r="T2" s="6"/>
    </row>
    <row r="3" s="7" customFormat="true" ht="23.85" hidden="false" customHeight="false" outlineLevel="0" collapsed="false">
      <c r="A3" s="7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/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</row>
    <row r="4" customFormat="false" ht="12.8" hidden="false" customHeight="false" outlineLevel="0" collapsed="false">
      <c r="A4" s="1" t="n">
        <v>1</v>
      </c>
      <c r="B4" s="10" t="n">
        <v>40000</v>
      </c>
      <c r="C4" s="10"/>
      <c r="D4" s="10"/>
      <c r="E4" s="10"/>
      <c r="F4" s="10"/>
      <c r="G4" s="10"/>
      <c r="H4" s="10"/>
      <c r="I4" s="10"/>
      <c r="J4" s="11"/>
      <c r="K4" s="12"/>
      <c r="L4" s="12"/>
      <c r="M4" s="13"/>
      <c r="N4" s="14" t="n">
        <v>40000</v>
      </c>
      <c r="O4" s="14"/>
      <c r="P4" s="14"/>
      <c r="Q4" s="14"/>
      <c r="R4" s="14"/>
      <c r="S4" s="14"/>
      <c r="T4" s="14"/>
    </row>
    <row r="5" customFormat="false" ht="12.8" hidden="false" customHeight="false" outlineLevel="0" collapsed="false">
      <c r="A5" s="1" t="n">
        <v>2</v>
      </c>
      <c r="B5" s="10" t="n">
        <v>-18000</v>
      </c>
      <c r="C5" s="10"/>
      <c r="D5" s="10"/>
      <c r="E5" s="10" t="n">
        <v>4000</v>
      </c>
      <c r="F5" s="10"/>
      <c r="G5" s="10"/>
      <c r="H5" s="10" t="n">
        <v>14000</v>
      </c>
      <c r="I5" s="10" t="n">
        <v>48000</v>
      </c>
      <c r="J5" s="11"/>
      <c r="K5" s="12"/>
      <c r="L5" s="12" t="n">
        <v>48000</v>
      </c>
      <c r="M5" s="13"/>
      <c r="N5" s="14"/>
      <c r="O5" s="14"/>
      <c r="P5" s="14"/>
      <c r="Q5" s="14"/>
      <c r="R5" s="14"/>
      <c r="S5" s="14"/>
      <c r="T5" s="14"/>
    </row>
    <row r="6" customFormat="false" ht="12.8" hidden="false" customHeight="false" outlineLevel="0" collapsed="false">
      <c r="A6" s="1" t="n">
        <v>3</v>
      </c>
      <c r="B6" s="10" t="n">
        <v>-2400</v>
      </c>
      <c r="C6" s="10"/>
      <c r="D6" s="10"/>
      <c r="E6" s="10"/>
      <c r="F6" s="10" t="n">
        <v>2400</v>
      </c>
      <c r="G6" s="10"/>
      <c r="H6" s="10"/>
      <c r="I6" s="10"/>
      <c r="J6" s="11"/>
      <c r="K6" s="12"/>
      <c r="L6" s="12"/>
      <c r="M6" s="13"/>
      <c r="N6" s="14"/>
      <c r="O6" s="14"/>
      <c r="P6" s="14"/>
      <c r="Q6" s="14"/>
      <c r="R6" s="14"/>
      <c r="S6" s="14"/>
      <c r="T6" s="14"/>
    </row>
    <row r="7" customFormat="false" ht="12.8" hidden="false" customHeight="false" outlineLevel="0" collapsed="false">
      <c r="A7" s="1" t="n">
        <v>4</v>
      </c>
      <c r="B7" s="10"/>
      <c r="C7" s="10"/>
      <c r="D7" s="10"/>
      <c r="E7" s="10"/>
      <c r="F7" s="10"/>
      <c r="G7" s="10" t="n">
        <v>5500</v>
      </c>
      <c r="H7" s="10"/>
      <c r="I7" s="10"/>
      <c r="J7" s="11"/>
      <c r="K7" s="12"/>
      <c r="L7" s="12"/>
      <c r="M7" s="13"/>
      <c r="N7" s="14" t="n">
        <v>5500</v>
      </c>
      <c r="O7" s="14"/>
      <c r="P7" s="14"/>
      <c r="Q7" s="14"/>
      <c r="R7" s="14"/>
      <c r="S7" s="14"/>
      <c r="T7" s="14"/>
    </row>
    <row r="8" customFormat="false" ht="12.8" hidden="false" customHeight="false" outlineLevel="0" collapsed="false">
      <c r="A8" s="1" t="n">
        <v>5</v>
      </c>
      <c r="B8" s="10" t="n">
        <v>5300</v>
      </c>
      <c r="C8" s="10"/>
      <c r="D8" s="10"/>
      <c r="E8" s="10"/>
      <c r="F8" s="10"/>
      <c r="G8" s="10"/>
      <c r="H8" s="10"/>
      <c r="I8" s="10"/>
      <c r="J8" s="11"/>
      <c r="K8" s="12"/>
      <c r="L8" s="12"/>
      <c r="M8" s="13"/>
      <c r="N8" s="14"/>
      <c r="O8" s="14"/>
      <c r="P8" s="14" t="n">
        <v>5300</v>
      </c>
      <c r="Q8" s="14"/>
      <c r="R8" s="14"/>
      <c r="S8" s="14"/>
      <c r="T8" s="14"/>
    </row>
    <row r="9" customFormat="false" ht="12.8" hidden="false" customHeight="false" outlineLevel="0" collapsed="false">
      <c r="A9" s="1" t="n">
        <v>6</v>
      </c>
      <c r="B9" s="10"/>
      <c r="C9" s="10"/>
      <c r="D9" s="10" t="n">
        <v>750</v>
      </c>
      <c r="E9" s="10" t="n">
        <v>2500</v>
      </c>
      <c r="F9" s="10"/>
      <c r="G9" s="10"/>
      <c r="H9" s="10"/>
      <c r="I9" s="10"/>
      <c r="J9" s="11"/>
      <c r="K9" s="12" t="n">
        <v>3250</v>
      </c>
      <c r="L9" s="12"/>
      <c r="M9" s="13"/>
      <c r="N9" s="14"/>
      <c r="O9" s="14"/>
      <c r="P9" s="14"/>
      <c r="Q9" s="14"/>
      <c r="R9" s="14"/>
      <c r="S9" s="14"/>
      <c r="T9" s="14"/>
    </row>
    <row r="10" customFormat="false" ht="12.8" hidden="false" customHeight="false" outlineLevel="0" collapsed="false">
      <c r="A10" s="1" t="n">
        <v>7</v>
      </c>
      <c r="B10" s="10" t="n">
        <v>-400</v>
      </c>
      <c r="C10" s="10"/>
      <c r="D10" s="10"/>
      <c r="E10" s="10"/>
      <c r="F10" s="10"/>
      <c r="G10" s="10"/>
      <c r="H10" s="10"/>
      <c r="I10" s="10"/>
      <c r="J10" s="11"/>
      <c r="K10" s="12"/>
      <c r="L10" s="12"/>
      <c r="M10" s="13"/>
      <c r="N10" s="14"/>
      <c r="O10" s="14"/>
      <c r="P10" s="14"/>
      <c r="Q10" s="14"/>
      <c r="R10" s="14"/>
      <c r="S10" s="14" t="n">
        <v>-400</v>
      </c>
      <c r="T10" s="14"/>
    </row>
    <row r="11" customFormat="false" ht="12.8" hidden="false" customHeight="false" outlineLevel="0" collapsed="false">
      <c r="A11" s="1" t="n">
        <v>8</v>
      </c>
      <c r="B11" s="10"/>
      <c r="C11" s="10" t="n">
        <v>600</v>
      </c>
      <c r="D11" s="10"/>
      <c r="E11" s="10"/>
      <c r="F11" s="10"/>
      <c r="G11" s="10"/>
      <c r="H11" s="10"/>
      <c r="I11" s="10"/>
      <c r="J11" s="11"/>
      <c r="K11" s="12"/>
      <c r="L11" s="12"/>
      <c r="M11" s="13"/>
      <c r="N11" s="14"/>
      <c r="O11" s="14"/>
      <c r="P11" s="14"/>
      <c r="Q11" s="14" t="n">
        <v>600</v>
      </c>
      <c r="R11" s="14"/>
      <c r="S11" s="14"/>
      <c r="T11" s="14"/>
    </row>
    <row r="12" customFormat="false" ht="12.8" hidden="false" customHeight="false" outlineLevel="0" collapsed="false">
      <c r="A12" s="1" t="n">
        <v>9</v>
      </c>
      <c r="B12" s="10" t="n">
        <v>-3250</v>
      </c>
      <c r="C12" s="10"/>
      <c r="D12" s="10"/>
      <c r="E12" s="10"/>
      <c r="F12" s="10"/>
      <c r="G12" s="10"/>
      <c r="H12" s="10"/>
      <c r="I12" s="10"/>
      <c r="J12" s="11"/>
      <c r="K12" s="12" t="n">
        <v>-3250</v>
      </c>
      <c r="L12" s="12"/>
      <c r="M12" s="13"/>
      <c r="N12" s="14"/>
      <c r="O12" s="14"/>
      <c r="P12" s="14"/>
      <c r="Q12" s="14"/>
      <c r="R12" s="14"/>
      <c r="S12" s="14"/>
      <c r="T12" s="14"/>
    </row>
    <row r="13" customFormat="false" ht="12.8" hidden="false" customHeight="false" outlineLevel="0" collapsed="false">
      <c r="A13" s="1" t="n">
        <v>10</v>
      </c>
      <c r="B13" s="10" t="n">
        <v>1600</v>
      </c>
      <c r="C13" s="10"/>
      <c r="D13" s="10"/>
      <c r="E13" s="10"/>
      <c r="F13" s="10"/>
      <c r="G13" s="10"/>
      <c r="H13" s="10"/>
      <c r="I13" s="10"/>
      <c r="J13" s="11"/>
      <c r="K13" s="12"/>
      <c r="L13" s="12"/>
      <c r="M13" s="13" t="n">
        <v>1600</v>
      </c>
      <c r="N13" s="14"/>
      <c r="O13" s="14"/>
      <c r="P13" s="14"/>
      <c r="Q13" s="14"/>
      <c r="R13" s="14"/>
      <c r="S13" s="14"/>
      <c r="T13" s="14"/>
    </row>
    <row r="14" customFormat="false" ht="12.8" hidden="false" customHeight="false" outlineLevel="0" collapsed="false">
      <c r="A14" s="1" t="n">
        <v>11</v>
      </c>
      <c r="B14" s="10" t="n">
        <v>60</v>
      </c>
      <c r="C14" s="10" t="n">
        <v>-60</v>
      </c>
      <c r="D14" s="10"/>
      <c r="E14" s="10"/>
      <c r="F14" s="10"/>
      <c r="G14" s="10"/>
      <c r="H14" s="10"/>
      <c r="I14" s="10"/>
      <c r="J14" s="11"/>
      <c r="K14" s="12"/>
      <c r="L14" s="12"/>
      <c r="M14" s="13"/>
      <c r="N14" s="14"/>
      <c r="O14" s="14"/>
      <c r="P14" s="14"/>
      <c r="Q14" s="14"/>
      <c r="R14" s="14"/>
      <c r="S14" s="14"/>
      <c r="T14" s="14"/>
    </row>
    <row r="15" customFormat="false" ht="12.8" hidden="false" customHeight="false" outlineLevel="0" collapsed="false">
      <c r="A15" s="1" t="n">
        <v>12</v>
      </c>
      <c r="B15" s="10"/>
      <c r="C15" s="10"/>
      <c r="D15" s="10" t="n">
        <v>650</v>
      </c>
      <c r="E15" s="10"/>
      <c r="F15" s="10"/>
      <c r="G15" s="10"/>
      <c r="H15" s="10"/>
      <c r="I15" s="10"/>
      <c r="J15" s="11"/>
      <c r="K15" s="12" t="n">
        <v>650</v>
      </c>
      <c r="L15" s="12"/>
      <c r="M15" s="13"/>
      <c r="N15" s="14"/>
      <c r="O15" s="14"/>
      <c r="P15" s="14"/>
      <c r="Q15" s="14"/>
      <c r="R15" s="14"/>
      <c r="S15" s="14"/>
      <c r="T15" s="14"/>
    </row>
    <row r="16" customFormat="false" ht="12.8" hidden="false" customHeight="false" outlineLevel="0" collapsed="false">
      <c r="A16" s="1" t="n">
        <v>13</v>
      </c>
      <c r="B16" s="10" t="n">
        <v>2700</v>
      </c>
      <c r="C16" s="10"/>
      <c r="D16" s="10"/>
      <c r="E16" s="10"/>
      <c r="F16" s="10"/>
      <c r="G16" s="10"/>
      <c r="H16" s="10"/>
      <c r="I16" s="10"/>
      <c r="J16" s="11"/>
      <c r="K16" s="12"/>
      <c r="L16" s="12"/>
      <c r="M16" s="13"/>
      <c r="N16" s="14"/>
      <c r="O16" s="14"/>
      <c r="P16" s="14" t="n">
        <v>2700</v>
      </c>
      <c r="Q16" s="14"/>
      <c r="R16" s="14"/>
      <c r="S16" s="14"/>
      <c r="T16" s="14"/>
    </row>
    <row r="17" customFormat="false" ht="12.8" hidden="false" customHeight="false" outlineLevel="0" collapsed="false">
      <c r="A17" s="1" t="n">
        <v>14</v>
      </c>
      <c r="B17" s="10" t="n">
        <v>-400</v>
      </c>
      <c r="C17" s="10"/>
      <c r="D17" s="10"/>
      <c r="E17" s="10"/>
      <c r="F17" s="10"/>
      <c r="G17" s="10"/>
      <c r="H17" s="10"/>
      <c r="I17" s="10"/>
      <c r="J17" s="11"/>
      <c r="K17" s="12"/>
      <c r="L17" s="12"/>
      <c r="M17" s="13"/>
      <c r="N17" s="14"/>
      <c r="O17" s="14"/>
      <c r="P17" s="14"/>
      <c r="Q17" s="14"/>
      <c r="R17" s="14"/>
      <c r="S17" s="14" t="n">
        <v>-400</v>
      </c>
      <c r="T17" s="14"/>
    </row>
    <row r="18" customFormat="false" ht="12.8" hidden="false" customHeight="false" outlineLevel="0" collapsed="false">
      <c r="A18" s="1" t="n">
        <v>15</v>
      </c>
      <c r="B18" s="10" t="n">
        <v>-185</v>
      </c>
      <c r="C18" s="10"/>
      <c r="D18" s="10"/>
      <c r="E18" s="10"/>
      <c r="F18" s="10"/>
      <c r="G18" s="10"/>
      <c r="H18" s="10"/>
      <c r="I18" s="10"/>
      <c r="J18" s="11"/>
      <c r="K18" s="12"/>
      <c r="L18" s="12"/>
      <c r="M18" s="13"/>
      <c r="N18" s="14"/>
      <c r="O18" s="14"/>
      <c r="P18" s="14"/>
      <c r="Q18" s="14"/>
      <c r="R18" s="14" t="n">
        <v>-185</v>
      </c>
      <c r="S18" s="14"/>
      <c r="T18" s="14"/>
    </row>
    <row r="19" customFormat="false" ht="12.8" hidden="false" customHeight="false" outlineLevel="0" collapsed="false">
      <c r="A19" s="1" t="n">
        <v>16</v>
      </c>
      <c r="B19" s="10" t="n">
        <v>-250</v>
      </c>
      <c r="C19" s="10"/>
      <c r="D19" s="10"/>
      <c r="E19" s="10"/>
      <c r="F19" s="10"/>
      <c r="G19" s="10"/>
      <c r="H19" s="10"/>
      <c r="I19" s="10"/>
      <c r="J19" s="11"/>
      <c r="K19" s="12"/>
      <c r="L19" s="12"/>
      <c r="M19" s="13"/>
      <c r="N19" s="14"/>
      <c r="O19" s="14"/>
      <c r="P19" s="14"/>
      <c r="Q19" s="14"/>
      <c r="R19" s="14"/>
      <c r="S19" s="14"/>
      <c r="T19" s="14" t="n">
        <v>-250</v>
      </c>
    </row>
    <row r="20" customFormat="false" ht="12.8" hidden="false" customHeight="false" outlineLevel="0" collapsed="false">
      <c r="A20" s="1" t="n">
        <v>17</v>
      </c>
      <c r="B20" s="10" t="n">
        <v>-250</v>
      </c>
      <c r="C20" s="10"/>
      <c r="D20" s="10"/>
      <c r="E20" s="10"/>
      <c r="F20" s="10"/>
      <c r="G20" s="10"/>
      <c r="H20" s="10"/>
      <c r="I20" s="10"/>
      <c r="J20" s="11"/>
      <c r="K20" s="12"/>
      <c r="L20" s="12"/>
      <c r="M20" s="13"/>
      <c r="N20" s="14"/>
      <c r="O20" s="14" t="n">
        <v>-250</v>
      </c>
      <c r="P20" s="14"/>
      <c r="Q20" s="14"/>
      <c r="R20" s="14"/>
      <c r="S20" s="14"/>
      <c r="T20" s="14"/>
    </row>
    <row r="21" customFormat="false" ht="12.8" hidden="false" customHeight="false" outlineLevel="0" collapsed="false">
      <c r="A21" s="15" t="s">
        <v>23</v>
      </c>
      <c r="B21" s="1" t="n">
        <f aca="false">SUM(B4:B20)</f>
        <v>24525</v>
      </c>
      <c r="C21" s="1" t="n">
        <f aca="false">SUM(C4:C20)</f>
        <v>540</v>
      </c>
      <c r="D21" s="1" t="n">
        <f aca="false">SUM(D4:D20)</f>
        <v>1400</v>
      </c>
      <c r="E21" s="1" t="n">
        <f aca="false">SUM(E4:E20)</f>
        <v>6500</v>
      </c>
      <c r="F21" s="1" t="n">
        <f aca="false">SUM(F4:F20)</f>
        <v>2400</v>
      </c>
      <c r="G21" s="1" t="n">
        <f aca="false">SUM(G4:G20)</f>
        <v>5500</v>
      </c>
      <c r="H21" s="1" t="n">
        <f aca="false">SUM(H4:H20)</f>
        <v>14000</v>
      </c>
      <c r="I21" s="1" t="n">
        <f aca="false">SUM(I4:I20)</f>
        <v>48000</v>
      </c>
      <c r="K21" s="1" t="n">
        <f aca="false">SUM(K4:K20)</f>
        <v>650</v>
      </c>
      <c r="L21" s="1" t="n">
        <f aca="false">SUM(L4:L20)</f>
        <v>48000</v>
      </c>
      <c r="M21" s="1" t="n">
        <f aca="false">SUM(M4:M20)</f>
        <v>1600</v>
      </c>
      <c r="N21" s="1" t="n">
        <f aca="false">SUM(N4:N20)</f>
        <v>45500</v>
      </c>
      <c r="O21" s="1" t="n">
        <f aca="false">SUM(O4:O20)</f>
        <v>-250</v>
      </c>
      <c r="P21" s="1" t="n">
        <f aca="false">SUM(P4:P20)</f>
        <v>8000</v>
      </c>
      <c r="Q21" s="1" t="n">
        <f aca="false">SUM(Q4:Q20)</f>
        <v>600</v>
      </c>
      <c r="R21" s="1" t="n">
        <f aca="false">SUM(R4:R20)</f>
        <v>-185</v>
      </c>
      <c r="S21" s="1" t="n">
        <f aca="false">SUM(S4:S20)</f>
        <v>-800</v>
      </c>
      <c r="T21" s="1" t="n">
        <f aca="false">SUM(T4:T20)</f>
        <v>-250</v>
      </c>
    </row>
    <row r="34" customFormat="false" ht="12.8" hidden="false" customHeight="false" outlineLevel="0" collapsed="false">
      <c r="A34" s="16" t="s">
        <v>24</v>
      </c>
      <c r="B34" s="16"/>
      <c r="C34" s="0"/>
      <c r="D34" s="0"/>
      <c r="E34" s="0"/>
    </row>
    <row r="35" customFormat="false" ht="15" hidden="false" customHeight="false" outlineLevel="0" collapsed="false">
      <c r="A35" s="0"/>
      <c r="B35" s="17" t="s">
        <v>1</v>
      </c>
      <c r="C35" s="17"/>
      <c r="D35" s="17"/>
      <c r="E35" s="0"/>
    </row>
    <row r="36" customFormat="false" ht="12.8" hidden="false" customHeight="false" outlineLevel="0" collapsed="false">
      <c r="A36" s="0"/>
      <c r="B36" s="0" t="s">
        <v>5</v>
      </c>
      <c r="C36" s="0"/>
      <c r="D36" s="0" t="n">
        <f aca="false">B21</f>
        <v>24525</v>
      </c>
      <c r="E36" s="0"/>
    </row>
    <row r="37" customFormat="false" ht="12.8" hidden="false" customHeight="false" outlineLevel="0" collapsed="false">
      <c r="A37" s="0"/>
      <c r="B37" s="0" t="s">
        <v>6</v>
      </c>
      <c r="C37" s="0"/>
      <c r="D37" s="0" t="n">
        <f aca="false">C21</f>
        <v>540</v>
      </c>
      <c r="E37" s="0"/>
    </row>
    <row r="38" customFormat="false" ht="12.8" hidden="false" customHeight="false" outlineLevel="0" collapsed="false">
      <c r="A38" s="0"/>
      <c r="B38" s="0" t="s">
        <v>7</v>
      </c>
      <c r="C38" s="0"/>
      <c r="D38" s="0" t="n">
        <f aca="false">D21</f>
        <v>1400</v>
      </c>
      <c r="E38" s="0"/>
    </row>
    <row r="39" customFormat="false" ht="12.8" hidden="false" customHeight="false" outlineLevel="0" collapsed="false">
      <c r="A39" s="0"/>
      <c r="B39" s="0" t="s">
        <v>8</v>
      </c>
      <c r="C39" s="0"/>
      <c r="D39" s="0" t="n">
        <f aca="false">E21</f>
        <v>6500</v>
      </c>
      <c r="E39" s="0"/>
    </row>
    <row r="40" customFormat="false" ht="12.8" hidden="false" customHeight="false" outlineLevel="0" collapsed="false">
      <c r="A40" s="0"/>
      <c r="B40" s="0" t="s">
        <v>9</v>
      </c>
      <c r="C40" s="0"/>
      <c r="D40" s="0" t="n">
        <f aca="false">F21</f>
        <v>2400</v>
      </c>
      <c r="E40" s="0"/>
    </row>
    <row r="41" customFormat="false" ht="12.8" hidden="false" customHeight="false" outlineLevel="0" collapsed="false">
      <c r="A41" s="0"/>
      <c r="B41" s="0" t="s">
        <v>10</v>
      </c>
      <c r="C41" s="0"/>
      <c r="D41" s="0" t="n">
        <f aca="false">G21</f>
        <v>5500</v>
      </c>
      <c r="E41" s="0"/>
    </row>
    <row r="42" customFormat="false" ht="12.8" hidden="false" customHeight="false" outlineLevel="0" collapsed="false">
      <c r="A42" s="0"/>
      <c r="B42" s="0" t="s">
        <v>11</v>
      </c>
      <c r="C42" s="0"/>
      <c r="D42" s="0" t="n">
        <f aca="false">H21</f>
        <v>14000</v>
      </c>
      <c r="E42" s="0"/>
    </row>
    <row r="43" customFormat="false" ht="12.8" hidden="false" customHeight="false" outlineLevel="0" collapsed="false">
      <c r="A43" s="0"/>
      <c r="B43" s="0" t="s">
        <v>12</v>
      </c>
      <c r="C43" s="0"/>
      <c r="D43" s="0" t="n">
        <f aca="false">I21</f>
        <v>48000</v>
      </c>
      <c r="E43" s="0"/>
    </row>
    <row r="44" customFormat="false" ht="12.8" hidden="false" customHeight="false" outlineLevel="0" collapsed="false">
      <c r="A44" s="0"/>
      <c r="B44" s="18" t="s">
        <v>25</v>
      </c>
      <c r="C44" s="18"/>
      <c r="D44" s="18" t="n">
        <f aca="false">SUM(D36:D43)</f>
        <v>102865</v>
      </c>
      <c r="E44" s="0"/>
    </row>
    <row r="45" customFormat="false" ht="12.8" hidden="false" customHeight="false" outlineLevel="0" collapsed="false">
      <c r="A45" s="0"/>
      <c r="B45" s="0"/>
      <c r="C45" s="0"/>
      <c r="D45" s="0"/>
      <c r="E45" s="0"/>
    </row>
    <row r="46" customFormat="false" ht="15" hidden="false" customHeight="false" outlineLevel="0" collapsed="false">
      <c r="A46" s="0"/>
      <c r="B46" s="19" t="s">
        <v>26</v>
      </c>
      <c r="C46" s="19"/>
      <c r="D46" s="19"/>
      <c r="E46" s="0"/>
      <c r="G46" s="0"/>
      <c r="H46" s="0"/>
      <c r="I46" s="0"/>
      <c r="J46" s="0"/>
      <c r="K46" s="0"/>
      <c r="L46" s="0"/>
      <c r="M46" s="0"/>
    </row>
    <row r="47" customFormat="false" ht="15" hidden="false" customHeight="false" outlineLevel="0" collapsed="false">
      <c r="A47" s="0"/>
      <c r="B47" s="17" t="s">
        <v>2</v>
      </c>
      <c r="C47" s="17"/>
      <c r="D47" s="0"/>
      <c r="E47" s="0"/>
      <c r="G47" s="0"/>
      <c r="H47" s="0"/>
      <c r="I47" s="0"/>
      <c r="J47" s="0"/>
      <c r="K47" s="0"/>
      <c r="L47" s="0"/>
      <c r="M47" s="0"/>
    </row>
    <row r="48" customFormat="false" ht="12.8" hidden="false" customHeight="false" outlineLevel="0" collapsed="false">
      <c r="A48" s="0"/>
      <c r="B48" s="0" t="str">
        <f aca="false">K3</f>
        <v>Account Payable</v>
      </c>
      <c r="C48" s="0"/>
      <c r="D48" s="0" t="n">
        <f aca="false">K21</f>
        <v>650</v>
      </c>
      <c r="E48" s="0"/>
    </row>
    <row r="49" customFormat="false" ht="12.8" hidden="false" customHeight="false" outlineLevel="0" collapsed="false">
      <c r="B49" s="0" t="str">
        <f aca="false">L3</f>
        <v>Mortgage Payable</v>
      </c>
      <c r="C49" s="0"/>
      <c r="D49" s="0" t="n">
        <f aca="false">L21</f>
        <v>48000</v>
      </c>
    </row>
    <row r="50" customFormat="false" ht="12.8" hidden="false" customHeight="false" outlineLevel="0" collapsed="false">
      <c r="B50" s="0" t="str">
        <f aca="false">M3</f>
        <v>Unearned Commission</v>
      </c>
      <c r="C50" s="0"/>
      <c r="D50" s="0" t="n">
        <f aca="false">M21</f>
        <v>1600</v>
      </c>
    </row>
    <row r="51" customFormat="false" ht="15" hidden="false" customHeight="false" outlineLevel="0" collapsed="false">
      <c r="B51" s="17" t="s">
        <v>3</v>
      </c>
      <c r="C51" s="17"/>
    </row>
    <row r="52" customFormat="false" ht="12.95" hidden="false" customHeight="true" outlineLevel="0" collapsed="false">
      <c r="B52" s="20" t="s">
        <v>16</v>
      </c>
      <c r="C52" s="20"/>
      <c r="D52" s="1" t="n">
        <v>45500</v>
      </c>
      <c r="E52" s="0"/>
      <c r="F52" s="0"/>
      <c r="G52" s="0"/>
      <c r="H52" s="0"/>
      <c r="I52" s="0"/>
      <c r="J52" s="0"/>
      <c r="K52" s="0"/>
    </row>
    <row r="53" customFormat="false" ht="12.95" hidden="false" customHeight="true" outlineLevel="0" collapsed="false">
      <c r="B53" s="20" t="s">
        <v>17</v>
      </c>
      <c r="C53" s="20"/>
      <c r="D53" s="1" t="n">
        <v>-250</v>
      </c>
      <c r="E53" s="0"/>
      <c r="F53" s="0"/>
      <c r="G53" s="0"/>
      <c r="H53" s="0"/>
    </row>
    <row r="54" customFormat="false" ht="12.95" hidden="false" customHeight="true" outlineLevel="0" collapsed="false">
      <c r="B54" s="20" t="s">
        <v>18</v>
      </c>
      <c r="C54" s="20"/>
      <c r="D54" s="1" t="n">
        <v>8000</v>
      </c>
    </row>
    <row r="55" customFormat="false" ht="12.95" hidden="false" customHeight="true" outlineLevel="0" collapsed="false">
      <c r="B55" s="20" t="s">
        <v>19</v>
      </c>
      <c r="C55" s="20"/>
      <c r="D55" s="1" t="n">
        <v>600</v>
      </c>
    </row>
    <row r="56" customFormat="false" ht="12.95" hidden="false" customHeight="true" outlineLevel="0" collapsed="false">
      <c r="B56" s="20" t="s">
        <v>20</v>
      </c>
      <c r="C56" s="20"/>
      <c r="D56" s="1" t="n">
        <v>-185</v>
      </c>
    </row>
    <row r="57" customFormat="false" ht="12.95" hidden="false" customHeight="true" outlineLevel="0" collapsed="false">
      <c r="B57" s="20" t="s">
        <v>21</v>
      </c>
      <c r="C57" s="20"/>
      <c r="D57" s="1" t="n">
        <v>-800</v>
      </c>
    </row>
    <row r="58" customFormat="false" ht="12.95" hidden="false" customHeight="true" outlineLevel="0" collapsed="false">
      <c r="B58" s="20" t="s">
        <v>22</v>
      </c>
      <c r="C58" s="20"/>
      <c r="D58" s="1" t="n">
        <v>-250</v>
      </c>
    </row>
    <row r="59" customFormat="false" ht="15" hidden="false" customHeight="false" outlineLevel="0" collapsed="false">
      <c r="B59" s="21" t="s">
        <v>27</v>
      </c>
      <c r="C59" s="21"/>
      <c r="D59" s="15" t="n">
        <f aca="false">SUM(D48:D58)</f>
        <v>102865</v>
      </c>
    </row>
    <row r="67" customFormat="false" ht="17.35" hidden="false" customHeight="true" outlineLevel="0" collapsed="false">
      <c r="A67" s="2" t="s">
        <v>28</v>
      </c>
      <c r="B67" s="2"/>
      <c r="D67" s="0"/>
      <c r="E67" s="0"/>
    </row>
    <row r="68" customFormat="false" ht="12.8" hidden="false" customHeight="true" outlineLevel="0" collapsed="false">
      <c r="C68" s="22" t="s">
        <v>29</v>
      </c>
      <c r="D68" s="22"/>
      <c r="E68" s="0"/>
      <c r="F68" s="0"/>
      <c r="G68" s="0"/>
    </row>
    <row r="69" s="23" customFormat="true" ht="12.8" hidden="false" customHeight="false" outlineLevel="0" collapsed="false">
      <c r="A69" s="23" t="s">
        <v>4</v>
      </c>
      <c r="B69" s="23" t="s">
        <v>30</v>
      </c>
      <c r="C69" s="23" t="s">
        <v>31</v>
      </c>
      <c r="E69" s="23" t="s">
        <v>32</v>
      </c>
      <c r="F69" s="23" t="s">
        <v>33</v>
      </c>
      <c r="G69" s="23" t="s">
        <v>34</v>
      </c>
    </row>
    <row r="70" customFormat="false" ht="12.8" hidden="false" customHeight="false" outlineLevel="0" collapsed="false">
      <c r="A70" s="24" t="n">
        <v>1</v>
      </c>
      <c r="B70" s="24" t="n">
        <v>1</v>
      </c>
      <c r="C70" s="25" t="s">
        <v>5</v>
      </c>
      <c r="F70" s="1" t="n">
        <v>40000</v>
      </c>
    </row>
    <row r="71" customFormat="false" ht="23.85" hidden="false" customHeight="false" outlineLevel="0" collapsed="false">
      <c r="A71" s="24"/>
      <c r="B71" s="24"/>
      <c r="C71" s="25" t="s">
        <v>16</v>
      </c>
      <c r="G71" s="1" t="n">
        <v>40000</v>
      </c>
    </row>
    <row r="72" customFormat="false" ht="12.8" hidden="false" customHeight="false" outlineLevel="0" collapsed="false">
      <c r="A72" s="24" t="n">
        <v>2</v>
      </c>
      <c r="B72" s="24" t="n">
        <v>2</v>
      </c>
      <c r="C72" s="25" t="s">
        <v>5</v>
      </c>
      <c r="G72" s="1" t="n">
        <v>18000</v>
      </c>
    </row>
    <row r="73" customFormat="false" ht="23.85" hidden="false" customHeight="false" outlineLevel="0" collapsed="false">
      <c r="A73" s="24"/>
      <c r="B73" s="24"/>
      <c r="C73" s="25" t="s">
        <v>35</v>
      </c>
      <c r="F73" s="1" t="n">
        <v>4000</v>
      </c>
    </row>
    <row r="74" customFormat="false" ht="12.8" hidden="false" customHeight="false" outlineLevel="0" collapsed="false">
      <c r="A74" s="24"/>
      <c r="B74" s="24"/>
      <c r="C74" s="25" t="s">
        <v>11</v>
      </c>
      <c r="F74" s="1" t="n">
        <v>14000</v>
      </c>
    </row>
    <row r="75" customFormat="false" ht="12.8" hidden="false" customHeight="false" outlineLevel="0" collapsed="false">
      <c r="A75" s="24"/>
      <c r="B75" s="24"/>
      <c r="C75" s="25" t="s">
        <v>12</v>
      </c>
      <c r="F75" s="1" t="n">
        <v>48000</v>
      </c>
    </row>
    <row r="76" customFormat="false" ht="23.85" hidden="false" customHeight="false" outlineLevel="0" collapsed="false">
      <c r="A76" s="24"/>
      <c r="B76" s="24"/>
      <c r="C76" s="25" t="s">
        <v>13</v>
      </c>
      <c r="G76" s="1" t="n">
        <v>48000</v>
      </c>
    </row>
    <row r="77" customFormat="false" ht="12.8" hidden="false" customHeight="false" outlineLevel="0" collapsed="false">
      <c r="A77" s="24" t="n">
        <v>3</v>
      </c>
      <c r="B77" s="24" t="n">
        <v>3</v>
      </c>
      <c r="C77" s="25" t="s">
        <v>5</v>
      </c>
      <c r="G77" s="1" t="n">
        <v>2400</v>
      </c>
    </row>
    <row r="78" customFormat="false" ht="23.85" hidden="false" customHeight="false" outlineLevel="0" collapsed="false">
      <c r="A78" s="24"/>
      <c r="B78" s="24"/>
      <c r="C78" s="25" t="s">
        <v>9</v>
      </c>
      <c r="F78" s="1" t="n">
        <v>2400</v>
      </c>
    </row>
    <row r="79" customFormat="false" ht="12.8" hidden="false" customHeight="false" outlineLevel="0" collapsed="false">
      <c r="A79" s="24" t="n">
        <v>4</v>
      </c>
      <c r="B79" s="24" t="n">
        <v>4</v>
      </c>
      <c r="C79" s="25" t="s">
        <v>10</v>
      </c>
      <c r="F79" s="1" t="n">
        <v>5500</v>
      </c>
    </row>
    <row r="80" customFormat="false" ht="12.8" hidden="false" customHeight="false" outlineLevel="0" collapsed="false">
      <c r="A80" s="24"/>
      <c r="B80" s="24"/>
      <c r="C80" s="25" t="s">
        <v>36</v>
      </c>
      <c r="G80" s="1" t="n">
        <v>5500</v>
      </c>
    </row>
    <row r="81" customFormat="false" ht="23.85" hidden="false" customHeight="false" outlineLevel="0" collapsed="false">
      <c r="A81" s="24" t="n">
        <v>5</v>
      </c>
      <c r="B81" s="24" t="n">
        <v>5</v>
      </c>
      <c r="C81" s="25" t="s">
        <v>37</v>
      </c>
      <c r="F81" s="1" t="n">
        <v>5300</v>
      </c>
    </row>
    <row r="82" customFormat="false" ht="12.8" hidden="false" customHeight="false" outlineLevel="0" collapsed="false">
      <c r="A82" s="24"/>
      <c r="B82" s="24"/>
      <c r="C82" s="25" t="s">
        <v>5</v>
      </c>
      <c r="D82" s="0"/>
      <c r="G82" s="1" t="n">
        <v>5300</v>
      </c>
    </row>
    <row r="83" customFormat="false" ht="12.8" hidden="false" customHeight="false" outlineLevel="0" collapsed="false">
      <c r="A83" s="24" t="n">
        <v>6</v>
      </c>
      <c r="B83" s="24" t="n">
        <v>7</v>
      </c>
      <c r="C83" s="25" t="s">
        <v>38</v>
      </c>
      <c r="F83" s="1" t="n">
        <v>750</v>
      </c>
    </row>
    <row r="84" customFormat="false" ht="23.85" hidden="false" customHeight="false" outlineLevel="0" collapsed="false">
      <c r="A84" s="24"/>
      <c r="B84" s="24"/>
      <c r="C84" s="25" t="s">
        <v>35</v>
      </c>
      <c r="F84" s="1" t="n">
        <v>2500</v>
      </c>
    </row>
    <row r="85" customFormat="false" ht="23.85" hidden="false" customHeight="false" outlineLevel="0" collapsed="false">
      <c r="A85" s="24"/>
      <c r="B85" s="24"/>
      <c r="C85" s="25" t="s">
        <v>13</v>
      </c>
      <c r="G85" s="1" t="n">
        <v>3250</v>
      </c>
    </row>
    <row r="86" customFormat="false" ht="23.85" hidden="false" customHeight="false" outlineLevel="0" collapsed="false">
      <c r="A86" s="24" t="n">
        <v>7</v>
      </c>
      <c r="B86" s="24" t="n">
        <v>9</v>
      </c>
      <c r="C86" s="25" t="s">
        <v>21</v>
      </c>
      <c r="F86" s="1" t="n">
        <v>400</v>
      </c>
    </row>
    <row r="87" customFormat="false" ht="12.8" hidden="false" customHeight="false" outlineLevel="0" collapsed="false">
      <c r="A87" s="24"/>
      <c r="B87" s="24"/>
      <c r="C87" s="25" t="s">
        <v>5</v>
      </c>
      <c r="G87" s="1" t="n">
        <v>400</v>
      </c>
    </row>
    <row r="88" customFormat="false" ht="12.8" hidden="false" customHeight="false" outlineLevel="0" collapsed="false">
      <c r="A88" s="24" t="n">
        <v>8</v>
      </c>
      <c r="B88" s="24" t="n">
        <v>10</v>
      </c>
      <c r="C88" s="0" t="s">
        <v>39</v>
      </c>
      <c r="D88" s="0"/>
      <c r="E88" s="0"/>
      <c r="F88" s="0"/>
      <c r="G88" s="0" t="n">
        <v>600</v>
      </c>
    </row>
    <row r="89" customFormat="false" ht="12.8" hidden="false" customHeight="false" outlineLevel="0" collapsed="false">
      <c r="A89" s="24"/>
      <c r="B89" s="24"/>
      <c r="C89" s="0" t="s">
        <v>6</v>
      </c>
      <c r="D89" s="0"/>
      <c r="E89" s="0"/>
      <c r="F89" s="0" t="n">
        <v>600</v>
      </c>
      <c r="G89" s="0"/>
    </row>
    <row r="90" customFormat="false" ht="23.85" hidden="false" customHeight="false" outlineLevel="0" collapsed="false">
      <c r="A90" s="24" t="n">
        <v>9</v>
      </c>
      <c r="B90" s="24" t="n">
        <v>11</v>
      </c>
      <c r="C90" s="25" t="s">
        <v>13</v>
      </c>
      <c r="F90" s="1" t="n">
        <v>3250</v>
      </c>
    </row>
    <row r="91" customFormat="false" ht="12.8" hidden="false" customHeight="false" outlineLevel="0" collapsed="false">
      <c r="A91" s="24"/>
      <c r="B91" s="24"/>
      <c r="C91" s="25" t="s">
        <v>5</v>
      </c>
      <c r="G91" s="1" t="n">
        <v>3250</v>
      </c>
    </row>
    <row r="92" customFormat="false" ht="12.8" hidden="false" customHeight="false" outlineLevel="0" collapsed="false">
      <c r="A92" s="24" t="n">
        <v>10</v>
      </c>
      <c r="B92" s="24" t="n">
        <v>14</v>
      </c>
      <c r="C92" s="25" t="s">
        <v>5</v>
      </c>
      <c r="F92" s="1" t="n">
        <v>1600</v>
      </c>
    </row>
    <row r="93" customFormat="false" ht="35.05" hidden="false" customHeight="false" outlineLevel="0" collapsed="false">
      <c r="A93" s="24"/>
      <c r="B93" s="24"/>
      <c r="C93" s="25" t="s">
        <v>40</v>
      </c>
      <c r="G93" s="1" t="n">
        <v>1600</v>
      </c>
    </row>
    <row r="94" customFormat="false" ht="12.8" hidden="false" customHeight="false" outlineLevel="0" collapsed="false">
      <c r="A94" s="24" t="n">
        <v>11</v>
      </c>
      <c r="B94" s="24" t="n">
        <v>15</v>
      </c>
      <c r="C94" s="25" t="s">
        <v>5</v>
      </c>
      <c r="F94" s="1" t="n">
        <v>60</v>
      </c>
    </row>
    <row r="95" customFormat="false" ht="23.85" hidden="false" customHeight="false" outlineLevel="0" collapsed="false">
      <c r="A95" s="24"/>
      <c r="B95" s="24"/>
      <c r="C95" s="25" t="s">
        <v>6</v>
      </c>
      <c r="G95" s="1" t="n">
        <v>60</v>
      </c>
    </row>
    <row r="96" customFormat="false" ht="12.8" hidden="false" customHeight="false" outlineLevel="0" collapsed="false">
      <c r="A96" s="24" t="n">
        <v>12</v>
      </c>
      <c r="B96" s="24" t="n">
        <v>18</v>
      </c>
      <c r="C96" s="25" t="s">
        <v>38</v>
      </c>
      <c r="F96" s="1" t="n">
        <v>650</v>
      </c>
    </row>
    <row r="97" customFormat="false" ht="23.85" hidden="false" customHeight="false" outlineLevel="0" collapsed="false">
      <c r="A97" s="24"/>
      <c r="B97" s="24"/>
      <c r="C97" s="25" t="s">
        <v>13</v>
      </c>
      <c r="G97" s="1" t="n">
        <v>650</v>
      </c>
    </row>
    <row r="98" customFormat="false" ht="12.8" hidden="false" customHeight="false" outlineLevel="0" collapsed="false">
      <c r="A98" s="24" t="n">
        <v>13</v>
      </c>
      <c r="B98" s="24" t="n">
        <v>22</v>
      </c>
      <c r="C98" s="25" t="s">
        <v>5</v>
      </c>
      <c r="F98" s="1" t="n">
        <v>2700</v>
      </c>
    </row>
    <row r="99" customFormat="false" ht="23.85" hidden="false" customHeight="false" outlineLevel="0" collapsed="false">
      <c r="A99" s="24"/>
      <c r="B99" s="24"/>
      <c r="C99" s="25" t="s">
        <v>37</v>
      </c>
      <c r="G99" s="1" t="n">
        <v>2700</v>
      </c>
    </row>
    <row r="100" customFormat="false" ht="23.85" hidden="false" customHeight="false" outlineLevel="0" collapsed="false">
      <c r="A100" s="24" t="n">
        <v>14</v>
      </c>
      <c r="B100" s="24" t="n">
        <v>27</v>
      </c>
      <c r="C100" s="25" t="s">
        <v>21</v>
      </c>
      <c r="F100" s="1" t="n">
        <v>400</v>
      </c>
    </row>
    <row r="101" customFormat="false" ht="12.8" hidden="false" customHeight="false" outlineLevel="0" collapsed="false">
      <c r="A101" s="24"/>
      <c r="B101" s="24"/>
      <c r="C101" s="25" t="s">
        <v>5</v>
      </c>
      <c r="G101" s="1" t="n">
        <v>400</v>
      </c>
    </row>
    <row r="102" customFormat="false" ht="12.8" hidden="false" customHeight="false" outlineLevel="0" collapsed="false">
      <c r="A102" s="24" t="n">
        <v>15</v>
      </c>
      <c r="B102" s="24" t="n">
        <v>28</v>
      </c>
      <c r="C102" s="25" t="s">
        <v>5</v>
      </c>
      <c r="G102" s="1" t="n">
        <v>185</v>
      </c>
    </row>
    <row r="103" customFormat="false" ht="23.85" hidden="false" customHeight="false" outlineLevel="0" collapsed="false">
      <c r="A103" s="24"/>
      <c r="B103" s="24"/>
      <c r="C103" s="25" t="s">
        <v>20</v>
      </c>
      <c r="F103" s="1" t="n">
        <v>185</v>
      </c>
    </row>
    <row r="104" customFormat="false" ht="12.8" hidden="false" customHeight="false" outlineLevel="0" collapsed="false">
      <c r="A104" s="24" t="n">
        <v>16</v>
      </c>
      <c r="B104" s="24" t="n">
        <v>29</v>
      </c>
      <c r="C104" s="25" t="s">
        <v>5</v>
      </c>
      <c r="G104" s="1" t="n">
        <v>250</v>
      </c>
    </row>
    <row r="105" customFormat="false" ht="23.85" hidden="false" customHeight="false" outlineLevel="0" collapsed="false">
      <c r="A105" s="24"/>
      <c r="B105" s="24"/>
      <c r="C105" s="25" t="s">
        <v>22</v>
      </c>
      <c r="F105" s="1" t="n">
        <v>250</v>
      </c>
    </row>
    <row r="106" customFormat="false" ht="23.85" hidden="false" customHeight="false" outlineLevel="0" collapsed="false">
      <c r="A106" s="24" t="n">
        <v>17</v>
      </c>
      <c r="B106" s="24" t="n">
        <v>30</v>
      </c>
      <c r="C106" s="25" t="s">
        <v>17</v>
      </c>
      <c r="F106" s="1" t="n">
        <v>250</v>
      </c>
    </row>
    <row r="107" customFormat="false" ht="12.8" hidden="false" customHeight="false" outlineLevel="0" collapsed="false">
      <c r="A107" s="24"/>
      <c r="B107" s="24"/>
      <c r="C107" s="25" t="s">
        <v>5</v>
      </c>
      <c r="F107" s="0"/>
      <c r="G107" s="1" t="n">
        <v>250</v>
      </c>
    </row>
    <row r="109" customFormat="false" ht="12.8" hidden="false" customHeight="false" outlineLevel="0" collapsed="false">
      <c r="A109" s="25" t="s">
        <v>41</v>
      </c>
    </row>
    <row r="119" customFormat="false" ht="17.35" hidden="false" customHeight="true" outlineLevel="0" collapsed="false">
      <c r="A119" s="2" t="s">
        <v>42</v>
      </c>
      <c r="B119" s="2"/>
    </row>
    <row r="120" customFormat="false" ht="12.8" hidden="false" customHeight="true" outlineLevel="0" collapsed="false">
      <c r="A120" s="22" t="s">
        <v>43</v>
      </c>
      <c r="B120" s="22"/>
      <c r="C120" s="22"/>
      <c r="D120" s="22"/>
      <c r="E120" s="22"/>
      <c r="F120" s="22"/>
      <c r="G120" s="22"/>
      <c r="H120" s="22"/>
    </row>
    <row r="121" customFormat="false" ht="12.8" hidden="false" customHeight="true" outlineLevel="0" collapsed="false">
      <c r="A121" s="26" t="s">
        <v>44</v>
      </c>
      <c r="B121" s="26"/>
      <c r="C121" s="26"/>
      <c r="D121" s="26"/>
      <c r="E121" s="26"/>
      <c r="F121" s="26"/>
      <c r="G121" s="26"/>
      <c r="H121" s="26"/>
      <c r="I121" s="26"/>
    </row>
    <row r="122" s="23" customFormat="true" ht="12.8" hidden="false" customHeight="false" outlineLevel="0" collapsed="false">
      <c r="A122" s="23" t="s">
        <v>4</v>
      </c>
      <c r="B122" s="23" t="s">
        <v>30</v>
      </c>
      <c r="C122" s="23" t="s">
        <v>45</v>
      </c>
      <c r="E122" s="23" t="s">
        <v>32</v>
      </c>
      <c r="F122" s="23" t="s">
        <v>33</v>
      </c>
      <c r="G122" s="23" t="s">
        <v>34</v>
      </c>
      <c r="H122" s="23" t="s">
        <v>46</v>
      </c>
    </row>
    <row r="123" customFormat="false" ht="23.85" hidden="false" customHeight="false" outlineLevel="0" collapsed="false">
      <c r="A123" s="1" t="n">
        <v>1</v>
      </c>
      <c r="B123" s="1" t="n">
        <v>1</v>
      </c>
      <c r="C123" s="25" t="s">
        <v>47</v>
      </c>
      <c r="F123" s="1" t="n">
        <v>40000</v>
      </c>
      <c r="H123" s="1" t="n">
        <f aca="false">F123-G123</f>
        <v>40000</v>
      </c>
    </row>
    <row r="124" customFormat="false" ht="23.85" hidden="false" customHeight="false" outlineLevel="0" collapsed="false">
      <c r="A124" s="1" t="n">
        <v>2</v>
      </c>
      <c r="B124" s="1" t="n">
        <v>2</v>
      </c>
      <c r="C124" s="25" t="s">
        <v>35</v>
      </c>
      <c r="G124" s="1" t="n">
        <v>18000</v>
      </c>
      <c r="H124" s="1" t="n">
        <f aca="false">H123+F124-G124</f>
        <v>22000</v>
      </c>
    </row>
    <row r="125" customFormat="false" ht="12.8" hidden="false" customHeight="false" outlineLevel="0" collapsed="false">
      <c r="A125" s="1" t="n">
        <v>3</v>
      </c>
      <c r="B125" s="1" t="n">
        <v>3</v>
      </c>
      <c r="C125" s="25" t="s">
        <v>48</v>
      </c>
      <c r="G125" s="1" t="n">
        <v>2400</v>
      </c>
      <c r="H125" s="1" t="n">
        <f aca="false">H124+F125-G125</f>
        <v>19600</v>
      </c>
    </row>
    <row r="126" customFormat="false" ht="23.85" hidden="false" customHeight="false" outlineLevel="0" collapsed="false">
      <c r="A126" s="1" t="n">
        <v>4</v>
      </c>
      <c r="B126" s="1" t="n">
        <v>5</v>
      </c>
      <c r="C126" s="25" t="s">
        <v>37</v>
      </c>
      <c r="F126" s="1" t="n">
        <v>5300</v>
      </c>
      <c r="G126" s="0"/>
      <c r="H126" s="1" t="n">
        <f aca="false">H125+F126-G126</f>
        <v>24900</v>
      </c>
    </row>
    <row r="127" customFormat="false" ht="12.8" hidden="false" customHeight="false" outlineLevel="0" collapsed="false">
      <c r="A127" s="1" t="n">
        <v>5</v>
      </c>
      <c r="B127" s="1" t="n">
        <v>9</v>
      </c>
      <c r="C127" s="25" t="s">
        <v>49</v>
      </c>
      <c r="G127" s="1" t="n">
        <v>400</v>
      </c>
      <c r="H127" s="1" t="n">
        <f aca="false">H126+F127-G127</f>
        <v>24500</v>
      </c>
    </row>
    <row r="128" customFormat="false" ht="35.05" hidden="false" customHeight="false" outlineLevel="0" collapsed="false">
      <c r="A128" s="1" t="n">
        <v>6</v>
      </c>
      <c r="B128" s="1" t="n">
        <v>11</v>
      </c>
      <c r="C128" s="25" t="s">
        <v>50</v>
      </c>
      <c r="G128" s="1" t="n">
        <v>3250</v>
      </c>
      <c r="H128" s="1" t="n">
        <f aca="false">H127+F128-G128</f>
        <v>21250</v>
      </c>
    </row>
    <row r="129" customFormat="false" ht="35.05" hidden="false" customHeight="false" outlineLevel="0" collapsed="false">
      <c r="A129" s="1" t="n">
        <v>7</v>
      </c>
      <c r="B129" s="1" t="n">
        <v>14</v>
      </c>
      <c r="C129" s="25" t="s">
        <v>51</v>
      </c>
      <c r="F129" s="1" t="n">
        <v>1600</v>
      </c>
      <c r="H129" s="1" t="n">
        <f aca="false">H128+F129-G129</f>
        <v>22850</v>
      </c>
    </row>
    <row r="130" customFormat="false" ht="35.05" hidden="false" customHeight="false" outlineLevel="0" collapsed="false">
      <c r="A130" s="1" t="n">
        <v>8</v>
      </c>
      <c r="B130" s="1" t="n">
        <v>15</v>
      </c>
      <c r="C130" s="25" t="s">
        <v>52</v>
      </c>
      <c r="F130" s="1" t="n">
        <v>60</v>
      </c>
      <c r="H130" s="1" t="n">
        <f aca="false">H129+F130-G130</f>
        <v>22910</v>
      </c>
    </row>
    <row r="131" customFormat="false" ht="35.05" hidden="false" customHeight="false" outlineLevel="0" collapsed="false">
      <c r="A131" s="1" t="n">
        <v>9</v>
      </c>
      <c r="B131" s="1" t="n">
        <v>22</v>
      </c>
      <c r="C131" s="25" t="s">
        <v>53</v>
      </c>
      <c r="F131" s="1" t="n">
        <v>2700</v>
      </c>
      <c r="H131" s="1" t="n">
        <f aca="false">H130+F131-G131</f>
        <v>25610</v>
      </c>
    </row>
    <row r="132" customFormat="false" ht="12.8" hidden="false" customHeight="false" outlineLevel="0" collapsed="false">
      <c r="A132" s="1" t="n">
        <v>10</v>
      </c>
      <c r="B132" s="1" t="n">
        <v>27</v>
      </c>
      <c r="C132" s="25" t="s">
        <v>49</v>
      </c>
      <c r="G132" s="1" t="n">
        <v>400</v>
      </c>
      <c r="H132" s="1" t="n">
        <f aca="false">H131+F132-G132</f>
        <v>25210</v>
      </c>
    </row>
    <row r="133" customFormat="false" ht="23.85" hidden="false" customHeight="false" outlineLevel="0" collapsed="false">
      <c r="A133" s="1" t="n">
        <v>11</v>
      </c>
      <c r="B133" s="1" t="n">
        <v>28</v>
      </c>
      <c r="C133" s="25" t="s">
        <v>20</v>
      </c>
      <c r="G133" s="1" t="n">
        <v>185</v>
      </c>
      <c r="H133" s="1" t="n">
        <f aca="false">H132+F133-G133</f>
        <v>25025</v>
      </c>
    </row>
    <row r="134" customFormat="false" ht="23.85" hidden="false" customHeight="false" outlineLevel="0" collapsed="false">
      <c r="A134" s="1" t="n">
        <v>12</v>
      </c>
      <c r="B134" s="1" t="n">
        <v>29</v>
      </c>
      <c r="C134" s="25" t="s">
        <v>22</v>
      </c>
      <c r="G134" s="1" t="n">
        <v>250</v>
      </c>
      <c r="H134" s="1" t="n">
        <f aca="false">H133+F134-G134</f>
        <v>24775</v>
      </c>
    </row>
    <row r="135" customFormat="false" ht="12.8" hidden="false" customHeight="false" outlineLevel="0" collapsed="false">
      <c r="A135" s="1" t="n">
        <v>13</v>
      </c>
      <c r="B135" s="1" t="n">
        <v>30</v>
      </c>
      <c r="C135" s="25" t="s">
        <v>54</v>
      </c>
      <c r="G135" s="1" t="n">
        <v>250</v>
      </c>
      <c r="H135" s="1" t="n">
        <f aca="false">H134+F135-G135</f>
        <v>24525</v>
      </c>
    </row>
    <row r="141" customFormat="false" ht="12.8" hidden="false" customHeight="true" outlineLevel="0" collapsed="false">
      <c r="A141" s="26" t="s">
        <v>55</v>
      </c>
      <c r="B141" s="26"/>
      <c r="C141" s="26"/>
      <c r="D141" s="26"/>
      <c r="E141" s="26"/>
      <c r="F141" s="26"/>
      <c r="G141" s="26"/>
      <c r="H141" s="26"/>
      <c r="I141" s="26"/>
    </row>
    <row r="142" customFormat="false" ht="12.8" hidden="false" customHeight="false" outlineLevel="0" collapsed="false">
      <c r="A142" s="23" t="s">
        <v>4</v>
      </c>
      <c r="B142" s="23" t="s">
        <v>30</v>
      </c>
      <c r="C142" s="23" t="s">
        <v>45</v>
      </c>
      <c r="D142" s="23"/>
      <c r="E142" s="23" t="s">
        <v>32</v>
      </c>
      <c r="F142" s="23" t="s">
        <v>33</v>
      </c>
      <c r="G142" s="23" t="s">
        <v>34</v>
      </c>
      <c r="H142" s="23" t="s">
        <v>46</v>
      </c>
      <c r="I142" s="23"/>
    </row>
    <row r="143" customFormat="false" ht="23.85" hidden="false" customHeight="false" outlineLevel="0" collapsed="false">
      <c r="A143" s="1" t="n">
        <v>1</v>
      </c>
      <c r="B143" s="1" t="n">
        <v>10</v>
      </c>
      <c r="C143" s="25" t="s">
        <v>56</v>
      </c>
      <c r="F143" s="1" t="n">
        <v>600</v>
      </c>
      <c r="H143" s="1" t="n">
        <f aca="false">F143-G143</f>
        <v>600</v>
      </c>
    </row>
    <row r="144" customFormat="false" ht="23.85" hidden="false" customHeight="false" outlineLevel="0" collapsed="false">
      <c r="A144" s="1" t="n">
        <v>2</v>
      </c>
      <c r="B144" s="1" t="n">
        <v>15</v>
      </c>
      <c r="C144" s="25" t="s">
        <v>57</v>
      </c>
      <c r="G144" s="1" t="n">
        <v>60</v>
      </c>
      <c r="H144" s="1" t="n">
        <f aca="false">H143+F144-G144</f>
        <v>540</v>
      </c>
    </row>
    <row r="146" customFormat="false" ht="12.8" hidden="false" customHeight="true" outlineLevel="0" collapsed="false">
      <c r="A146" s="22" t="s">
        <v>58</v>
      </c>
      <c r="B146" s="22"/>
      <c r="C146" s="22"/>
    </row>
    <row r="147" customFormat="false" ht="12.8" hidden="false" customHeight="false" outlineLevel="0" collapsed="false">
      <c r="A147" s="23" t="s">
        <v>4</v>
      </c>
      <c r="B147" s="23" t="s">
        <v>30</v>
      </c>
      <c r="C147" s="23" t="s">
        <v>45</v>
      </c>
      <c r="D147" s="23"/>
      <c r="E147" s="23" t="s">
        <v>32</v>
      </c>
      <c r="F147" s="23" t="s">
        <v>33</v>
      </c>
      <c r="G147" s="23" t="s">
        <v>34</v>
      </c>
      <c r="H147" s="23" t="s">
        <v>46</v>
      </c>
      <c r="I147" s="23"/>
    </row>
    <row r="148" customFormat="false" ht="23.85" hidden="false" customHeight="false" outlineLevel="0" collapsed="false">
      <c r="A148" s="1" t="n">
        <v>1</v>
      </c>
      <c r="B148" s="1" t="n">
        <v>7</v>
      </c>
      <c r="C148" s="25" t="s">
        <v>59</v>
      </c>
      <c r="F148" s="1" t="n">
        <v>750</v>
      </c>
      <c r="H148" s="1" t="n">
        <f aca="false">F148-G148</f>
        <v>750</v>
      </c>
    </row>
    <row r="149" customFormat="false" ht="35.05" hidden="false" customHeight="false" outlineLevel="0" collapsed="false">
      <c r="A149" s="1" t="n">
        <v>2</v>
      </c>
      <c r="B149" s="1" t="n">
        <v>18</v>
      </c>
      <c r="C149" s="25" t="s">
        <v>60</v>
      </c>
      <c r="F149" s="1" t="n">
        <v>650</v>
      </c>
      <c r="H149" s="1" t="n">
        <f aca="false">H148+F149-G149</f>
        <v>1400</v>
      </c>
    </row>
    <row r="151" customFormat="false" ht="12.8" hidden="false" customHeight="true" outlineLevel="0" collapsed="false">
      <c r="A151" s="22" t="s">
        <v>8</v>
      </c>
      <c r="B151" s="22"/>
      <c r="C151" s="22"/>
    </row>
    <row r="152" customFormat="false" ht="12.8" hidden="false" customHeight="false" outlineLevel="0" collapsed="false">
      <c r="A152" s="23" t="s">
        <v>4</v>
      </c>
      <c r="B152" s="23" t="s">
        <v>30</v>
      </c>
      <c r="C152" s="23" t="s">
        <v>45</v>
      </c>
      <c r="D152" s="23"/>
      <c r="E152" s="23" t="s">
        <v>32</v>
      </c>
      <c r="F152" s="23" t="s">
        <v>33</v>
      </c>
      <c r="G152" s="23" t="s">
        <v>34</v>
      </c>
      <c r="H152" s="23" t="s">
        <v>46</v>
      </c>
      <c r="I152" s="23"/>
    </row>
    <row r="153" customFormat="false" ht="12.8" hidden="false" customHeight="false" outlineLevel="0" collapsed="false">
      <c r="A153" s="1" t="n">
        <v>1</v>
      </c>
      <c r="B153" s="1" t="n">
        <v>2</v>
      </c>
      <c r="C153" s="25" t="s">
        <v>5</v>
      </c>
      <c r="F153" s="1" t="n">
        <v>4000</v>
      </c>
      <c r="H153" s="1" t="n">
        <f aca="false">F153-G153</f>
        <v>4000</v>
      </c>
    </row>
    <row r="154" customFormat="false" ht="23.85" hidden="false" customHeight="false" outlineLevel="0" collapsed="false">
      <c r="A154" s="1" t="n">
        <v>2</v>
      </c>
      <c r="B154" s="1" t="n">
        <v>7</v>
      </c>
      <c r="C154" s="25" t="s">
        <v>13</v>
      </c>
      <c r="F154" s="1" t="n">
        <v>2500</v>
      </c>
      <c r="H154" s="1" t="n">
        <f aca="false">H153+F154-G154</f>
        <v>6500</v>
      </c>
    </row>
    <row r="156" customFormat="false" ht="12.8" hidden="false" customHeight="true" outlineLevel="0" collapsed="false">
      <c r="A156" s="22" t="s">
        <v>9</v>
      </c>
      <c r="B156" s="22"/>
      <c r="C156" s="22"/>
    </row>
    <row r="157" customFormat="false" ht="12.8" hidden="false" customHeight="false" outlineLevel="0" collapsed="false">
      <c r="A157" s="23" t="s">
        <v>4</v>
      </c>
      <c r="B157" s="23" t="s">
        <v>30</v>
      </c>
      <c r="C157" s="23" t="s">
        <v>45</v>
      </c>
      <c r="D157" s="23"/>
      <c r="E157" s="23" t="s">
        <v>32</v>
      </c>
      <c r="F157" s="23" t="s">
        <v>33</v>
      </c>
      <c r="G157" s="23" t="s">
        <v>34</v>
      </c>
      <c r="H157" s="23" t="s">
        <v>46</v>
      </c>
      <c r="I157" s="23"/>
    </row>
    <row r="158" customFormat="false" ht="12.8" hidden="false" customHeight="false" outlineLevel="0" collapsed="false">
      <c r="A158" s="1" t="n">
        <v>1</v>
      </c>
      <c r="B158" s="1" t="n">
        <v>3</v>
      </c>
      <c r="C158" s="25" t="s">
        <v>5</v>
      </c>
      <c r="F158" s="1" t="n">
        <v>2400</v>
      </c>
      <c r="H158" s="1" t="n">
        <f aca="false">F158-G158</f>
        <v>2400</v>
      </c>
    </row>
    <row r="160" customFormat="false" ht="12.8" hidden="false" customHeight="true" outlineLevel="0" collapsed="false">
      <c r="A160" s="22" t="s">
        <v>10</v>
      </c>
      <c r="B160" s="22"/>
      <c r="C160" s="22"/>
    </row>
    <row r="161" customFormat="false" ht="12.8" hidden="false" customHeight="false" outlineLevel="0" collapsed="false">
      <c r="A161" s="23" t="s">
        <v>4</v>
      </c>
      <c r="B161" s="23" t="s">
        <v>30</v>
      </c>
      <c r="C161" s="23" t="s">
        <v>45</v>
      </c>
      <c r="D161" s="23"/>
      <c r="E161" s="23" t="s">
        <v>32</v>
      </c>
      <c r="F161" s="23" t="s">
        <v>33</v>
      </c>
      <c r="G161" s="23" t="s">
        <v>34</v>
      </c>
      <c r="H161" s="23" t="s">
        <v>46</v>
      </c>
      <c r="I161" s="23"/>
    </row>
    <row r="162" customFormat="false" ht="12.8" hidden="false" customHeight="false" outlineLevel="0" collapsed="false">
      <c r="A162" s="1" t="n">
        <v>1</v>
      </c>
      <c r="B162" s="1" t="n">
        <v>4</v>
      </c>
      <c r="C162" s="25" t="s">
        <v>5</v>
      </c>
      <c r="F162" s="1" t="n">
        <v>5500</v>
      </c>
      <c r="H162" s="1" t="n">
        <f aca="false">F162-G162</f>
        <v>5500</v>
      </c>
    </row>
    <row r="164" customFormat="false" ht="12.8" hidden="false" customHeight="true" outlineLevel="0" collapsed="false">
      <c r="A164" s="22" t="s">
        <v>11</v>
      </c>
      <c r="B164" s="22"/>
      <c r="C164" s="22"/>
    </row>
    <row r="165" customFormat="false" ht="12.8" hidden="false" customHeight="false" outlineLevel="0" collapsed="false">
      <c r="A165" s="23" t="s">
        <v>4</v>
      </c>
      <c r="B165" s="23" t="s">
        <v>30</v>
      </c>
      <c r="C165" s="23" t="s">
        <v>45</v>
      </c>
      <c r="D165" s="23"/>
      <c r="E165" s="23" t="s">
        <v>32</v>
      </c>
      <c r="F165" s="23" t="s">
        <v>33</v>
      </c>
      <c r="G165" s="23" t="s">
        <v>34</v>
      </c>
      <c r="H165" s="23" t="s">
        <v>46</v>
      </c>
      <c r="I165" s="23"/>
    </row>
    <row r="166" customFormat="false" ht="12.8" hidden="false" customHeight="false" outlineLevel="0" collapsed="false">
      <c r="A166" s="1" t="n">
        <v>1</v>
      </c>
      <c r="B166" s="1" t="n">
        <v>2</v>
      </c>
      <c r="C166" s="25" t="s">
        <v>5</v>
      </c>
      <c r="F166" s="1" t="n">
        <v>14000</v>
      </c>
      <c r="H166" s="1" t="n">
        <f aca="false">F166-G166</f>
        <v>14000</v>
      </c>
    </row>
    <row r="170" customFormat="false" ht="12.8" hidden="false" customHeight="true" outlineLevel="0" collapsed="false">
      <c r="A170" s="22" t="s">
        <v>12</v>
      </c>
      <c r="B170" s="22"/>
      <c r="C170" s="22"/>
    </row>
    <row r="171" customFormat="false" ht="12.8" hidden="false" customHeight="false" outlineLevel="0" collapsed="false">
      <c r="A171" s="23" t="s">
        <v>4</v>
      </c>
      <c r="B171" s="23" t="s">
        <v>30</v>
      </c>
      <c r="C171" s="23" t="s">
        <v>45</v>
      </c>
      <c r="D171" s="23"/>
      <c r="E171" s="23" t="s">
        <v>32</v>
      </c>
      <c r="F171" s="23" t="s">
        <v>33</v>
      </c>
      <c r="G171" s="23" t="s">
        <v>34</v>
      </c>
      <c r="H171" s="23" t="s">
        <v>46</v>
      </c>
      <c r="I171" s="23"/>
    </row>
    <row r="172" customFormat="false" ht="12.8" hidden="false" customHeight="false" outlineLevel="0" collapsed="false">
      <c r="A172" s="1" t="n">
        <v>1</v>
      </c>
      <c r="B172" s="1" t="n">
        <v>2</v>
      </c>
      <c r="C172" s="25" t="s">
        <v>5</v>
      </c>
      <c r="F172" s="1" t="n">
        <v>48000</v>
      </c>
      <c r="H172" s="1" t="n">
        <f aca="false">F172-G172</f>
        <v>48000</v>
      </c>
    </row>
    <row r="174" customFormat="false" ht="12.8" hidden="false" customHeight="false" outlineLevel="0" collapsed="false">
      <c r="A174" s="20" t="s">
        <v>13</v>
      </c>
      <c r="B174" s="20"/>
      <c r="C174" s="20"/>
    </row>
    <row r="175" customFormat="false" ht="12.8" hidden="false" customHeight="false" outlineLevel="0" collapsed="false">
      <c r="A175" s="23" t="s">
        <v>4</v>
      </c>
      <c r="B175" s="23" t="s">
        <v>30</v>
      </c>
      <c r="C175" s="23" t="s">
        <v>45</v>
      </c>
      <c r="D175" s="23"/>
      <c r="E175" s="23" t="s">
        <v>32</v>
      </c>
      <c r="F175" s="23" t="s">
        <v>33</v>
      </c>
      <c r="G175" s="23" t="s">
        <v>34</v>
      </c>
      <c r="H175" s="23" t="s">
        <v>46</v>
      </c>
      <c r="I175" s="23"/>
      <c r="L175" s="27" t="s">
        <v>61</v>
      </c>
    </row>
    <row r="176" customFormat="false" ht="35.05" hidden="false" customHeight="false" outlineLevel="0" collapsed="false">
      <c r="A176" s="1" t="n">
        <v>1</v>
      </c>
      <c r="B176" s="1" t="n">
        <v>7</v>
      </c>
      <c r="C176" s="25" t="s">
        <v>62</v>
      </c>
      <c r="G176" s="1" t="n">
        <v>3250</v>
      </c>
      <c r="H176" s="0" t="n">
        <f aca="false">ABS(L176)</f>
        <v>3250</v>
      </c>
      <c r="L176" s="27" t="n">
        <f aca="false">F176-G176</f>
        <v>-3250</v>
      </c>
    </row>
    <row r="177" customFormat="false" ht="35.05" hidden="false" customHeight="false" outlineLevel="0" collapsed="false">
      <c r="A177" s="1" t="n">
        <v>2</v>
      </c>
      <c r="B177" s="1" t="n">
        <v>11</v>
      </c>
      <c r="C177" s="25" t="s">
        <v>50</v>
      </c>
      <c r="F177" s="1" t="n">
        <v>3250</v>
      </c>
      <c r="H177" s="0" t="n">
        <f aca="false">ABS(L177)</f>
        <v>0</v>
      </c>
      <c r="L177" s="27" t="n">
        <f aca="false">L176+F177-G177</f>
        <v>0</v>
      </c>
    </row>
    <row r="178" customFormat="false" ht="12.8" hidden="false" customHeight="false" outlineLevel="0" collapsed="false">
      <c r="A178" s="1" t="n">
        <v>3</v>
      </c>
      <c r="B178" s="1" t="n">
        <v>18</v>
      </c>
      <c r="C178" s="25" t="s">
        <v>38</v>
      </c>
      <c r="G178" s="1" t="n">
        <v>650</v>
      </c>
      <c r="H178" s="0" t="n">
        <f aca="false">ABS(L178)</f>
        <v>650</v>
      </c>
      <c r="L178" s="27" t="n">
        <f aca="false">L177+F178-G178</f>
        <v>-650</v>
      </c>
    </row>
    <row r="180" customFormat="false" ht="12.8" hidden="false" customHeight="true" outlineLevel="0" collapsed="false">
      <c r="A180" s="22" t="s">
        <v>14</v>
      </c>
      <c r="B180" s="22"/>
      <c r="C180" s="22"/>
    </row>
    <row r="181" customFormat="false" ht="12.8" hidden="false" customHeight="false" outlineLevel="0" collapsed="false">
      <c r="A181" s="23" t="s">
        <v>4</v>
      </c>
      <c r="B181" s="23" t="s">
        <v>30</v>
      </c>
      <c r="C181" s="23" t="s">
        <v>45</v>
      </c>
      <c r="D181" s="23"/>
      <c r="E181" s="23" t="s">
        <v>32</v>
      </c>
      <c r="F181" s="23" t="s">
        <v>33</v>
      </c>
      <c r="G181" s="23" t="s">
        <v>34</v>
      </c>
      <c r="H181" s="23" t="s">
        <v>46</v>
      </c>
      <c r="I181" s="23"/>
    </row>
    <row r="182" customFormat="false" ht="12.8" hidden="false" customHeight="false" outlineLevel="0" collapsed="false">
      <c r="A182" s="1" t="n">
        <v>1</v>
      </c>
      <c r="B182" s="1" t="n">
        <v>2</v>
      </c>
      <c r="C182" s="25" t="s">
        <v>63</v>
      </c>
      <c r="F182" s="0"/>
      <c r="G182" s="1" t="n">
        <v>48000</v>
      </c>
      <c r="H182" s="0" t="n">
        <f aca="false">ABS(L182)</f>
        <v>48000</v>
      </c>
      <c r="L182" s="27" t="n">
        <f aca="false">F182-G182</f>
        <v>-48000</v>
      </c>
    </row>
    <row r="185" customFormat="false" ht="12.8" hidden="false" customHeight="true" outlineLevel="0" collapsed="false">
      <c r="A185" s="22" t="s">
        <v>64</v>
      </c>
      <c r="B185" s="22"/>
      <c r="C185" s="22"/>
    </row>
    <row r="186" customFormat="false" ht="12.8" hidden="false" customHeight="false" outlineLevel="0" collapsed="false">
      <c r="A186" s="23" t="s">
        <v>4</v>
      </c>
      <c r="B186" s="23" t="s">
        <v>30</v>
      </c>
      <c r="C186" s="23" t="s">
        <v>45</v>
      </c>
      <c r="D186" s="23"/>
      <c r="E186" s="23" t="s">
        <v>32</v>
      </c>
      <c r="F186" s="23" t="s">
        <v>33</v>
      </c>
      <c r="G186" s="23" t="s">
        <v>34</v>
      </c>
      <c r="H186" s="23" t="s">
        <v>46</v>
      </c>
      <c r="I186" s="23"/>
    </row>
    <row r="187" customFormat="false" ht="23.85" hidden="false" customHeight="false" outlineLevel="0" collapsed="false">
      <c r="A187" s="1" t="n">
        <v>1</v>
      </c>
      <c r="B187" s="1" t="n">
        <v>1</v>
      </c>
      <c r="C187" s="25" t="s">
        <v>47</v>
      </c>
      <c r="F187" s="0"/>
      <c r="G187" s="1" t="n">
        <v>40000</v>
      </c>
      <c r="H187" s="0" t="n">
        <f aca="false">ABS(L187)</f>
        <v>40000</v>
      </c>
      <c r="L187" s="27" t="n">
        <f aca="false">F187-G187</f>
        <v>-40000</v>
      </c>
    </row>
    <row r="188" customFormat="false" ht="12.8" hidden="false" customHeight="false" outlineLevel="0" collapsed="false">
      <c r="A188" s="1" t="n">
        <v>2</v>
      </c>
      <c r="B188" s="1" t="n">
        <v>4</v>
      </c>
      <c r="C188" s="25" t="s">
        <v>10</v>
      </c>
      <c r="G188" s="1" t="n">
        <v>5500</v>
      </c>
      <c r="H188" s="0" t="n">
        <f aca="false">ABS(L188)</f>
        <v>45500</v>
      </c>
      <c r="L188" s="27" t="n">
        <f aca="false">L187+F188-G188</f>
        <v>-45500</v>
      </c>
    </row>
    <row r="190" customFormat="false" ht="12.8" hidden="false" customHeight="true" outlineLevel="0" collapsed="false">
      <c r="A190" s="22" t="s">
        <v>65</v>
      </c>
      <c r="B190" s="22"/>
      <c r="C190" s="22"/>
    </row>
    <row r="191" customFormat="false" ht="12.8" hidden="false" customHeight="false" outlineLevel="0" collapsed="false">
      <c r="A191" s="23" t="s">
        <v>4</v>
      </c>
      <c r="B191" s="23" t="s">
        <v>30</v>
      </c>
      <c r="C191" s="23" t="s">
        <v>45</v>
      </c>
      <c r="D191" s="23"/>
      <c r="E191" s="23" t="s">
        <v>32</v>
      </c>
      <c r="F191" s="23" t="s">
        <v>33</v>
      </c>
      <c r="G191" s="23" t="s">
        <v>34</v>
      </c>
      <c r="H191" s="23" t="s">
        <v>46</v>
      </c>
      <c r="I191" s="23"/>
    </row>
    <row r="192" customFormat="false" ht="23.85" hidden="false" customHeight="false" outlineLevel="0" collapsed="false">
      <c r="A192" s="1" t="n">
        <v>1</v>
      </c>
      <c r="B192" s="1" t="n">
        <v>30</v>
      </c>
      <c r="C192" s="25" t="s">
        <v>47</v>
      </c>
      <c r="F192" s="0" t="n">
        <v>250</v>
      </c>
      <c r="H192" s="0" t="n">
        <f aca="false">ABS(L192)</f>
        <v>250</v>
      </c>
      <c r="L192" s="27" t="n">
        <f aca="false">F192-G192</f>
        <v>250</v>
      </c>
    </row>
    <row r="199" customFormat="false" ht="12.8" hidden="false" customHeight="false" outlineLevel="0" collapsed="false">
      <c r="A199" s="20" t="s">
        <v>37</v>
      </c>
      <c r="B199" s="20"/>
      <c r="C199" s="20"/>
    </row>
    <row r="200" customFormat="false" ht="12.8" hidden="false" customHeight="false" outlineLevel="0" collapsed="false">
      <c r="A200" s="23" t="s">
        <v>4</v>
      </c>
      <c r="B200" s="23" t="s">
        <v>30</v>
      </c>
      <c r="C200" s="23" t="s">
        <v>45</v>
      </c>
      <c r="D200" s="23"/>
      <c r="E200" s="23" t="s">
        <v>32</v>
      </c>
      <c r="F200" s="23" t="s">
        <v>33</v>
      </c>
      <c r="G200" s="23" t="s">
        <v>34</v>
      </c>
      <c r="H200" s="23" t="s">
        <v>46</v>
      </c>
      <c r="I200" s="23"/>
      <c r="L200" s="27" t="s">
        <v>61</v>
      </c>
    </row>
    <row r="201" customFormat="false" ht="35.05" hidden="false" customHeight="false" outlineLevel="0" collapsed="false">
      <c r="A201" s="1" t="n">
        <v>1</v>
      </c>
      <c r="B201" s="1" t="n">
        <v>5</v>
      </c>
      <c r="C201" s="25" t="s">
        <v>66</v>
      </c>
      <c r="G201" s="1" t="n">
        <v>5300</v>
      </c>
      <c r="H201" s="0" t="n">
        <f aca="false">ABS(L201)</f>
        <v>5300</v>
      </c>
      <c r="L201" s="27" t="n">
        <f aca="false">F201-G201</f>
        <v>-5300</v>
      </c>
    </row>
    <row r="202" customFormat="false" ht="35.05" hidden="false" customHeight="false" outlineLevel="0" collapsed="false">
      <c r="A202" s="1" t="n">
        <v>2</v>
      </c>
      <c r="B202" s="1" t="n">
        <v>22</v>
      </c>
      <c r="C202" s="25" t="s">
        <v>66</v>
      </c>
      <c r="G202" s="1" t="n">
        <v>2700</v>
      </c>
      <c r="H202" s="0" t="n">
        <f aca="false">ABS(L202)</f>
        <v>8000</v>
      </c>
      <c r="L202" s="27" t="n">
        <f aca="false">L201+F202-G202</f>
        <v>-8000</v>
      </c>
    </row>
    <row r="203" customFormat="false" ht="12.8" hidden="false" customHeight="false" outlineLevel="0" collapsed="false">
      <c r="H203" s="0"/>
      <c r="L203" s="27"/>
    </row>
    <row r="206" customFormat="false" ht="12.8" hidden="false" customHeight="false" outlineLevel="0" collapsed="false">
      <c r="A206" s="20" t="s">
        <v>67</v>
      </c>
      <c r="B206" s="20"/>
      <c r="C206" s="20"/>
    </row>
    <row r="207" customFormat="false" ht="12.8" hidden="false" customHeight="false" outlineLevel="0" collapsed="false">
      <c r="A207" s="23" t="s">
        <v>4</v>
      </c>
      <c r="B207" s="23" t="s">
        <v>30</v>
      </c>
      <c r="C207" s="23" t="s">
        <v>45</v>
      </c>
      <c r="D207" s="23"/>
      <c r="E207" s="23" t="s">
        <v>32</v>
      </c>
      <c r="F207" s="23" t="s">
        <v>33</v>
      </c>
      <c r="G207" s="23" t="s">
        <v>34</v>
      </c>
      <c r="H207" s="23" t="s">
        <v>46</v>
      </c>
      <c r="I207" s="23"/>
      <c r="L207" s="27" t="s">
        <v>61</v>
      </c>
    </row>
    <row r="208" customFormat="false" ht="23.85" hidden="false" customHeight="false" outlineLevel="0" collapsed="false">
      <c r="A208" s="1" t="n">
        <v>1</v>
      </c>
      <c r="B208" s="1" t="n">
        <v>14</v>
      </c>
      <c r="C208" s="25" t="s">
        <v>68</v>
      </c>
      <c r="G208" s="1" t="n">
        <v>1600</v>
      </c>
      <c r="H208" s="0" t="n">
        <f aca="false">ABS(L208)</f>
        <v>1600</v>
      </c>
      <c r="L208" s="27" t="n">
        <f aca="false">F208-G208</f>
        <v>-1600</v>
      </c>
    </row>
    <row r="209" customFormat="false" ht="12.8" hidden="false" customHeight="false" outlineLevel="0" collapsed="false">
      <c r="H209" s="0"/>
      <c r="L209" s="27"/>
    </row>
    <row r="210" customFormat="false" ht="12.8" hidden="false" customHeight="false" outlineLevel="0" collapsed="false">
      <c r="A210" s="20" t="s">
        <v>19</v>
      </c>
      <c r="B210" s="20"/>
      <c r="C210" s="20"/>
    </row>
    <row r="211" customFormat="false" ht="12.8" hidden="false" customHeight="false" outlineLevel="0" collapsed="false">
      <c r="A211" s="23" t="s">
        <v>4</v>
      </c>
      <c r="B211" s="23" t="s">
        <v>30</v>
      </c>
      <c r="C211" s="23" t="s">
        <v>45</v>
      </c>
      <c r="D211" s="23"/>
      <c r="E211" s="23" t="s">
        <v>32</v>
      </c>
      <c r="F211" s="23" t="s">
        <v>33</v>
      </c>
      <c r="G211" s="23" t="s">
        <v>34</v>
      </c>
      <c r="H211" s="23" t="s">
        <v>46</v>
      </c>
      <c r="I211" s="23"/>
      <c r="L211" s="27" t="s">
        <v>61</v>
      </c>
    </row>
    <row r="212" customFormat="false" ht="46.25" hidden="false" customHeight="false" outlineLevel="0" collapsed="false">
      <c r="A212" s="1" t="n">
        <v>1</v>
      </c>
      <c r="B212" s="1" t="n">
        <v>10</v>
      </c>
      <c r="C212" s="25" t="s">
        <v>69</v>
      </c>
      <c r="G212" s="1" t="n">
        <v>600</v>
      </c>
      <c r="H212" s="0" t="n">
        <f aca="false">ABS(L212)</f>
        <v>600</v>
      </c>
      <c r="L212" s="27" t="n">
        <f aca="false">F212-G212</f>
        <v>-600</v>
      </c>
    </row>
    <row r="213" customFormat="false" ht="12.8" hidden="false" customHeight="false" outlineLevel="0" collapsed="false">
      <c r="H213" s="0"/>
      <c r="L213" s="27"/>
    </row>
    <row r="215" customFormat="false" ht="12.8" hidden="false" customHeight="false" outlineLevel="0" collapsed="false">
      <c r="A215" s="20" t="s">
        <v>20</v>
      </c>
      <c r="B215" s="20"/>
      <c r="C215" s="20"/>
    </row>
    <row r="216" customFormat="false" ht="12.8" hidden="false" customHeight="false" outlineLevel="0" collapsed="false">
      <c r="A216" s="23" t="s">
        <v>4</v>
      </c>
      <c r="B216" s="23" t="s">
        <v>30</v>
      </c>
      <c r="C216" s="23" t="s">
        <v>45</v>
      </c>
      <c r="D216" s="23"/>
      <c r="E216" s="23" t="s">
        <v>32</v>
      </c>
      <c r="F216" s="23" t="s">
        <v>33</v>
      </c>
      <c r="G216" s="23" t="s">
        <v>34</v>
      </c>
      <c r="H216" s="23" t="s">
        <v>46</v>
      </c>
      <c r="I216" s="23"/>
      <c r="L216" s="27" t="s">
        <v>61</v>
      </c>
    </row>
    <row r="217" customFormat="false" ht="23.85" hidden="false" customHeight="false" outlineLevel="0" collapsed="false">
      <c r="A217" s="1" t="n">
        <v>1</v>
      </c>
      <c r="B217" s="1" t="n">
        <v>28</v>
      </c>
      <c r="C217" s="25" t="s">
        <v>20</v>
      </c>
      <c r="F217" s="1" t="n">
        <v>185</v>
      </c>
      <c r="H217" s="0" t="n">
        <f aca="false">ABS(L217)</f>
        <v>185</v>
      </c>
      <c r="L217" s="27" t="n">
        <f aca="false">F217-G217</f>
        <v>185</v>
      </c>
    </row>
    <row r="218" customFormat="false" ht="12.8" hidden="false" customHeight="false" outlineLevel="0" collapsed="false">
      <c r="H218" s="0"/>
      <c r="L218" s="27"/>
    </row>
    <row r="219" customFormat="false" ht="12.8" hidden="false" customHeight="false" outlineLevel="0" collapsed="false">
      <c r="A219" s="20" t="s">
        <v>21</v>
      </c>
      <c r="B219" s="20"/>
      <c r="C219" s="20"/>
    </row>
    <row r="220" customFormat="false" ht="12.8" hidden="false" customHeight="false" outlineLevel="0" collapsed="false">
      <c r="A220" s="23" t="s">
        <v>4</v>
      </c>
      <c r="B220" s="23" t="s">
        <v>30</v>
      </c>
      <c r="C220" s="23" t="s">
        <v>45</v>
      </c>
      <c r="D220" s="23"/>
      <c r="E220" s="23" t="s">
        <v>32</v>
      </c>
      <c r="F220" s="23" t="s">
        <v>33</v>
      </c>
      <c r="G220" s="23" t="s">
        <v>34</v>
      </c>
      <c r="H220" s="23" t="s">
        <v>46</v>
      </c>
      <c r="I220" s="23"/>
      <c r="L220" s="27" t="s">
        <v>61</v>
      </c>
    </row>
    <row r="221" customFormat="false" ht="23.85" hidden="false" customHeight="false" outlineLevel="0" collapsed="false">
      <c r="A221" s="1" t="n">
        <v>1</v>
      </c>
      <c r="B221" s="1" t="n">
        <v>9</v>
      </c>
      <c r="C221" s="25" t="s">
        <v>70</v>
      </c>
      <c r="F221" s="1" t="n">
        <v>400</v>
      </c>
      <c r="H221" s="0" t="n">
        <f aca="false">ABS(L221)</f>
        <v>400</v>
      </c>
      <c r="L221" s="27" t="n">
        <f aca="false">F221-G221</f>
        <v>400</v>
      </c>
    </row>
    <row r="222" customFormat="false" ht="23.85" hidden="false" customHeight="false" outlineLevel="0" collapsed="false">
      <c r="A222" s="1" t="n">
        <v>2</v>
      </c>
      <c r="B222" s="1" t="n">
        <v>27</v>
      </c>
      <c r="C222" s="25" t="s">
        <v>70</v>
      </c>
      <c r="F222" s="1" t="n">
        <v>400</v>
      </c>
      <c r="H222" s="0" t="n">
        <f aca="false">ABS(L222)</f>
        <v>800</v>
      </c>
      <c r="L222" s="27" t="n">
        <f aca="false">L221+F222-G222</f>
        <v>800</v>
      </c>
    </row>
    <row r="223" customFormat="false" ht="12.8" hidden="false" customHeight="false" outlineLevel="0" collapsed="false">
      <c r="H223" s="0"/>
      <c r="L223" s="27"/>
    </row>
    <row r="224" customFormat="false" ht="12.8" hidden="false" customHeight="false" outlineLevel="0" collapsed="false">
      <c r="A224" s="20" t="s">
        <v>22</v>
      </c>
      <c r="B224" s="20"/>
      <c r="C224" s="20"/>
    </row>
    <row r="225" customFormat="false" ht="12.8" hidden="false" customHeight="false" outlineLevel="0" collapsed="false">
      <c r="A225" s="23" t="s">
        <v>4</v>
      </c>
      <c r="B225" s="23" t="s">
        <v>30</v>
      </c>
      <c r="C225" s="23" t="s">
        <v>45</v>
      </c>
      <c r="D225" s="23"/>
      <c r="E225" s="23" t="s">
        <v>32</v>
      </c>
      <c r="F225" s="23" t="s">
        <v>33</v>
      </c>
      <c r="G225" s="23" t="s">
        <v>34</v>
      </c>
      <c r="H225" s="23" t="s">
        <v>46</v>
      </c>
      <c r="I225" s="23"/>
      <c r="L225" s="27" t="s">
        <v>61</v>
      </c>
    </row>
    <row r="226" customFormat="false" ht="23.85" hidden="false" customHeight="false" outlineLevel="0" collapsed="false">
      <c r="A226" s="1" t="n">
        <v>1</v>
      </c>
      <c r="B226" s="1" t="n">
        <v>29</v>
      </c>
      <c r="C226" s="25" t="s">
        <v>22</v>
      </c>
      <c r="F226" s="1" t="n">
        <v>250</v>
      </c>
      <c r="H226" s="0" t="n">
        <f aca="false">ABS(L226)</f>
        <v>250</v>
      </c>
      <c r="L226" s="27" t="n">
        <f aca="false">F226-G226</f>
        <v>250</v>
      </c>
    </row>
    <row r="227" customFormat="false" ht="12.8" hidden="false" customHeight="false" outlineLevel="0" collapsed="false">
      <c r="H227" s="0"/>
      <c r="L227" s="27"/>
    </row>
    <row r="228" customFormat="false" ht="12.8" hidden="false" customHeight="false" outlineLevel="0" collapsed="false">
      <c r="H228" s="0"/>
      <c r="L228" s="27"/>
    </row>
    <row r="229" customFormat="false" ht="17.35" hidden="false" customHeight="true" outlineLevel="0" collapsed="false">
      <c r="A229" s="2" t="s">
        <v>71</v>
      </c>
      <c r="B229" s="2"/>
    </row>
    <row r="230" customFormat="false" ht="12.8" hidden="false" customHeight="true" outlineLevel="0" collapsed="false">
      <c r="B230" s="22" t="s">
        <v>72</v>
      </c>
      <c r="C230" s="22"/>
      <c r="D230" s="22"/>
    </row>
    <row r="231" customFormat="false" ht="12.8" hidden="false" customHeight="false" outlineLevel="0" collapsed="false">
      <c r="A231" s="25" t="s">
        <v>73</v>
      </c>
      <c r="B231" s="25" t="s">
        <v>31</v>
      </c>
      <c r="D231" s="25" t="s">
        <v>33</v>
      </c>
      <c r="E231" s="25" t="s">
        <v>34</v>
      </c>
    </row>
    <row r="232" customFormat="false" ht="23.85" hidden="false" customHeight="false" outlineLevel="0" collapsed="false">
      <c r="A232" s="0" t="n">
        <v>1</v>
      </c>
      <c r="B232" s="22" t="s">
        <v>74</v>
      </c>
      <c r="D232" s="1" t="n">
        <f aca="false">H135</f>
        <v>24525</v>
      </c>
    </row>
    <row r="233" customFormat="false" ht="23.85" hidden="false" customHeight="false" outlineLevel="0" collapsed="false">
      <c r="A233" s="0" t="n">
        <v>2</v>
      </c>
      <c r="B233" s="22" t="s">
        <v>75</v>
      </c>
      <c r="D233" s="1" t="n">
        <f aca="false">H144</f>
        <v>540</v>
      </c>
    </row>
    <row r="234" customFormat="false" ht="12.8" hidden="false" customHeight="false" outlineLevel="0" collapsed="false">
      <c r="A234" s="0" t="n">
        <v>3</v>
      </c>
      <c r="B234" s="22" t="str">
        <f aca="false">A146</f>
        <v>Office Supply</v>
      </c>
      <c r="D234" s="1" t="n">
        <f aca="false">H149</f>
        <v>1400</v>
      </c>
    </row>
    <row r="235" customFormat="false" ht="23.85" hidden="false" customHeight="false" outlineLevel="0" collapsed="false">
      <c r="A235" s="0" t="n">
        <v>4</v>
      </c>
      <c r="B235" s="22" t="str">
        <f aca="false">A151</f>
        <v>Office Equipments</v>
      </c>
      <c r="D235" s="1" t="n">
        <f aca="false">H154</f>
        <v>6500</v>
      </c>
    </row>
    <row r="236" customFormat="false" ht="23.85" hidden="false" customHeight="false" outlineLevel="0" collapsed="false">
      <c r="A236" s="0" t="n">
        <v>5</v>
      </c>
      <c r="B236" s="22" t="str">
        <f aca="false">A156</f>
        <v>Prepaid Insurance</v>
      </c>
      <c r="D236" s="1" t="n">
        <f aca="false">H158</f>
        <v>2400</v>
      </c>
    </row>
    <row r="237" customFormat="false" ht="12.8" hidden="false" customHeight="false" outlineLevel="0" collapsed="false">
      <c r="A237" s="0" t="n">
        <v>6</v>
      </c>
      <c r="B237" s="22" t="str">
        <f aca="false">A160</f>
        <v>Automobile</v>
      </c>
      <c r="D237" s="1" t="n">
        <f aca="false">H162</f>
        <v>5500</v>
      </c>
    </row>
    <row r="238" customFormat="false" ht="12.8" hidden="false" customHeight="false" outlineLevel="0" collapsed="false">
      <c r="A238" s="0" t="n">
        <v>7</v>
      </c>
      <c r="B238" s="22" t="str">
        <f aca="false">A164</f>
        <v>Land</v>
      </c>
      <c r="D238" s="1" t="n">
        <f aca="false">H166</f>
        <v>14000</v>
      </c>
    </row>
    <row r="239" customFormat="false" ht="12.8" hidden="false" customHeight="false" outlineLevel="0" collapsed="false">
      <c r="A239" s="0" t="n">
        <v>8</v>
      </c>
      <c r="B239" s="22" t="str">
        <f aca="false">A170</f>
        <v>Building</v>
      </c>
      <c r="D239" s="1" t="n">
        <f aca="false">H172</f>
        <v>48000</v>
      </c>
    </row>
    <row r="240" customFormat="false" ht="23.85" hidden="false" customHeight="false" outlineLevel="0" collapsed="false">
      <c r="A240" s="0" t="n">
        <v>9</v>
      </c>
      <c r="B240" s="22" t="str">
        <f aca="false">A174</f>
        <v>Account Payable</v>
      </c>
      <c r="E240" s="1" t="n">
        <f aca="false">H178</f>
        <v>650</v>
      </c>
    </row>
    <row r="241" customFormat="false" ht="23.85" hidden="false" customHeight="false" outlineLevel="0" collapsed="false">
      <c r="A241" s="0" t="n">
        <v>10</v>
      </c>
      <c r="B241" s="22" t="str">
        <f aca="false">A180</f>
        <v>Mortgage Payable</v>
      </c>
      <c r="E241" s="1" t="n">
        <f aca="false">H182</f>
        <v>48000</v>
      </c>
    </row>
    <row r="242" customFormat="false" ht="23.85" hidden="false" customHeight="false" outlineLevel="0" collapsed="false">
      <c r="A242" s="0" t="n">
        <v>11</v>
      </c>
      <c r="B242" s="22" t="str">
        <f aca="false">A185</f>
        <v>Larry Hill capital</v>
      </c>
      <c r="E242" s="1" t="n">
        <f aca="false">H188</f>
        <v>45500</v>
      </c>
    </row>
    <row r="243" customFormat="false" ht="23.85" hidden="false" customHeight="false" outlineLevel="0" collapsed="false">
      <c r="A243" s="0" t="n">
        <v>12</v>
      </c>
      <c r="B243" s="22" t="str">
        <f aca="false">A190</f>
        <v>Larry Hill Withdrawal</v>
      </c>
      <c r="D243" s="1" t="n">
        <f aca="false">H192</f>
        <v>250</v>
      </c>
    </row>
    <row r="244" customFormat="false" ht="23.85" hidden="false" customHeight="false" outlineLevel="0" collapsed="false">
      <c r="A244" s="0" t="n">
        <v>13</v>
      </c>
      <c r="B244" s="22" t="str">
        <f aca="false">A199</f>
        <v>Commission Earned</v>
      </c>
      <c r="E244" s="1" t="n">
        <f aca="false">H202</f>
        <v>8000</v>
      </c>
    </row>
    <row r="245" customFormat="false" ht="23.85" hidden="false" customHeight="false" outlineLevel="0" collapsed="false">
      <c r="A245" s="0" t="n">
        <v>14</v>
      </c>
      <c r="B245" s="22" t="str">
        <f aca="false">A206</f>
        <v>Unearned Commission </v>
      </c>
      <c r="E245" s="1" t="n">
        <f aca="false">H208</f>
        <v>1600</v>
      </c>
    </row>
    <row r="246" customFormat="false" ht="23.85" hidden="false" customHeight="false" outlineLevel="0" collapsed="false">
      <c r="A246" s="0" t="n">
        <v>15</v>
      </c>
      <c r="B246" s="22" t="str">
        <f aca="false">A210</f>
        <v>Management Fees Earned</v>
      </c>
      <c r="E246" s="1" t="n">
        <f aca="false">H212</f>
        <v>600</v>
      </c>
    </row>
    <row r="247" customFormat="false" ht="23.85" hidden="false" customHeight="false" outlineLevel="0" collapsed="false">
      <c r="A247" s="0" t="n">
        <v>16</v>
      </c>
      <c r="B247" s="22" t="str">
        <f aca="false">A215</f>
        <v>Advertising Expense</v>
      </c>
      <c r="D247" s="1" t="n">
        <f aca="false">H217</f>
        <v>185</v>
      </c>
    </row>
    <row r="248" customFormat="false" ht="23.85" hidden="false" customHeight="false" outlineLevel="0" collapsed="false">
      <c r="A248" s="0" t="n">
        <v>17</v>
      </c>
      <c r="B248" s="22" t="str">
        <f aca="false">A219</f>
        <v>Salaries Expense</v>
      </c>
      <c r="D248" s="1" t="n">
        <f aca="false">H222</f>
        <v>800</v>
      </c>
    </row>
    <row r="249" customFormat="false" ht="23.85" hidden="false" customHeight="false" outlineLevel="0" collapsed="false">
      <c r="A249" s="0" t="n">
        <v>18</v>
      </c>
      <c r="B249" s="22" t="str">
        <f aca="false">A224</f>
        <v>Telephone Expense</v>
      </c>
      <c r="D249" s="1" t="n">
        <f aca="false">H226</f>
        <v>250</v>
      </c>
    </row>
    <row r="250" customFormat="false" ht="12.8" hidden="false" customHeight="true" outlineLevel="0" collapsed="false">
      <c r="A250" s="28" t="s">
        <v>27</v>
      </c>
      <c r="B250" s="28"/>
      <c r="C250" s="28"/>
      <c r="D250" s="15" t="n">
        <f aca="false">SUM(D232:D249)</f>
        <v>104350</v>
      </c>
      <c r="E250" s="15" t="n">
        <f aca="false">SUM(E232:E249)</f>
        <v>104350</v>
      </c>
    </row>
    <row r="253" customFormat="false" ht="17.35" hidden="false" customHeight="true" outlineLevel="0" collapsed="false">
      <c r="A253" s="2" t="s">
        <v>76</v>
      </c>
      <c r="B253" s="2"/>
    </row>
    <row r="254" customFormat="false" ht="12.8" hidden="false" customHeight="true" outlineLevel="0" collapsed="false">
      <c r="B254" s="22" t="s">
        <v>77</v>
      </c>
      <c r="C254" s="22"/>
      <c r="D254" s="22"/>
    </row>
    <row r="255" s="30" customFormat="true" ht="12.8" hidden="false" customHeight="false" outlineLevel="0" collapsed="false">
      <c r="A255" s="29"/>
      <c r="B255" s="30" t="s">
        <v>31</v>
      </c>
      <c r="D255" s="30" t="s">
        <v>33</v>
      </c>
      <c r="E255" s="30" t="s">
        <v>34</v>
      </c>
    </row>
    <row r="256" customFormat="false" ht="12.8" hidden="false" customHeight="true" outlineLevel="0" collapsed="false">
      <c r="A256" s="24" t="n">
        <v>1</v>
      </c>
      <c r="B256" s="22" t="s">
        <v>78</v>
      </c>
      <c r="C256" s="22"/>
      <c r="E256" s="1" t="n">
        <v>480</v>
      </c>
    </row>
    <row r="257" customFormat="false" ht="12.8" hidden="false" customHeight="true" outlineLevel="0" collapsed="false">
      <c r="A257" s="24"/>
      <c r="B257" s="22" t="s">
        <v>79</v>
      </c>
      <c r="C257" s="22"/>
      <c r="D257" s="1" t="n">
        <v>480</v>
      </c>
    </row>
    <row r="258" customFormat="false" ht="12.8" hidden="false" customHeight="true" outlineLevel="0" collapsed="false">
      <c r="A258" s="24" t="n">
        <v>2</v>
      </c>
      <c r="B258" s="22" t="s">
        <v>8</v>
      </c>
      <c r="C258" s="22"/>
      <c r="E258" s="1" t="n">
        <v>112</v>
      </c>
    </row>
    <row r="259" customFormat="false" ht="12.8" hidden="false" customHeight="true" outlineLevel="0" collapsed="false">
      <c r="A259" s="24"/>
      <c r="B259" s="22" t="s">
        <v>80</v>
      </c>
      <c r="C259" s="22"/>
      <c r="D259" s="1" t="n">
        <v>112</v>
      </c>
    </row>
    <row r="260" customFormat="false" ht="12.8" hidden="false" customHeight="true" outlineLevel="0" collapsed="false">
      <c r="A260" s="24"/>
      <c r="B260" s="22" t="s">
        <v>12</v>
      </c>
      <c r="C260" s="22"/>
      <c r="E260" s="1" t="n">
        <v>334</v>
      </c>
    </row>
    <row r="261" customFormat="false" ht="12.8" hidden="false" customHeight="true" outlineLevel="0" collapsed="false">
      <c r="A261" s="24"/>
      <c r="B261" s="22" t="s">
        <v>80</v>
      </c>
      <c r="C261" s="22"/>
      <c r="D261" s="1" t="n">
        <v>334</v>
      </c>
    </row>
    <row r="262" customFormat="false" ht="12.8" hidden="false" customHeight="true" outlineLevel="0" collapsed="false">
      <c r="A262" s="24" t="n">
        <v>3</v>
      </c>
      <c r="B262" s="22" t="s">
        <v>81</v>
      </c>
      <c r="C262" s="22"/>
      <c r="E262" s="1" t="n">
        <v>1375</v>
      </c>
    </row>
    <row r="263" customFormat="false" ht="12.8" hidden="false" customHeight="true" outlineLevel="0" collapsed="false">
      <c r="A263" s="24"/>
      <c r="B263" s="22" t="s">
        <v>82</v>
      </c>
      <c r="C263" s="22"/>
      <c r="D263" s="1" t="n">
        <v>1375</v>
      </c>
    </row>
    <row r="264" customFormat="false" ht="12.8" hidden="false" customHeight="true" outlineLevel="0" collapsed="false">
      <c r="A264" s="24" t="n">
        <v>4</v>
      </c>
      <c r="B264" s="22" t="s">
        <v>83</v>
      </c>
      <c r="C264" s="22"/>
      <c r="D264" s="1" t="n">
        <v>300</v>
      </c>
    </row>
    <row r="265" customFormat="false" ht="12.8" hidden="false" customHeight="true" outlineLevel="0" collapsed="false">
      <c r="A265" s="24"/>
      <c r="B265" s="22" t="s">
        <v>84</v>
      </c>
      <c r="C265" s="22"/>
      <c r="E265" s="1" t="n">
        <v>300</v>
      </c>
    </row>
    <row r="266" customFormat="false" ht="12.8" hidden="false" customHeight="true" outlineLevel="0" collapsed="false">
      <c r="A266" s="24" t="n">
        <v>5</v>
      </c>
      <c r="B266" s="22" t="s">
        <v>37</v>
      </c>
      <c r="C266" s="22"/>
      <c r="E266" s="1" t="n">
        <v>295</v>
      </c>
    </row>
    <row r="267" customFormat="false" ht="12.8" hidden="false" customHeight="true" outlineLevel="0" collapsed="false">
      <c r="A267" s="24"/>
      <c r="B267" s="22" t="s">
        <v>6</v>
      </c>
      <c r="C267" s="22"/>
      <c r="D267" s="1" t="n">
        <v>295</v>
      </c>
    </row>
    <row r="268" customFormat="false" ht="12.8" hidden="false" customHeight="true" outlineLevel="0" collapsed="false">
      <c r="A268" s="24" t="n">
        <v>6</v>
      </c>
      <c r="B268" s="22" t="s">
        <v>85</v>
      </c>
      <c r="C268" s="22"/>
      <c r="D268" s="1" t="n">
        <v>100</v>
      </c>
    </row>
    <row r="269" customFormat="false" ht="12.8" hidden="false" customHeight="true" outlineLevel="0" collapsed="false">
      <c r="A269" s="24"/>
      <c r="B269" s="22" t="s">
        <v>9</v>
      </c>
      <c r="C269" s="22"/>
      <c r="E269" s="1" t="n">
        <v>100</v>
      </c>
    </row>
    <row r="270" customFormat="false" ht="12.8" hidden="false" customHeight="true" outlineLevel="0" collapsed="false">
      <c r="A270" s="24" t="n">
        <v>7</v>
      </c>
      <c r="B270" s="22" t="s">
        <v>21</v>
      </c>
      <c r="C270" s="22"/>
      <c r="D270" s="1" t="n">
        <v>2100</v>
      </c>
    </row>
    <row r="271" customFormat="false" ht="12.8" hidden="false" customHeight="true" outlineLevel="0" collapsed="false">
      <c r="A271" s="24"/>
      <c r="B271" s="22" t="s">
        <v>86</v>
      </c>
      <c r="C271" s="22"/>
      <c r="E271" s="1" t="n">
        <v>2100</v>
      </c>
    </row>
    <row r="272" customFormat="false" ht="12.8" hidden="false" customHeight="true" outlineLevel="0" collapsed="false">
      <c r="A272" s="24" t="n">
        <v>8</v>
      </c>
      <c r="B272" s="22" t="s">
        <v>87</v>
      </c>
      <c r="C272" s="22"/>
      <c r="D272" s="1" t="n">
        <v>175</v>
      </c>
    </row>
    <row r="273" customFormat="false" ht="12.8" hidden="false" customHeight="true" outlineLevel="0" collapsed="false">
      <c r="A273" s="24"/>
      <c r="B273" s="22" t="s">
        <v>88</v>
      </c>
      <c r="C273" s="22"/>
      <c r="E273" s="1" t="n">
        <v>175</v>
      </c>
    </row>
    <row r="274" customFormat="false" ht="12.8" hidden="false" customHeight="false" outlineLevel="0" collapsed="false">
      <c r="B274" s="22"/>
    </row>
    <row r="275" customFormat="false" ht="12.8" hidden="false" customHeight="false" outlineLevel="0" collapsed="false">
      <c r="B275" s="28" t="s">
        <v>27</v>
      </c>
      <c r="C275" s="15"/>
      <c r="D275" s="15" t="n">
        <f aca="false">SUM(D256:D274)</f>
        <v>5271</v>
      </c>
      <c r="E275" s="15" t="n">
        <f aca="false">SUM(E256:E274)</f>
        <v>5271</v>
      </c>
    </row>
    <row r="277" customFormat="false" ht="23.85" hidden="false" customHeight="true" outlineLevel="0" collapsed="false">
      <c r="B277" s="22" t="s">
        <v>89</v>
      </c>
      <c r="C277" s="22"/>
      <c r="D277" s="22"/>
    </row>
    <row r="278" customFormat="false" ht="12.8" hidden="false" customHeight="false" outlineLevel="0" collapsed="false">
      <c r="A278" s="25" t="s">
        <v>73</v>
      </c>
      <c r="B278" s="25" t="s">
        <v>31</v>
      </c>
      <c r="D278" s="25" t="s">
        <v>33</v>
      </c>
      <c r="E278" s="25" t="s">
        <v>34</v>
      </c>
    </row>
    <row r="279" customFormat="false" ht="12.8" hidden="false" customHeight="false" outlineLevel="0" collapsed="false">
      <c r="A279" s="0"/>
      <c r="B279" s="0" t="s">
        <v>44</v>
      </c>
      <c r="C279" s="0"/>
      <c r="D279" s="31" t="n">
        <f aca="false">D232</f>
        <v>24525</v>
      </c>
      <c r="E279" s="1" t="n">
        <v>0</v>
      </c>
    </row>
    <row r="280" customFormat="false" ht="12.8" hidden="false" customHeight="false" outlineLevel="0" collapsed="false">
      <c r="A280" s="0"/>
      <c r="B280" s="0" t="s">
        <v>55</v>
      </c>
      <c r="C280" s="0"/>
      <c r="D280" s="15" t="n">
        <f aca="false">D233+D267+D264</f>
        <v>1135</v>
      </c>
    </row>
    <row r="281" customFormat="false" ht="12.8" hidden="false" customHeight="false" outlineLevel="0" collapsed="false">
      <c r="A281" s="0"/>
      <c r="B281" s="0" t="s">
        <v>58</v>
      </c>
      <c r="C281" s="0"/>
      <c r="D281" s="15" t="n">
        <f aca="false">D234-E262</f>
        <v>25</v>
      </c>
    </row>
    <row r="282" customFormat="false" ht="12.8" hidden="false" customHeight="false" outlineLevel="0" collapsed="false">
      <c r="A282" s="0"/>
      <c r="B282" s="0" t="s">
        <v>8</v>
      </c>
      <c r="C282" s="0"/>
      <c r="D282" s="15" t="n">
        <f aca="false">D235-E258</f>
        <v>6388</v>
      </c>
    </row>
    <row r="283" customFormat="false" ht="12.8" hidden="false" customHeight="false" outlineLevel="0" collapsed="false">
      <c r="A283" s="0"/>
      <c r="B283" s="0" t="s">
        <v>9</v>
      </c>
      <c r="C283" s="0"/>
      <c r="D283" s="15" t="n">
        <f aca="false">D236-E269</f>
        <v>2300</v>
      </c>
    </row>
    <row r="284" customFormat="false" ht="12.8" hidden="false" customHeight="false" outlineLevel="0" collapsed="false">
      <c r="A284" s="0"/>
      <c r="B284" s="0" t="s">
        <v>10</v>
      </c>
      <c r="C284" s="0"/>
      <c r="D284" s="1" t="n">
        <v>5500</v>
      </c>
    </row>
    <row r="285" customFormat="false" ht="12.8" hidden="false" customHeight="false" outlineLevel="0" collapsed="false">
      <c r="A285" s="0"/>
      <c r="B285" s="0" t="s">
        <v>11</v>
      </c>
      <c r="C285" s="0"/>
      <c r="D285" s="1" t="n">
        <v>14000</v>
      </c>
    </row>
    <row r="286" customFormat="false" ht="12.8" hidden="false" customHeight="false" outlineLevel="0" collapsed="false">
      <c r="A286" s="0"/>
      <c r="B286" s="0" t="s">
        <v>12</v>
      </c>
      <c r="C286" s="0"/>
      <c r="D286" s="15" t="n">
        <f aca="false">D239-E260</f>
        <v>47666</v>
      </c>
    </row>
    <row r="287" customFormat="false" ht="12.8" hidden="false" customHeight="false" outlineLevel="0" collapsed="false">
      <c r="A287" s="0"/>
      <c r="B287" s="18" t="s">
        <v>90</v>
      </c>
      <c r="C287" s="0"/>
      <c r="E287" s="15" t="n">
        <f aca="false">E256</f>
        <v>480</v>
      </c>
    </row>
    <row r="288" customFormat="false" ht="12.8" hidden="false" customHeight="false" outlineLevel="0" collapsed="false">
      <c r="A288" s="0"/>
      <c r="B288" s="18" t="s">
        <v>86</v>
      </c>
      <c r="C288" s="0"/>
      <c r="E288" s="15" t="n">
        <f aca="false">E271</f>
        <v>2100</v>
      </c>
    </row>
    <row r="289" customFormat="false" ht="12.8" hidden="false" customHeight="false" outlineLevel="0" collapsed="false">
      <c r="A289" s="0"/>
      <c r="B289" s="18" t="s">
        <v>88</v>
      </c>
      <c r="C289" s="0"/>
      <c r="E289" s="15" t="n">
        <f aca="false">E273</f>
        <v>175</v>
      </c>
    </row>
    <row r="290" customFormat="false" ht="12.8" hidden="false" customHeight="false" outlineLevel="0" collapsed="false">
      <c r="A290" s="0"/>
      <c r="B290" s="0" t="s">
        <v>13</v>
      </c>
      <c r="C290" s="0"/>
      <c r="E290" s="1" t="n">
        <v>650</v>
      </c>
    </row>
    <row r="291" customFormat="false" ht="12.8" hidden="false" customHeight="false" outlineLevel="0" collapsed="false">
      <c r="A291" s="0"/>
      <c r="B291" s="0" t="s">
        <v>14</v>
      </c>
      <c r="C291" s="0"/>
      <c r="E291" s="1" t="n">
        <v>48000</v>
      </c>
    </row>
    <row r="292" customFormat="false" ht="12.8" hidden="false" customHeight="false" outlineLevel="0" collapsed="false">
      <c r="A292" s="0"/>
      <c r="B292" s="0" t="s">
        <v>64</v>
      </c>
      <c r="C292" s="0"/>
      <c r="E292" s="1" t="n">
        <v>45500</v>
      </c>
    </row>
    <row r="293" customFormat="false" ht="12.8" hidden="false" customHeight="false" outlineLevel="0" collapsed="false">
      <c r="A293" s="0"/>
      <c r="B293" s="0" t="s">
        <v>65</v>
      </c>
      <c r="C293" s="0"/>
      <c r="D293" s="1" t="n">
        <v>250</v>
      </c>
    </row>
    <row r="294" customFormat="false" ht="12.8" hidden="false" customHeight="false" outlineLevel="0" collapsed="false">
      <c r="A294" s="0"/>
      <c r="B294" s="0" t="s">
        <v>37</v>
      </c>
      <c r="C294" s="0"/>
      <c r="E294" s="15" t="n">
        <f aca="false">E244+E266</f>
        <v>8295</v>
      </c>
    </row>
    <row r="295" customFormat="false" ht="12.8" hidden="false" customHeight="false" outlineLevel="0" collapsed="false">
      <c r="A295" s="0"/>
      <c r="B295" s="0" t="s">
        <v>67</v>
      </c>
      <c r="C295" s="0"/>
      <c r="E295" s="1" t="n">
        <v>1600</v>
      </c>
    </row>
    <row r="296" customFormat="false" ht="12.8" hidden="false" customHeight="false" outlineLevel="0" collapsed="false">
      <c r="A296" s="0"/>
      <c r="B296" s="0" t="s">
        <v>19</v>
      </c>
      <c r="C296" s="0"/>
      <c r="E296" s="1" t="n">
        <v>600</v>
      </c>
    </row>
    <row r="297" customFormat="false" ht="12.8" hidden="false" customHeight="false" outlineLevel="0" collapsed="false">
      <c r="A297" s="0"/>
      <c r="B297" s="18" t="s">
        <v>84</v>
      </c>
      <c r="C297" s="0"/>
      <c r="E297" s="15" t="n">
        <f aca="false">E265</f>
        <v>300</v>
      </c>
    </row>
    <row r="298" customFormat="false" ht="12.8" hidden="false" customHeight="false" outlineLevel="0" collapsed="false">
      <c r="A298" s="0"/>
      <c r="B298" s="0" t="s">
        <v>20</v>
      </c>
      <c r="C298" s="0"/>
      <c r="D298" s="1" t="n">
        <v>185</v>
      </c>
    </row>
    <row r="299" customFormat="false" ht="12.8" hidden="false" customHeight="false" outlineLevel="0" collapsed="false">
      <c r="A299" s="0"/>
      <c r="B299" s="18" t="s">
        <v>21</v>
      </c>
      <c r="C299" s="0"/>
      <c r="D299" s="15" t="n">
        <f aca="false">D248+D270</f>
        <v>2900</v>
      </c>
    </row>
    <row r="300" customFormat="false" ht="12.8" hidden="false" customHeight="false" outlineLevel="0" collapsed="false">
      <c r="A300" s="0"/>
      <c r="B300" s="0" t="s">
        <v>22</v>
      </c>
      <c r="C300" s="0"/>
      <c r="D300" s="1" t="n">
        <v>250</v>
      </c>
    </row>
    <row r="301" customFormat="false" ht="23.85" hidden="false" customHeight="false" outlineLevel="0" collapsed="false">
      <c r="B301" s="15" t="s">
        <v>79</v>
      </c>
      <c r="D301" s="15" t="n">
        <f aca="false">D257</f>
        <v>480</v>
      </c>
    </row>
    <row r="302" customFormat="false" ht="23.85" hidden="false" customHeight="false" outlineLevel="0" collapsed="false">
      <c r="B302" s="15" t="s">
        <v>80</v>
      </c>
      <c r="D302" s="15" t="n">
        <f aca="false">D259+D261</f>
        <v>446</v>
      </c>
    </row>
    <row r="303" customFormat="false" ht="23.85" hidden="false" customHeight="false" outlineLevel="0" collapsed="false">
      <c r="B303" s="15" t="s">
        <v>82</v>
      </c>
      <c r="D303" s="15" t="n">
        <f aca="false">D263</f>
        <v>1375</v>
      </c>
    </row>
    <row r="304" customFormat="false" ht="23.85" hidden="false" customHeight="false" outlineLevel="0" collapsed="false">
      <c r="B304" s="15" t="s">
        <v>85</v>
      </c>
      <c r="D304" s="15" t="n">
        <f aca="false">D268</f>
        <v>100</v>
      </c>
    </row>
    <row r="305" customFormat="false" ht="23.85" hidden="false" customHeight="false" outlineLevel="0" collapsed="false">
      <c r="B305" s="15" t="s">
        <v>87</v>
      </c>
      <c r="D305" s="15" t="n">
        <f aca="false">D272</f>
        <v>175</v>
      </c>
    </row>
    <row r="307" customFormat="false" ht="12.8" hidden="false" customHeight="false" outlineLevel="0" collapsed="false">
      <c r="B307" s="15" t="s">
        <v>27</v>
      </c>
      <c r="C307" s="15"/>
      <c r="D307" s="15" t="n">
        <f aca="false">SUM(D279:D305)</f>
        <v>107700</v>
      </c>
      <c r="E307" s="15" t="n">
        <f aca="false">SUM(E279:E305)</f>
        <v>107700</v>
      </c>
    </row>
    <row r="310" customFormat="false" ht="17.35" hidden="false" customHeight="true" outlineLevel="0" collapsed="false">
      <c r="A310" s="2" t="s">
        <v>91</v>
      </c>
      <c r="B310" s="2"/>
    </row>
    <row r="312" customFormat="false" ht="15" hidden="false" customHeight="false" outlineLevel="0" collapsed="false">
      <c r="A312" s="32" t="s">
        <v>92</v>
      </c>
      <c r="B312" s="0"/>
      <c r="C312" s="0"/>
      <c r="D312" s="0"/>
      <c r="E312" s="0"/>
      <c r="F312" s="0"/>
      <c r="G312" s="0"/>
    </row>
    <row r="313" customFormat="false" ht="12.8" hidden="false" customHeight="true" outlineLevel="0" collapsed="false">
      <c r="A313" s="0"/>
      <c r="D313" s="22" t="s">
        <v>72</v>
      </c>
      <c r="E313" s="22"/>
      <c r="F313" s="22" t="s">
        <v>93</v>
      </c>
      <c r="G313" s="22"/>
      <c r="H313" s="22" t="s">
        <v>94</v>
      </c>
      <c r="I313" s="22"/>
      <c r="J313" s="22" t="s">
        <v>95</v>
      </c>
      <c r="K313" s="22"/>
      <c r="L313" s="22" t="s">
        <v>24</v>
      </c>
      <c r="M313" s="22"/>
    </row>
    <row r="314" s="33" customFormat="true" ht="12.8" hidden="false" customHeight="true" outlineLevel="0" collapsed="false">
      <c r="A314" s="33" t="s">
        <v>73</v>
      </c>
      <c r="B314" s="34" t="s">
        <v>96</v>
      </c>
      <c r="C314" s="34"/>
      <c r="D314" s="33" t="s">
        <v>33</v>
      </c>
      <c r="E314" s="33" t="s">
        <v>34</v>
      </c>
      <c r="F314" s="33" t="s">
        <v>33</v>
      </c>
      <c r="G314" s="33" t="s">
        <v>34</v>
      </c>
      <c r="H314" s="33" t="s">
        <v>33</v>
      </c>
      <c r="I314" s="33" t="s">
        <v>34</v>
      </c>
      <c r="J314" s="33" t="s">
        <v>33</v>
      </c>
      <c r="K314" s="33" t="s">
        <v>34</v>
      </c>
      <c r="L314" s="33" t="s">
        <v>33</v>
      </c>
      <c r="M314" s="33" t="s">
        <v>34</v>
      </c>
    </row>
    <row r="315" customFormat="false" ht="12.8" hidden="false" customHeight="false" outlineLevel="0" collapsed="false">
      <c r="A315" s="1" t="n">
        <v>1</v>
      </c>
      <c r="B315" s="20" t="s">
        <v>44</v>
      </c>
      <c r="C315" s="20"/>
      <c r="D315" s="1" t="n">
        <v>24525</v>
      </c>
      <c r="H315" s="1" t="n">
        <f aca="false">D315-E315+F315-G315</f>
        <v>24525</v>
      </c>
      <c r="L315" s="1" t="n">
        <f aca="false">H315</f>
        <v>24525</v>
      </c>
    </row>
    <row r="316" customFormat="false" ht="12.8" hidden="false" customHeight="false" outlineLevel="0" collapsed="false">
      <c r="A316" s="1" t="n">
        <v>2</v>
      </c>
      <c r="B316" s="20" t="s">
        <v>55</v>
      </c>
      <c r="C316" s="20"/>
      <c r="D316" s="1" t="n">
        <v>540</v>
      </c>
      <c r="F316" s="1" t="n">
        <f aca="false">D264+D267</f>
        <v>595</v>
      </c>
      <c r="H316" s="1" t="n">
        <f aca="false">D316-E316+F316-G316</f>
        <v>1135</v>
      </c>
      <c r="L316" s="1" t="n">
        <f aca="false">H316</f>
        <v>1135</v>
      </c>
    </row>
    <row r="317" customFormat="false" ht="12.8" hidden="false" customHeight="false" outlineLevel="0" collapsed="false">
      <c r="A317" s="1" t="n">
        <v>3</v>
      </c>
      <c r="B317" s="20" t="s">
        <v>58</v>
      </c>
      <c r="C317" s="20"/>
      <c r="D317" s="1" t="n">
        <v>1400</v>
      </c>
      <c r="G317" s="1" t="n">
        <f aca="false">E262</f>
        <v>1375</v>
      </c>
      <c r="H317" s="1" t="n">
        <f aca="false">D317-E317+F317-G317</f>
        <v>25</v>
      </c>
      <c r="L317" s="1" t="n">
        <f aca="false">H317</f>
        <v>25</v>
      </c>
    </row>
    <row r="318" customFormat="false" ht="12.8" hidden="false" customHeight="false" outlineLevel="0" collapsed="false">
      <c r="A318" s="1" t="n">
        <v>4</v>
      </c>
      <c r="B318" s="20" t="s">
        <v>8</v>
      </c>
      <c r="C318" s="20"/>
      <c r="D318" s="1" t="n">
        <v>6500</v>
      </c>
      <c r="G318" s="1" t="n">
        <f aca="false">E258</f>
        <v>112</v>
      </c>
      <c r="H318" s="1" t="n">
        <f aca="false">D318-E318+F318-G318</f>
        <v>6388</v>
      </c>
      <c r="L318" s="1" t="n">
        <f aca="false">H318</f>
        <v>6388</v>
      </c>
    </row>
    <row r="319" customFormat="false" ht="12.8" hidden="false" customHeight="false" outlineLevel="0" collapsed="false">
      <c r="A319" s="1" t="n">
        <v>5</v>
      </c>
      <c r="B319" s="20" t="s">
        <v>9</v>
      </c>
      <c r="C319" s="20"/>
      <c r="D319" s="1" t="n">
        <v>2400</v>
      </c>
      <c r="G319" s="1" t="n">
        <f aca="false">E269</f>
        <v>100</v>
      </c>
      <c r="H319" s="1" t="n">
        <f aca="false">D319-E319+F319-G319</f>
        <v>2300</v>
      </c>
      <c r="L319" s="1" t="n">
        <f aca="false">H319</f>
        <v>2300</v>
      </c>
    </row>
    <row r="320" customFormat="false" ht="12.8" hidden="false" customHeight="false" outlineLevel="0" collapsed="false">
      <c r="A320" s="1" t="n">
        <v>6</v>
      </c>
      <c r="B320" s="20" t="s">
        <v>10</v>
      </c>
      <c r="C320" s="20"/>
      <c r="D320" s="1" t="n">
        <v>5500</v>
      </c>
      <c r="H320" s="1" t="n">
        <f aca="false">D320-E320+F320-G320</f>
        <v>5500</v>
      </c>
      <c r="L320" s="1" t="n">
        <f aca="false">H320</f>
        <v>5500</v>
      </c>
    </row>
    <row r="321" customFormat="false" ht="12.8" hidden="false" customHeight="false" outlineLevel="0" collapsed="false">
      <c r="A321" s="1" t="n">
        <v>7</v>
      </c>
      <c r="B321" s="20" t="s">
        <v>11</v>
      </c>
      <c r="C321" s="20"/>
      <c r="D321" s="1" t="n">
        <v>14000</v>
      </c>
      <c r="H321" s="1" t="n">
        <f aca="false">D321-E321+F321-G321</f>
        <v>14000</v>
      </c>
      <c r="L321" s="1" t="n">
        <f aca="false">H321</f>
        <v>14000</v>
      </c>
    </row>
    <row r="322" customFormat="false" ht="12.8" hidden="false" customHeight="false" outlineLevel="0" collapsed="false">
      <c r="A322" s="1" t="n">
        <v>8</v>
      </c>
      <c r="B322" s="20" t="s">
        <v>12</v>
      </c>
      <c r="C322" s="20"/>
      <c r="D322" s="1" t="n">
        <v>48000</v>
      </c>
      <c r="G322" s="1" t="n">
        <f aca="false">E260</f>
        <v>334</v>
      </c>
      <c r="H322" s="1" t="n">
        <f aca="false">D322-E322+F322-G322</f>
        <v>47666</v>
      </c>
      <c r="L322" s="1" t="n">
        <f aca="false">H322</f>
        <v>47666</v>
      </c>
    </row>
    <row r="323" customFormat="false" ht="12.8" hidden="false" customHeight="false" outlineLevel="0" collapsed="false">
      <c r="A323" s="1" t="n">
        <v>9</v>
      </c>
      <c r="B323" s="20" t="s">
        <v>13</v>
      </c>
      <c r="C323" s="20"/>
      <c r="E323" s="1" t="n">
        <v>650</v>
      </c>
      <c r="I323" s="1" t="n">
        <f aca="false">E323-D323+G323-F323</f>
        <v>650</v>
      </c>
      <c r="M323" s="1" t="n">
        <f aca="false">I323</f>
        <v>650</v>
      </c>
    </row>
    <row r="324" customFormat="false" ht="12.8" hidden="false" customHeight="false" outlineLevel="0" collapsed="false">
      <c r="A324" s="1" t="n">
        <v>10</v>
      </c>
      <c r="B324" s="20" t="s">
        <v>14</v>
      </c>
      <c r="C324" s="20"/>
      <c r="E324" s="1" t="n">
        <v>48000</v>
      </c>
      <c r="I324" s="1" t="n">
        <f aca="false">E324-D324+G324-F324</f>
        <v>48000</v>
      </c>
      <c r="M324" s="1" t="n">
        <f aca="false">I324</f>
        <v>48000</v>
      </c>
    </row>
    <row r="325" customFormat="false" ht="12.8" hidden="false" customHeight="false" outlineLevel="0" collapsed="false">
      <c r="A325" s="1" t="n">
        <v>11</v>
      </c>
      <c r="B325" s="20" t="s">
        <v>64</v>
      </c>
      <c r="C325" s="20"/>
      <c r="E325" s="1" t="n">
        <v>45500</v>
      </c>
      <c r="I325" s="1" t="n">
        <f aca="false">E325-D325+G325-F325</f>
        <v>45500</v>
      </c>
      <c r="M325" s="1" t="n">
        <f aca="false">I325</f>
        <v>45500</v>
      </c>
    </row>
    <row r="326" customFormat="false" ht="12.8" hidden="false" customHeight="false" outlineLevel="0" collapsed="false">
      <c r="A326" s="1" t="n">
        <v>12</v>
      </c>
      <c r="B326" s="20" t="s">
        <v>65</v>
      </c>
      <c r="C326" s="20"/>
      <c r="D326" s="1" t="n">
        <v>250</v>
      </c>
      <c r="H326" s="1" t="n">
        <f aca="false">D326-E326+F326-G326</f>
        <v>250</v>
      </c>
      <c r="L326" s="1" t="n">
        <f aca="false">H326</f>
        <v>250</v>
      </c>
    </row>
    <row r="327" customFormat="false" ht="12.8" hidden="false" customHeight="false" outlineLevel="0" collapsed="false">
      <c r="A327" s="1" t="n">
        <v>13</v>
      </c>
      <c r="B327" s="20" t="s">
        <v>37</v>
      </c>
      <c r="C327" s="20"/>
      <c r="E327" s="1" t="n">
        <v>8000</v>
      </c>
      <c r="G327" s="1" t="n">
        <f aca="false">E266</f>
        <v>295</v>
      </c>
      <c r="I327" s="1" t="n">
        <f aca="false">E327-D327+G327-F327</f>
        <v>8295</v>
      </c>
      <c r="K327" s="1" t="n">
        <f aca="false">I327</f>
        <v>8295</v>
      </c>
    </row>
    <row r="328" customFormat="false" ht="12.8" hidden="false" customHeight="false" outlineLevel="0" collapsed="false">
      <c r="A328" s="1" t="n">
        <v>14</v>
      </c>
      <c r="B328" s="20" t="s">
        <v>67</v>
      </c>
      <c r="C328" s="20"/>
      <c r="E328" s="1" t="n">
        <v>1600</v>
      </c>
      <c r="I328" s="1" t="n">
        <f aca="false">E328-D328+G328-F328</f>
        <v>1600</v>
      </c>
      <c r="K328" s="0"/>
      <c r="M328" s="1" t="n">
        <f aca="false">I328</f>
        <v>1600</v>
      </c>
    </row>
    <row r="329" customFormat="false" ht="12.8" hidden="false" customHeight="false" outlineLevel="0" collapsed="false">
      <c r="A329" s="1" t="n">
        <v>15</v>
      </c>
      <c r="B329" s="20" t="s">
        <v>19</v>
      </c>
      <c r="C329" s="20"/>
      <c r="E329" s="1" t="n">
        <v>600</v>
      </c>
      <c r="I329" s="1" t="n">
        <f aca="false">E329-D329+G329-F329</f>
        <v>600</v>
      </c>
      <c r="K329" s="1" t="n">
        <f aca="false">I329</f>
        <v>600</v>
      </c>
    </row>
    <row r="330" customFormat="false" ht="12.8" hidden="false" customHeight="false" outlineLevel="0" collapsed="false">
      <c r="A330" s="1" t="n">
        <v>16</v>
      </c>
      <c r="B330" s="20" t="s">
        <v>20</v>
      </c>
      <c r="C330" s="20"/>
      <c r="D330" s="1" t="n">
        <v>185</v>
      </c>
      <c r="H330" s="1" t="n">
        <f aca="false">D330-E330+F330-G330</f>
        <v>185</v>
      </c>
      <c r="J330" s="1" t="n">
        <f aca="false">H330</f>
        <v>185</v>
      </c>
    </row>
    <row r="331" customFormat="false" ht="12.8" hidden="false" customHeight="false" outlineLevel="0" collapsed="false">
      <c r="A331" s="1" t="n">
        <v>17</v>
      </c>
      <c r="B331" s="20" t="s">
        <v>21</v>
      </c>
      <c r="C331" s="20"/>
      <c r="D331" s="1" t="n">
        <v>800</v>
      </c>
      <c r="H331" s="1" t="n">
        <f aca="false">D331-E331+F331-G331</f>
        <v>800</v>
      </c>
      <c r="J331" s="1" t="n">
        <f aca="false">H331</f>
        <v>800</v>
      </c>
    </row>
    <row r="332" customFormat="false" ht="12.8" hidden="false" customHeight="false" outlineLevel="0" collapsed="false">
      <c r="A332" s="1" t="n">
        <v>18</v>
      </c>
      <c r="B332" s="20" t="s">
        <v>22</v>
      </c>
      <c r="C332" s="20"/>
      <c r="D332" s="1" t="n">
        <v>250</v>
      </c>
      <c r="H332" s="1" t="n">
        <f aca="false">D332-E332+F332-G332</f>
        <v>250</v>
      </c>
      <c r="J332" s="1" t="n">
        <f aca="false">H332</f>
        <v>250</v>
      </c>
    </row>
    <row r="333" customFormat="false" ht="12.8" hidden="false" customHeight="true" outlineLevel="0" collapsed="false">
      <c r="A333" s="0"/>
      <c r="B333" s="28" t="s">
        <v>27</v>
      </c>
      <c r="C333" s="28"/>
      <c r="D333" s="15" t="n">
        <v>104350</v>
      </c>
      <c r="E333" s="15" t="n">
        <v>104350</v>
      </c>
    </row>
    <row r="334" customFormat="false" ht="12.8" hidden="false" customHeight="false" outlineLevel="0" collapsed="false">
      <c r="B334" s="22"/>
      <c r="C334" s="22"/>
    </row>
    <row r="335" customFormat="false" ht="12.8" hidden="false" customHeight="true" outlineLevel="0" collapsed="false">
      <c r="A335" s="1" t="n">
        <v>19</v>
      </c>
      <c r="B335" s="22" t="s">
        <v>90</v>
      </c>
      <c r="C335" s="22" t="s">
        <v>90</v>
      </c>
      <c r="G335" s="1" t="n">
        <f aca="false">E287</f>
        <v>480</v>
      </c>
      <c r="I335" s="1" t="n">
        <f aca="false">E335-D335+G335-F335</f>
        <v>480</v>
      </c>
      <c r="M335" s="1" t="n">
        <f aca="false">I335</f>
        <v>480</v>
      </c>
    </row>
    <row r="336" customFormat="false" ht="12.8" hidden="false" customHeight="true" outlineLevel="0" collapsed="false">
      <c r="A336" s="1" t="n">
        <v>20</v>
      </c>
      <c r="B336" s="22" t="s">
        <v>86</v>
      </c>
      <c r="C336" s="22" t="s">
        <v>86</v>
      </c>
      <c r="G336" s="1" t="n">
        <f aca="false">E288</f>
        <v>2100</v>
      </c>
      <c r="I336" s="1" t="n">
        <f aca="false">E336-D336+G336-F336</f>
        <v>2100</v>
      </c>
      <c r="M336" s="1" t="n">
        <f aca="false">I336</f>
        <v>2100</v>
      </c>
    </row>
    <row r="337" customFormat="false" ht="12.8" hidden="false" customHeight="true" outlineLevel="0" collapsed="false">
      <c r="A337" s="1" t="n">
        <v>21</v>
      </c>
      <c r="B337" s="22" t="s">
        <v>88</v>
      </c>
      <c r="C337" s="22" t="s">
        <v>88</v>
      </c>
      <c r="G337" s="1" t="n">
        <f aca="false">E289</f>
        <v>175</v>
      </c>
      <c r="I337" s="1" t="n">
        <f aca="false">E337-D337+G337-F337</f>
        <v>175</v>
      </c>
      <c r="M337" s="1" t="n">
        <f aca="false">I337</f>
        <v>175</v>
      </c>
    </row>
    <row r="338" customFormat="false" ht="12.8" hidden="false" customHeight="true" outlineLevel="0" collapsed="false">
      <c r="A338" s="1" t="n">
        <v>22</v>
      </c>
      <c r="B338" s="22" t="s">
        <v>84</v>
      </c>
      <c r="C338" s="22"/>
      <c r="G338" s="1" t="n">
        <f aca="false">E297</f>
        <v>300</v>
      </c>
      <c r="I338" s="1" t="n">
        <f aca="false">E338-D338+G338-F338</f>
        <v>300</v>
      </c>
      <c r="K338" s="1" t="n">
        <f aca="false">I338</f>
        <v>300</v>
      </c>
    </row>
    <row r="339" customFormat="false" ht="12.8" hidden="false" customHeight="true" outlineLevel="0" collapsed="false">
      <c r="A339" s="1" t="n">
        <v>23</v>
      </c>
      <c r="B339" s="22" t="s">
        <v>21</v>
      </c>
      <c r="C339" s="22"/>
      <c r="F339" s="1" t="n">
        <f aca="false">D270</f>
        <v>2100</v>
      </c>
      <c r="H339" s="1" t="n">
        <f aca="false">D339-E339+F339-G339</f>
        <v>2100</v>
      </c>
      <c r="J339" s="1" t="n">
        <f aca="false">H339</f>
        <v>2100</v>
      </c>
    </row>
    <row r="340" customFormat="false" ht="12.8" hidden="false" customHeight="true" outlineLevel="0" collapsed="false">
      <c r="A340" s="1" t="n">
        <v>24</v>
      </c>
      <c r="B340" s="22" t="s">
        <v>79</v>
      </c>
      <c r="C340" s="22"/>
      <c r="F340" s="1" t="n">
        <f aca="false">D257</f>
        <v>480</v>
      </c>
      <c r="H340" s="1" t="n">
        <f aca="false">D340-E340+F340-G340</f>
        <v>480</v>
      </c>
      <c r="J340" s="1" t="n">
        <f aca="false">H340</f>
        <v>480</v>
      </c>
    </row>
    <row r="341" customFormat="false" ht="12.8" hidden="false" customHeight="true" outlineLevel="0" collapsed="false">
      <c r="A341" s="1" t="n">
        <v>25</v>
      </c>
      <c r="B341" s="22" t="s">
        <v>80</v>
      </c>
      <c r="C341" s="22"/>
      <c r="F341" s="1" t="n">
        <f aca="false">D259+D261</f>
        <v>446</v>
      </c>
      <c r="H341" s="1" t="n">
        <f aca="false">D341-E341+F341-G341</f>
        <v>446</v>
      </c>
      <c r="J341" s="1" t="n">
        <f aca="false">H341</f>
        <v>446</v>
      </c>
    </row>
    <row r="342" customFormat="false" ht="12.8" hidden="false" customHeight="true" outlineLevel="0" collapsed="false">
      <c r="A342" s="1" t="n">
        <v>26</v>
      </c>
      <c r="B342" s="22" t="s">
        <v>82</v>
      </c>
      <c r="C342" s="22"/>
      <c r="F342" s="1" t="n">
        <f aca="false">D303</f>
        <v>1375</v>
      </c>
      <c r="H342" s="1" t="n">
        <f aca="false">D342-E342+F342-G342</f>
        <v>1375</v>
      </c>
      <c r="J342" s="1" t="n">
        <f aca="false">H342</f>
        <v>1375</v>
      </c>
    </row>
    <row r="343" customFormat="false" ht="12.8" hidden="false" customHeight="true" outlineLevel="0" collapsed="false">
      <c r="A343" s="1" t="n">
        <v>27</v>
      </c>
      <c r="B343" s="22" t="s">
        <v>85</v>
      </c>
      <c r="C343" s="22"/>
      <c r="F343" s="1" t="n">
        <f aca="false">D304</f>
        <v>100</v>
      </c>
      <c r="H343" s="1" t="n">
        <f aca="false">D343-E343+F343-G343</f>
        <v>100</v>
      </c>
      <c r="J343" s="1" t="n">
        <f aca="false">H343</f>
        <v>100</v>
      </c>
    </row>
    <row r="344" customFormat="false" ht="12.8" hidden="false" customHeight="true" outlineLevel="0" collapsed="false">
      <c r="A344" s="1" t="n">
        <v>28</v>
      </c>
      <c r="B344" s="22" t="s">
        <v>87</v>
      </c>
      <c r="C344" s="22"/>
      <c r="F344" s="1" t="n">
        <f aca="false">D305</f>
        <v>175</v>
      </c>
      <c r="H344" s="1" t="n">
        <f aca="false">D344-E344+F344-G344</f>
        <v>175</v>
      </c>
      <c r="J344" s="1" t="n">
        <f aca="false">H344</f>
        <v>175</v>
      </c>
    </row>
    <row r="345" customFormat="false" ht="12.8" hidden="false" customHeight="false" outlineLevel="0" collapsed="false">
      <c r="B345" s="22"/>
      <c r="C345" s="22"/>
    </row>
    <row r="346" customFormat="false" ht="12.8" hidden="false" customHeight="true" outlineLevel="0" collapsed="false">
      <c r="B346" s="28" t="s">
        <v>27</v>
      </c>
      <c r="C346" s="28"/>
      <c r="F346" s="15" t="n">
        <f aca="false">SUM(F315:F345)</f>
        <v>5271</v>
      </c>
      <c r="G346" s="15" t="n">
        <f aca="false">SUM(G315:G345)</f>
        <v>5271</v>
      </c>
      <c r="H346" s="15" t="n">
        <f aca="false">SUM(H315:H345)</f>
        <v>107700</v>
      </c>
      <c r="I346" s="15" t="n">
        <f aca="false">SUM(I315:I345)</f>
        <v>107700</v>
      </c>
      <c r="J346" s="15" t="n">
        <f aca="false">SUM(J315:J345)</f>
        <v>5911</v>
      </c>
      <c r="K346" s="15" t="n">
        <f aca="false">SUM(K315:K345)</f>
        <v>9195</v>
      </c>
      <c r="L346" s="15" t="n">
        <f aca="false">SUM(L315:L345)</f>
        <v>101789</v>
      </c>
      <c r="M346" s="15" t="n">
        <f aca="false">SUM(M315:M345)</f>
        <v>98505</v>
      </c>
    </row>
    <row r="347" customFormat="false" ht="12.8" hidden="false" customHeight="false" outlineLevel="0" collapsed="false">
      <c r="B347" s="22"/>
      <c r="C347" s="22"/>
    </row>
    <row r="348" customFormat="false" ht="12.8" hidden="false" customHeight="false" outlineLevel="0" collapsed="false">
      <c r="B348" s="22"/>
      <c r="C348" s="22"/>
    </row>
    <row r="349" customFormat="false" ht="15" hidden="false" customHeight="true" outlineLevel="0" collapsed="false">
      <c r="B349" s="35" t="s">
        <v>97</v>
      </c>
      <c r="C349" s="35"/>
    </row>
    <row r="350" customFormat="false" ht="12.8" hidden="false" customHeight="false" outlineLevel="0" collapsed="false">
      <c r="B350" s="22"/>
      <c r="C350" s="22"/>
    </row>
    <row r="351" customFormat="false" ht="12.8" hidden="false" customHeight="false" outlineLevel="0" collapsed="false">
      <c r="A351" s="25" t="s">
        <v>98</v>
      </c>
      <c r="B351" s="22"/>
      <c r="C351" s="22"/>
    </row>
    <row r="352" customFormat="false" ht="12.8" hidden="false" customHeight="false" outlineLevel="0" collapsed="false">
      <c r="B352" s="22" t="str">
        <f aca="false">B327</f>
        <v>Commission Earned</v>
      </c>
      <c r="C352" s="22"/>
      <c r="D352" s="1" t="n">
        <f aca="false">K327</f>
        <v>8295</v>
      </c>
    </row>
    <row r="353" customFormat="false" ht="12.8" hidden="false" customHeight="false" outlineLevel="0" collapsed="false">
      <c r="B353" s="22" t="str">
        <f aca="false">B329</f>
        <v>Management Fees Earned</v>
      </c>
      <c r="C353" s="22"/>
      <c r="D353" s="1" t="n">
        <f aca="false">K329</f>
        <v>600</v>
      </c>
    </row>
    <row r="354" customFormat="false" ht="12.8" hidden="false" customHeight="false" outlineLevel="0" collapsed="false">
      <c r="B354" s="22" t="str">
        <f aca="false">B338</f>
        <v>Rent Revenue</v>
      </c>
      <c r="C354" s="22"/>
      <c r="D354" s="1" t="n">
        <f aca="false">K338</f>
        <v>300</v>
      </c>
    </row>
    <row r="355" customFormat="false" ht="12.8" hidden="false" customHeight="true" outlineLevel="0" collapsed="false">
      <c r="B355" s="28" t="s">
        <v>99</v>
      </c>
      <c r="C355" s="28"/>
      <c r="D355" s="15" t="n">
        <f aca="false">SUM(D352:D354)</f>
        <v>9195</v>
      </c>
    </row>
    <row r="356" customFormat="false" ht="12.8" hidden="false" customHeight="false" outlineLevel="0" collapsed="false">
      <c r="A356" s="25" t="s">
        <v>100</v>
      </c>
      <c r="B356" s="22"/>
      <c r="C356" s="22"/>
    </row>
    <row r="357" customFormat="false" ht="12.8" hidden="false" customHeight="false" outlineLevel="0" collapsed="false">
      <c r="B357" s="22" t="str">
        <f aca="false">B330</f>
        <v>Advertising Expense</v>
      </c>
      <c r="C357" s="22"/>
      <c r="D357" s="1" t="n">
        <f aca="false">J330</f>
        <v>185</v>
      </c>
    </row>
    <row r="358" customFormat="false" ht="12.8" hidden="false" customHeight="false" outlineLevel="0" collapsed="false">
      <c r="B358" s="22" t="str">
        <f aca="false">B331</f>
        <v>Salaries Expense</v>
      </c>
      <c r="C358" s="22"/>
      <c r="D358" s="1" t="n">
        <f aca="false">J331</f>
        <v>800</v>
      </c>
    </row>
    <row r="359" customFormat="false" ht="12.8" hidden="false" customHeight="false" outlineLevel="0" collapsed="false">
      <c r="B359" s="22" t="str">
        <f aca="false">B332</f>
        <v>Telephone Expense</v>
      </c>
      <c r="C359" s="22"/>
      <c r="D359" s="1" t="n">
        <f aca="false">J332</f>
        <v>250</v>
      </c>
    </row>
    <row r="360" customFormat="false" ht="12.8" hidden="false" customHeight="false" outlineLevel="0" collapsed="false">
      <c r="B360" s="22" t="str">
        <f aca="false">B339</f>
        <v>Salaries Expense</v>
      </c>
      <c r="C360" s="22"/>
      <c r="D360" s="1" t="n">
        <f aca="false">J339</f>
        <v>2100</v>
      </c>
    </row>
    <row r="361" customFormat="false" ht="12.8" hidden="false" customHeight="false" outlineLevel="0" collapsed="false">
      <c r="B361" s="22" t="str">
        <f aca="false">B340</f>
        <v>Interest Expense</v>
      </c>
      <c r="C361" s="22"/>
      <c r="D361" s="1" t="n">
        <f aca="false">J340</f>
        <v>480</v>
      </c>
    </row>
    <row r="362" customFormat="false" ht="12.8" hidden="false" customHeight="false" outlineLevel="0" collapsed="false">
      <c r="B362" s="22" t="str">
        <f aca="false">B341</f>
        <v>Depreciation Expense</v>
      </c>
      <c r="C362" s="22"/>
      <c r="D362" s="1" t="n">
        <f aca="false">J341</f>
        <v>446</v>
      </c>
    </row>
    <row r="363" customFormat="false" ht="12.8" hidden="false" customHeight="false" outlineLevel="0" collapsed="false">
      <c r="B363" s="22" t="str">
        <f aca="false">B342</f>
        <v>Supply Expense</v>
      </c>
      <c r="C363" s="22"/>
      <c r="D363" s="1" t="n">
        <f aca="false">J342</f>
        <v>1375</v>
      </c>
    </row>
    <row r="364" customFormat="false" ht="12.8" hidden="false" customHeight="false" outlineLevel="0" collapsed="false">
      <c r="B364" s="22" t="str">
        <f aca="false">B343</f>
        <v>Insurance Expense</v>
      </c>
      <c r="C364" s="22"/>
      <c r="D364" s="1" t="n">
        <f aca="false">J343</f>
        <v>100</v>
      </c>
    </row>
    <row r="365" customFormat="false" ht="12.8" hidden="false" customHeight="false" outlineLevel="0" collapsed="false">
      <c r="B365" s="22" t="str">
        <f aca="false">B344</f>
        <v>Utility Expense</v>
      </c>
      <c r="C365" s="22"/>
      <c r="D365" s="1" t="n">
        <f aca="false">J344</f>
        <v>175</v>
      </c>
    </row>
    <row r="366" customFormat="false" ht="12.8" hidden="false" customHeight="true" outlineLevel="0" collapsed="false">
      <c r="B366" s="28" t="s">
        <v>101</v>
      </c>
      <c r="C366" s="28"/>
      <c r="D366" s="15" t="n">
        <f aca="false">SUM(D357:D365)</f>
        <v>5911</v>
      </c>
    </row>
    <row r="368" customFormat="false" ht="12.8" hidden="false" customHeight="true" outlineLevel="0" collapsed="false">
      <c r="B368" s="36" t="s">
        <v>102</v>
      </c>
      <c r="C368" s="36"/>
      <c r="D368" s="15" t="n">
        <f aca="false">D355-D366</f>
        <v>3284</v>
      </c>
    </row>
    <row r="371" customFormat="false" ht="15" hidden="false" customHeight="true" outlineLevel="0" collapsed="false">
      <c r="A371" s="37" t="s">
        <v>103</v>
      </c>
      <c r="B371" s="37"/>
      <c r="C371" s="37"/>
    </row>
    <row r="373" customFormat="false" ht="12.8" hidden="false" customHeight="true" outlineLevel="0" collapsed="false">
      <c r="A373" s="22"/>
      <c r="B373" s="22" t="s">
        <v>104</v>
      </c>
      <c r="C373" s="22"/>
      <c r="D373" s="1" t="n">
        <v>0</v>
      </c>
    </row>
    <row r="374" customFormat="false" ht="12.8" hidden="false" customHeight="true" outlineLevel="0" collapsed="false">
      <c r="B374" s="22" t="s">
        <v>105</v>
      </c>
      <c r="C374" s="22"/>
      <c r="D374" s="1" t="n">
        <f aca="false">D368</f>
        <v>3284</v>
      </c>
    </row>
    <row r="375" customFormat="false" ht="12.8" hidden="false" customHeight="false" outlineLevel="0" collapsed="false">
      <c r="D375" s="1" t="n">
        <f aca="false">D373+D374</f>
        <v>3284</v>
      </c>
    </row>
    <row r="376" customFormat="false" ht="12.8" hidden="false" customHeight="true" outlineLevel="0" collapsed="false">
      <c r="B376" s="22" t="s">
        <v>106</v>
      </c>
      <c r="C376" s="22"/>
      <c r="D376" s="1" t="n">
        <v>250</v>
      </c>
    </row>
    <row r="377" customFormat="false" ht="12.8" hidden="false" customHeight="true" outlineLevel="0" collapsed="false">
      <c r="B377" s="22" t="s">
        <v>107</v>
      </c>
      <c r="C377" s="22"/>
      <c r="D377" s="15" t="n">
        <f aca="false">D375-D376</f>
        <v>3034</v>
      </c>
    </row>
    <row r="379" customFormat="false" ht="15" hidden="false" customHeight="true" outlineLevel="0" collapsed="false">
      <c r="A379" s="37" t="s">
        <v>24</v>
      </c>
      <c r="B379" s="37"/>
    </row>
    <row r="381" customFormat="false" ht="12.8" hidden="false" customHeight="false" outlineLevel="0" collapsed="false">
      <c r="A381" s="25" t="s">
        <v>1</v>
      </c>
    </row>
    <row r="382" customFormat="false" ht="12.8" hidden="false" customHeight="false" outlineLevel="0" collapsed="false">
      <c r="A382" s="0"/>
      <c r="B382" s="20" t="str">
        <f aca="false">B315</f>
        <v>Cash Account</v>
      </c>
      <c r="C382" s="20"/>
      <c r="D382" s="0" t="n">
        <f aca="false">H315</f>
        <v>24525</v>
      </c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  <c r="IX382" s="0"/>
      <c r="IY382" s="0"/>
      <c r="IZ382" s="0"/>
      <c r="JA382" s="0"/>
      <c r="JB382" s="0"/>
      <c r="JC382" s="0"/>
      <c r="JD382" s="0"/>
      <c r="JE382" s="0"/>
      <c r="JF382" s="0"/>
      <c r="JG382" s="0"/>
      <c r="JH382" s="0"/>
      <c r="JI382" s="0"/>
      <c r="JJ382" s="0"/>
      <c r="JK382" s="0"/>
      <c r="JL382" s="0"/>
      <c r="JM382" s="0"/>
      <c r="JN382" s="0"/>
      <c r="JO382" s="0"/>
      <c r="JP382" s="0"/>
      <c r="JQ382" s="0"/>
      <c r="JR382" s="0"/>
      <c r="JS382" s="0"/>
      <c r="JT382" s="0"/>
      <c r="JU382" s="0"/>
      <c r="JV382" s="0"/>
      <c r="JW382" s="0"/>
      <c r="JX382" s="0"/>
      <c r="JY382" s="0"/>
      <c r="JZ382" s="0"/>
      <c r="KA382" s="0"/>
      <c r="KB382" s="0"/>
      <c r="KC382" s="0"/>
      <c r="KD382" s="0"/>
      <c r="KE382" s="0"/>
      <c r="KF382" s="0"/>
      <c r="KG382" s="0"/>
      <c r="KH382" s="0"/>
      <c r="KI382" s="0"/>
      <c r="KJ382" s="0"/>
      <c r="KK382" s="0"/>
      <c r="KL382" s="0"/>
      <c r="KM382" s="0"/>
      <c r="KN382" s="0"/>
      <c r="KO382" s="0"/>
      <c r="KP382" s="0"/>
      <c r="KQ382" s="0"/>
      <c r="KR382" s="0"/>
      <c r="KS382" s="0"/>
      <c r="KT382" s="0"/>
      <c r="KU382" s="0"/>
      <c r="KV382" s="0"/>
      <c r="KW382" s="0"/>
      <c r="KX382" s="0"/>
      <c r="KY382" s="0"/>
      <c r="KZ382" s="0"/>
      <c r="LA382" s="0"/>
      <c r="LB382" s="0"/>
      <c r="LC382" s="0"/>
      <c r="LD382" s="0"/>
      <c r="LE382" s="0"/>
      <c r="LF382" s="0"/>
      <c r="LG382" s="0"/>
      <c r="LH382" s="0"/>
      <c r="LI382" s="0"/>
      <c r="LJ382" s="0"/>
      <c r="LK382" s="0"/>
      <c r="LL382" s="0"/>
      <c r="LM382" s="0"/>
      <c r="LN382" s="0"/>
      <c r="LO382" s="0"/>
      <c r="LP382" s="0"/>
      <c r="LQ382" s="0"/>
      <c r="LR382" s="0"/>
      <c r="LS382" s="0"/>
      <c r="LT382" s="0"/>
      <c r="LU382" s="0"/>
      <c r="LV382" s="0"/>
      <c r="LW382" s="0"/>
      <c r="LX382" s="0"/>
      <c r="LY382" s="0"/>
      <c r="LZ382" s="0"/>
      <c r="MA382" s="0"/>
      <c r="MB382" s="0"/>
      <c r="MC382" s="0"/>
      <c r="MD382" s="0"/>
      <c r="ME382" s="0"/>
      <c r="MF382" s="0"/>
      <c r="MG382" s="0"/>
      <c r="MH382" s="0"/>
      <c r="MI382" s="0"/>
      <c r="MJ382" s="0"/>
      <c r="MK382" s="0"/>
      <c r="ML382" s="0"/>
      <c r="MM382" s="0"/>
      <c r="MN382" s="0"/>
      <c r="MO382" s="0"/>
      <c r="MP382" s="0"/>
      <c r="MQ382" s="0"/>
      <c r="MR382" s="0"/>
      <c r="MS382" s="0"/>
      <c r="MT382" s="0"/>
      <c r="MU382" s="0"/>
      <c r="MV382" s="0"/>
      <c r="MW382" s="0"/>
      <c r="MX382" s="0"/>
      <c r="MY382" s="0"/>
      <c r="MZ382" s="0"/>
      <c r="NA382" s="0"/>
      <c r="NB382" s="0"/>
      <c r="NC382" s="0"/>
      <c r="ND382" s="0"/>
      <c r="NE382" s="0"/>
      <c r="NF382" s="0"/>
      <c r="NG382" s="0"/>
      <c r="NH382" s="0"/>
      <c r="NI382" s="0"/>
      <c r="NJ382" s="0"/>
      <c r="NK382" s="0"/>
      <c r="NL382" s="0"/>
      <c r="NM382" s="0"/>
      <c r="NN382" s="0"/>
      <c r="NO382" s="0"/>
      <c r="NP382" s="0"/>
      <c r="NQ382" s="0"/>
      <c r="NR382" s="0"/>
      <c r="NS382" s="0"/>
      <c r="NT382" s="0"/>
      <c r="NU382" s="0"/>
      <c r="NV382" s="0"/>
      <c r="NW382" s="0"/>
      <c r="NX382" s="0"/>
      <c r="NY382" s="0"/>
      <c r="NZ382" s="0"/>
      <c r="OA382" s="0"/>
      <c r="OB382" s="0"/>
      <c r="OC382" s="0"/>
      <c r="OD382" s="0"/>
      <c r="OE382" s="0"/>
      <c r="OF382" s="0"/>
      <c r="OG382" s="0"/>
      <c r="OH382" s="0"/>
      <c r="OI382" s="0"/>
      <c r="OJ382" s="0"/>
      <c r="OK382" s="0"/>
      <c r="OL382" s="0"/>
      <c r="OM382" s="0"/>
      <c r="ON382" s="0"/>
      <c r="OO382" s="0"/>
      <c r="OP382" s="0"/>
      <c r="OQ382" s="0"/>
      <c r="OR382" s="0"/>
      <c r="OS382" s="0"/>
      <c r="OT382" s="0"/>
      <c r="OU382" s="0"/>
      <c r="OV382" s="0"/>
      <c r="OW382" s="0"/>
      <c r="OX382" s="0"/>
      <c r="OY382" s="0"/>
      <c r="OZ382" s="0"/>
      <c r="PA382" s="0"/>
      <c r="PB382" s="0"/>
      <c r="PC382" s="0"/>
      <c r="PD382" s="0"/>
      <c r="PE382" s="0"/>
      <c r="PF382" s="0"/>
      <c r="PG382" s="0"/>
      <c r="PH382" s="0"/>
      <c r="PI382" s="0"/>
      <c r="PJ382" s="0"/>
      <c r="PK382" s="0"/>
      <c r="PL382" s="0"/>
      <c r="PM382" s="0"/>
      <c r="PN382" s="0"/>
      <c r="PO382" s="0"/>
      <c r="PP382" s="0"/>
      <c r="PQ382" s="0"/>
      <c r="PR382" s="0"/>
      <c r="PS382" s="0"/>
      <c r="PT382" s="0"/>
      <c r="PU382" s="0"/>
      <c r="PV382" s="0"/>
      <c r="PW382" s="0"/>
      <c r="PX382" s="0"/>
      <c r="PY382" s="0"/>
      <c r="PZ382" s="0"/>
      <c r="QA382" s="0"/>
      <c r="QB382" s="0"/>
      <c r="QC382" s="0"/>
      <c r="QD382" s="0"/>
      <c r="QE382" s="0"/>
      <c r="QF382" s="0"/>
      <c r="QG382" s="0"/>
      <c r="QH382" s="0"/>
      <c r="QI382" s="0"/>
      <c r="QJ382" s="0"/>
      <c r="QK382" s="0"/>
      <c r="QL382" s="0"/>
      <c r="QM382" s="0"/>
      <c r="QN382" s="0"/>
      <c r="QO382" s="0"/>
      <c r="QP382" s="0"/>
      <c r="QQ382" s="0"/>
      <c r="QR382" s="0"/>
      <c r="QS382" s="0"/>
      <c r="QT382" s="0"/>
      <c r="QU382" s="0"/>
      <c r="QV382" s="0"/>
      <c r="QW382" s="0"/>
      <c r="QX382" s="0"/>
      <c r="QY382" s="0"/>
      <c r="QZ382" s="0"/>
      <c r="RA382" s="0"/>
      <c r="RB382" s="0"/>
      <c r="RC382" s="0"/>
      <c r="RD382" s="0"/>
      <c r="RE382" s="0"/>
      <c r="RF382" s="0"/>
      <c r="RG382" s="0"/>
      <c r="RH382" s="0"/>
      <c r="RI382" s="0"/>
      <c r="RJ382" s="0"/>
      <c r="RK382" s="0"/>
      <c r="RL382" s="0"/>
      <c r="RM382" s="0"/>
      <c r="RN382" s="0"/>
      <c r="RO382" s="0"/>
      <c r="RP382" s="0"/>
      <c r="RQ382" s="0"/>
      <c r="RR382" s="0"/>
      <c r="RS382" s="0"/>
      <c r="RT382" s="0"/>
      <c r="RU382" s="0"/>
      <c r="RV382" s="0"/>
      <c r="RW382" s="0"/>
      <c r="RX382" s="0"/>
      <c r="RY382" s="0"/>
      <c r="RZ382" s="0"/>
      <c r="SA382" s="0"/>
      <c r="SB382" s="0"/>
      <c r="SC382" s="0"/>
      <c r="SD382" s="0"/>
      <c r="SE382" s="0"/>
      <c r="SF382" s="0"/>
      <c r="SG382" s="0"/>
      <c r="SH382" s="0"/>
      <c r="SI382" s="0"/>
      <c r="SJ382" s="0"/>
      <c r="SK382" s="0"/>
      <c r="SL382" s="0"/>
      <c r="SM382" s="0"/>
      <c r="SN382" s="0"/>
      <c r="SO382" s="0"/>
      <c r="SP382" s="0"/>
      <c r="SQ382" s="0"/>
      <c r="SR382" s="0"/>
      <c r="SS382" s="0"/>
      <c r="ST382" s="0"/>
      <c r="SU382" s="0"/>
      <c r="SV382" s="0"/>
      <c r="SW382" s="0"/>
      <c r="SX382" s="0"/>
      <c r="SY382" s="0"/>
      <c r="SZ382" s="0"/>
      <c r="TA382" s="0"/>
      <c r="TB382" s="0"/>
      <c r="TC382" s="0"/>
      <c r="TD382" s="0"/>
      <c r="TE382" s="0"/>
      <c r="TF382" s="0"/>
      <c r="TG382" s="0"/>
      <c r="TH382" s="0"/>
      <c r="TI382" s="0"/>
      <c r="TJ382" s="0"/>
      <c r="TK382" s="0"/>
      <c r="TL382" s="0"/>
      <c r="TM382" s="0"/>
      <c r="TN382" s="0"/>
      <c r="TO382" s="0"/>
      <c r="TP382" s="0"/>
      <c r="TQ382" s="0"/>
      <c r="TR382" s="0"/>
      <c r="TS382" s="0"/>
      <c r="TT382" s="0"/>
      <c r="TU382" s="0"/>
      <c r="TV382" s="0"/>
      <c r="TW382" s="0"/>
      <c r="TX382" s="0"/>
      <c r="TY382" s="0"/>
      <c r="TZ382" s="0"/>
      <c r="UA382" s="0"/>
      <c r="UB382" s="0"/>
      <c r="UC382" s="0"/>
      <c r="UD382" s="0"/>
      <c r="UE382" s="0"/>
      <c r="UF382" s="0"/>
      <c r="UG382" s="0"/>
      <c r="UH382" s="0"/>
      <c r="UI382" s="0"/>
      <c r="UJ382" s="0"/>
      <c r="UK382" s="0"/>
      <c r="UL382" s="0"/>
      <c r="UM382" s="0"/>
      <c r="UN382" s="0"/>
      <c r="UO382" s="0"/>
      <c r="UP382" s="0"/>
      <c r="UQ382" s="0"/>
      <c r="UR382" s="0"/>
      <c r="US382" s="0"/>
      <c r="UT382" s="0"/>
      <c r="UU382" s="0"/>
      <c r="UV382" s="0"/>
      <c r="UW382" s="0"/>
      <c r="UX382" s="0"/>
      <c r="UY382" s="0"/>
      <c r="UZ382" s="0"/>
      <c r="VA382" s="0"/>
      <c r="VB382" s="0"/>
      <c r="VC382" s="0"/>
      <c r="VD382" s="0"/>
      <c r="VE382" s="0"/>
      <c r="VF382" s="0"/>
      <c r="VG382" s="0"/>
      <c r="VH382" s="0"/>
      <c r="VI382" s="0"/>
      <c r="VJ382" s="0"/>
      <c r="VK382" s="0"/>
      <c r="VL382" s="0"/>
      <c r="VM382" s="0"/>
      <c r="VN382" s="0"/>
      <c r="VO382" s="0"/>
      <c r="VP382" s="0"/>
      <c r="VQ382" s="0"/>
      <c r="VR382" s="0"/>
      <c r="VS382" s="0"/>
      <c r="VT382" s="0"/>
      <c r="VU382" s="0"/>
      <c r="VV382" s="0"/>
      <c r="VW382" s="0"/>
      <c r="VX382" s="0"/>
      <c r="VY382" s="0"/>
      <c r="VZ382" s="0"/>
      <c r="WA382" s="0"/>
      <c r="WB382" s="0"/>
      <c r="WC382" s="0"/>
      <c r="WD382" s="0"/>
      <c r="WE382" s="0"/>
      <c r="WF382" s="0"/>
      <c r="WG382" s="0"/>
      <c r="WH382" s="0"/>
      <c r="WI382" s="0"/>
      <c r="WJ382" s="0"/>
      <c r="WK382" s="0"/>
      <c r="WL382" s="0"/>
      <c r="WM382" s="0"/>
      <c r="WN382" s="0"/>
      <c r="WO382" s="0"/>
      <c r="WP382" s="0"/>
      <c r="WQ382" s="0"/>
      <c r="WR382" s="0"/>
      <c r="WS382" s="0"/>
      <c r="WT382" s="0"/>
      <c r="WU382" s="0"/>
      <c r="WV382" s="0"/>
      <c r="WW382" s="0"/>
      <c r="WX382" s="0"/>
      <c r="WY382" s="0"/>
      <c r="WZ382" s="0"/>
      <c r="XA382" s="0"/>
      <c r="XB382" s="0"/>
      <c r="XC382" s="0"/>
      <c r="XD382" s="0"/>
      <c r="XE382" s="0"/>
      <c r="XF382" s="0"/>
      <c r="XG382" s="0"/>
      <c r="XH382" s="0"/>
      <c r="XI382" s="0"/>
      <c r="XJ382" s="0"/>
      <c r="XK382" s="0"/>
      <c r="XL382" s="0"/>
      <c r="XM382" s="0"/>
      <c r="XN382" s="0"/>
      <c r="XO382" s="0"/>
      <c r="XP382" s="0"/>
      <c r="XQ382" s="0"/>
      <c r="XR382" s="0"/>
      <c r="XS382" s="0"/>
      <c r="XT382" s="0"/>
      <c r="XU382" s="0"/>
      <c r="XV382" s="0"/>
      <c r="XW382" s="0"/>
      <c r="XX382" s="0"/>
      <c r="XY382" s="0"/>
      <c r="XZ382" s="0"/>
      <c r="YA382" s="0"/>
      <c r="YB382" s="0"/>
      <c r="YC382" s="0"/>
      <c r="YD382" s="0"/>
      <c r="YE382" s="0"/>
      <c r="YF382" s="0"/>
      <c r="YG382" s="0"/>
      <c r="YH382" s="0"/>
      <c r="YI382" s="0"/>
      <c r="YJ382" s="0"/>
      <c r="YK382" s="0"/>
      <c r="YL382" s="0"/>
      <c r="YM382" s="0"/>
      <c r="YN382" s="0"/>
      <c r="YO382" s="0"/>
      <c r="YP382" s="0"/>
      <c r="YQ382" s="0"/>
      <c r="YR382" s="0"/>
      <c r="YS382" s="0"/>
      <c r="YT382" s="0"/>
      <c r="YU382" s="0"/>
      <c r="YV382" s="0"/>
      <c r="YW382" s="0"/>
      <c r="YX382" s="0"/>
      <c r="YY382" s="0"/>
      <c r="YZ382" s="0"/>
      <c r="ZA382" s="0"/>
      <c r="ZB382" s="0"/>
      <c r="ZC382" s="0"/>
      <c r="ZD382" s="0"/>
      <c r="ZE382" s="0"/>
      <c r="ZF382" s="0"/>
      <c r="ZG382" s="0"/>
      <c r="ZH382" s="0"/>
      <c r="ZI382" s="0"/>
      <c r="ZJ382" s="0"/>
      <c r="ZK382" s="0"/>
      <c r="ZL382" s="0"/>
      <c r="ZM382" s="0"/>
      <c r="ZN382" s="0"/>
      <c r="ZO382" s="0"/>
      <c r="ZP382" s="0"/>
      <c r="ZQ382" s="0"/>
      <c r="ZR382" s="0"/>
      <c r="ZS382" s="0"/>
      <c r="ZT382" s="0"/>
      <c r="ZU382" s="0"/>
      <c r="ZV382" s="0"/>
      <c r="ZW382" s="0"/>
      <c r="ZX382" s="0"/>
      <c r="ZY382" s="0"/>
      <c r="ZZ382" s="0"/>
      <c r="AAA382" s="0"/>
      <c r="AAB382" s="0"/>
      <c r="AAC382" s="0"/>
      <c r="AAD382" s="0"/>
      <c r="AAE382" s="0"/>
      <c r="AAF382" s="0"/>
      <c r="AAG382" s="0"/>
      <c r="AAH382" s="0"/>
      <c r="AAI382" s="0"/>
      <c r="AAJ382" s="0"/>
      <c r="AAK382" s="0"/>
      <c r="AAL382" s="0"/>
      <c r="AAM382" s="0"/>
      <c r="AAN382" s="0"/>
      <c r="AAO382" s="0"/>
      <c r="AAP382" s="0"/>
      <c r="AAQ382" s="0"/>
      <c r="AAR382" s="0"/>
      <c r="AAS382" s="0"/>
      <c r="AAT382" s="0"/>
      <c r="AAU382" s="0"/>
      <c r="AAV382" s="0"/>
      <c r="AAW382" s="0"/>
      <c r="AAX382" s="0"/>
      <c r="AAY382" s="0"/>
      <c r="AAZ382" s="0"/>
      <c r="ABA382" s="0"/>
      <c r="ABB382" s="0"/>
      <c r="ABC382" s="0"/>
      <c r="ABD382" s="0"/>
      <c r="ABE382" s="0"/>
      <c r="ABF382" s="0"/>
      <c r="ABG382" s="0"/>
      <c r="ABH382" s="0"/>
      <c r="ABI382" s="0"/>
      <c r="ABJ382" s="0"/>
      <c r="ABK382" s="0"/>
      <c r="ABL382" s="0"/>
      <c r="ABM382" s="0"/>
      <c r="ABN382" s="0"/>
      <c r="ABO382" s="0"/>
      <c r="ABP382" s="0"/>
      <c r="ABQ382" s="0"/>
      <c r="ABR382" s="0"/>
      <c r="ABS382" s="0"/>
      <c r="ABT382" s="0"/>
      <c r="ABU382" s="0"/>
      <c r="ABV382" s="0"/>
      <c r="ABW382" s="0"/>
      <c r="ABX382" s="0"/>
      <c r="ABY382" s="0"/>
      <c r="ABZ382" s="0"/>
      <c r="ACA382" s="0"/>
      <c r="ACB382" s="0"/>
      <c r="ACC382" s="0"/>
      <c r="ACD382" s="0"/>
      <c r="ACE382" s="0"/>
      <c r="ACF382" s="0"/>
      <c r="ACG382" s="0"/>
      <c r="ACH382" s="0"/>
      <c r="ACI382" s="0"/>
      <c r="ACJ382" s="0"/>
      <c r="ACK382" s="0"/>
      <c r="ACL382" s="0"/>
      <c r="ACM382" s="0"/>
      <c r="ACN382" s="0"/>
      <c r="ACO382" s="0"/>
      <c r="ACP382" s="0"/>
      <c r="ACQ382" s="0"/>
      <c r="ACR382" s="0"/>
      <c r="ACS382" s="0"/>
      <c r="ACT382" s="0"/>
      <c r="ACU382" s="0"/>
      <c r="ACV382" s="0"/>
      <c r="ACW382" s="0"/>
      <c r="ACX382" s="0"/>
      <c r="ACY382" s="0"/>
      <c r="ACZ382" s="0"/>
      <c r="ADA382" s="0"/>
      <c r="ADB382" s="0"/>
      <c r="ADC382" s="0"/>
      <c r="ADD382" s="0"/>
      <c r="ADE382" s="0"/>
      <c r="ADF382" s="0"/>
      <c r="ADG382" s="0"/>
      <c r="ADH382" s="0"/>
      <c r="ADI382" s="0"/>
      <c r="ADJ382" s="0"/>
      <c r="ADK382" s="0"/>
      <c r="ADL382" s="0"/>
      <c r="ADM382" s="0"/>
      <c r="ADN382" s="0"/>
      <c r="ADO382" s="0"/>
      <c r="ADP382" s="0"/>
      <c r="ADQ382" s="0"/>
      <c r="ADR382" s="0"/>
      <c r="ADS382" s="0"/>
      <c r="ADT382" s="0"/>
      <c r="ADU382" s="0"/>
      <c r="ADV382" s="0"/>
      <c r="ADW382" s="0"/>
      <c r="ADX382" s="0"/>
      <c r="ADY382" s="0"/>
      <c r="ADZ382" s="0"/>
      <c r="AEA382" s="0"/>
      <c r="AEB382" s="0"/>
      <c r="AEC382" s="0"/>
      <c r="AED382" s="0"/>
      <c r="AEE382" s="0"/>
      <c r="AEF382" s="0"/>
      <c r="AEG382" s="0"/>
      <c r="AEH382" s="0"/>
      <c r="AEI382" s="0"/>
      <c r="AEJ382" s="0"/>
      <c r="AEK382" s="0"/>
      <c r="AEL382" s="0"/>
      <c r="AEM382" s="0"/>
      <c r="AEN382" s="0"/>
      <c r="AEO382" s="0"/>
      <c r="AEP382" s="0"/>
      <c r="AEQ382" s="0"/>
      <c r="AER382" s="0"/>
      <c r="AES382" s="0"/>
      <c r="AET382" s="0"/>
      <c r="AEU382" s="0"/>
      <c r="AEV382" s="0"/>
      <c r="AEW382" s="0"/>
      <c r="AEX382" s="0"/>
      <c r="AEY382" s="0"/>
      <c r="AEZ382" s="0"/>
      <c r="AFA382" s="0"/>
      <c r="AFB382" s="0"/>
      <c r="AFC382" s="0"/>
      <c r="AFD382" s="0"/>
      <c r="AFE382" s="0"/>
      <c r="AFF382" s="0"/>
      <c r="AFG382" s="0"/>
      <c r="AFH382" s="0"/>
      <c r="AFI382" s="0"/>
      <c r="AFJ382" s="0"/>
      <c r="AFK382" s="0"/>
      <c r="AFL382" s="0"/>
      <c r="AFM382" s="0"/>
      <c r="AFN382" s="0"/>
      <c r="AFO382" s="0"/>
      <c r="AFP382" s="0"/>
      <c r="AFQ382" s="0"/>
      <c r="AFR382" s="0"/>
      <c r="AFS382" s="0"/>
      <c r="AFT382" s="0"/>
      <c r="AFU382" s="0"/>
      <c r="AFV382" s="0"/>
      <c r="AFW382" s="0"/>
      <c r="AFX382" s="0"/>
      <c r="AFY382" s="0"/>
      <c r="AFZ382" s="0"/>
      <c r="AGA382" s="0"/>
      <c r="AGB382" s="0"/>
      <c r="AGC382" s="0"/>
      <c r="AGD382" s="0"/>
      <c r="AGE382" s="0"/>
      <c r="AGF382" s="0"/>
      <c r="AGG382" s="0"/>
      <c r="AGH382" s="0"/>
      <c r="AGI382" s="0"/>
      <c r="AGJ382" s="0"/>
      <c r="AGK382" s="0"/>
      <c r="AGL382" s="0"/>
      <c r="AGM382" s="0"/>
      <c r="AGN382" s="0"/>
      <c r="AGO382" s="0"/>
      <c r="AGP382" s="0"/>
      <c r="AGQ382" s="0"/>
      <c r="AGR382" s="0"/>
      <c r="AGS382" s="0"/>
      <c r="AGT382" s="0"/>
      <c r="AGU382" s="0"/>
      <c r="AGV382" s="0"/>
      <c r="AGW382" s="0"/>
      <c r="AGX382" s="0"/>
      <c r="AGY382" s="0"/>
      <c r="AGZ382" s="0"/>
      <c r="AHA382" s="0"/>
      <c r="AHB382" s="0"/>
      <c r="AHC382" s="0"/>
      <c r="AHD382" s="0"/>
      <c r="AHE382" s="0"/>
      <c r="AHF382" s="0"/>
      <c r="AHG382" s="0"/>
      <c r="AHH382" s="0"/>
      <c r="AHI382" s="0"/>
      <c r="AHJ382" s="0"/>
      <c r="AHK382" s="0"/>
      <c r="AHL382" s="0"/>
      <c r="AHM382" s="0"/>
      <c r="AHN382" s="0"/>
      <c r="AHO382" s="0"/>
      <c r="AHP382" s="0"/>
      <c r="AHQ382" s="0"/>
      <c r="AHR382" s="0"/>
      <c r="AHS382" s="0"/>
      <c r="AHT382" s="0"/>
      <c r="AHU382" s="0"/>
      <c r="AHV382" s="0"/>
      <c r="AHW382" s="0"/>
      <c r="AHX382" s="0"/>
      <c r="AHY382" s="0"/>
      <c r="AHZ382" s="0"/>
      <c r="AIA382" s="0"/>
      <c r="AIB382" s="0"/>
      <c r="AIC382" s="0"/>
      <c r="AID382" s="0"/>
      <c r="AIE382" s="0"/>
      <c r="AIF382" s="0"/>
      <c r="AIG382" s="0"/>
      <c r="AIH382" s="0"/>
      <c r="AII382" s="0"/>
      <c r="AIJ382" s="0"/>
      <c r="AIK382" s="0"/>
      <c r="AIL382" s="0"/>
      <c r="AIM382" s="0"/>
      <c r="AIN382" s="0"/>
      <c r="AIO382" s="0"/>
      <c r="AIP382" s="0"/>
      <c r="AIQ382" s="0"/>
      <c r="AIR382" s="0"/>
      <c r="AIS382" s="0"/>
      <c r="AIT382" s="0"/>
      <c r="AIU382" s="0"/>
      <c r="AIV382" s="0"/>
      <c r="AIW382" s="0"/>
      <c r="AIX382" s="0"/>
      <c r="AIY382" s="0"/>
      <c r="AIZ382" s="0"/>
      <c r="AJA382" s="0"/>
      <c r="AJB382" s="0"/>
      <c r="AJC382" s="0"/>
      <c r="AJD382" s="0"/>
      <c r="AJE382" s="0"/>
      <c r="AJF382" s="0"/>
      <c r="AJG382" s="0"/>
      <c r="AJH382" s="0"/>
      <c r="AJI382" s="0"/>
      <c r="AJJ382" s="0"/>
      <c r="AJK382" s="0"/>
      <c r="AJL382" s="0"/>
      <c r="AJM382" s="0"/>
      <c r="AJN382" s="0"/>
      <c r="AJO382" s="0"/>
      <c r="AJP382" s="0"/>
      <c r="AJQ382" s="0"/>
      <c r="AJR382" s="0"/>
      <c r="AJS382" s="0"/>
      <c r="AJT382" s="0"/>
      <c r="AJU382" s="0"/>
      <c r="AJV382" s="0"/>
      <c r="AJW382" s="0"/>
      <c r="AJX382" s="0"/>
      <c r="AJY382" s="0"/>
      <c r="AJZ382" s="0"/>
      <c r="AKA382" s="0"/>
      <c r="AKB382" s="0"/>
      <c r="AKC382" s="0"/>
      <c r="AKD382" s="0"/>
      <c r="AKE382" s="0"/>
      <c r="AKF382" s="0"/>
      <c r="AKG382" s="0"/>
      <c r="AKH382" s="0"/>
      <c r="AKI382" s="0"/>
      <c r="AKJ382" s="0"/>
      <c r="AKK382" s="0"/>
      <c r="AKL382" s="0"/>
      <c r="AKM382" s="0"/>
      <c r="AKN382" s="0"/>
      <c r="AKO382" s="0"/>
      <c r="AKP382" s="0"/>
      <c r="AKQ382" s="0"/>
      <c r="AKR382" s="0"/>
      <c r="AKS382" s="0"/>
      <c r="AKT382" s="0"/>
      <c r="AKU382" s="0"/>
      <c r="AKV382" s="0"/>
      <c r="AKW382" s="0"/>
      <c r="AKX382" s="0"/>
      <c r="AKY382" s="0"/>
      <c r="AKZ382" s="0"/>
      <c r="ALA382" s="0"/>
      <c r="ALB382" s="0"/>
      <c r="ALC382" s="0"/>
      <c r="ALD382" s="0"/>
      <c r="ALE382" s="0"/>
      <c r="ALF382" s="0"/>
      <c r="ALG382" s="0"/>
      <c r="ALH382" s="0"/>
      <c r="ALI382" s="0"/>
      <c r="ALJ382" s="0"/>
      <c r="ALK382" s="0"/>
      <c r="ALL382" s="0"/>
      <c r="ALM382" s="0"/>
      <c r="ALN382" s="0"/>
      <c r="ALO382" s="0"/>
      <c r="ALP382" s="0"/>
      <c r="ALQ382" s="0"/>
      <c r="ALR382" s="0"/>
      <c r="ALS382" s="0"/>
      <c r="ALT382" s="0"/>
      <c r="ALU382" s="0"/>
      <c r="ALV382" s="0"/>
      <c r="ALW382" s="0"/>
      <c r="ALX382" s="0"/>
      <c r="ALY382" s="0"/>
      <c r="ALZ382" s="0"/>
      <c r="AMA382" s="0"/>
      <c r="AMB382" s="0"/>
      <c r="AMC382" s="0"/>
      <c r="AMD382" s="0"/>
      <c r="AME382" s="0"/>
      <c r="AMF382" s="0"/>
      <c r="AMG382" s="0"/>
      <c r="AMH382" s="0"/>
      <c r="AMI382" s="0"/>
      <c r="AMJ382" s="0"/>
      <c r="AMK382" s="0"/>
      <c r="AML382" s="0"/>
      <c r="AMM382" s="0"/>
      <c r="AMN382" s="0"/>
      <c r="AMO382" s="0"/>
      <c r="AMP382" s="0"/>
      <c r="AMQ382" s="0"/>
      <c r="AMR382" s="0"/>
      <c r="AMS382" s="0"/>
      <c r="AMT382" s="0"/>
      <c r="AMU382" s="0"/>
      <c r="AMV382" s="0"/>
      <c r="AMW382" s="0"/>
      <c r="AMX382" s="0"/>
      <c r="AMY382" s="0"/>
      <c r="AMZ382" s="0"/>
      <c r="ANA382" s="0"/>
      <c r="ANB382" s="0"/>
      <c r="ANC382" s="0"/>
      <c r="AND382" s="0"/>
      <c r="ANE382" s="0"/>
      <c r="ANF382" s="0"/>
      <c r="ANG382" s="0"/>
      <c r="ANH382" s="0"/>
      <c r="ANI382" s="0"/>
      <c r="ANJ382" s="0"/>
      <c r="ANK382" s="0"/>
      <c r="ANL382" s="0"/>
      <c r="ANM382" s="0"/>
      <c r="ANN382" s="0"/>
      <c r="ANO382" s="0"/>
      <c r="ANP382" s="0"/>
      <c r="ANQ382" s="0"/>
      <c r="ANR382" s="0"/>
      <c r="ANS382" s="0"/>
      <c r="ANT382" s="0"/>
      <c r="ANU382" s="0"/>
      <c r="ANV382" s="0"/>
      <c r="ANW382" s="0"/>
      <c r="ANX382" s="0"/>
      <c r="ANY382" s="0"/>
      <c r="ANZ382" s="0"/>
      <c r="AOA382" s="0"/>
      <c r="AOB382" s="0"/>
      <c r="AOC382" s="0"/>
      <c r="AOD382" s="0"/>
      <c r="AOE382" s="0"/>
      <c r="AOF382" s="0"/>
      <c r="AOG382" s="0"/>
      <c r="AOH382" s="0"/>
      <c r="AOI382" s="0"/>
      <c r="AOJ382" s="0"/>
      <c r="AOK382" s="0"/>
      <c r="AOL382" s="0"/>
      <c r="AOM382" s="0"/>
      <c r="AON382" s="0"/>
      <c r="AOO382" s="0"/>
      <c r="AOP382" s="0"/>
      <c r="AOQ382" s="0"/>
      <c r="AOR382" s="0"/>
      <c r="AOS382" s="0"/>
      <c r="AOT382" s="0"/>
      <c r="AOU382" s="0"/>
      <c r="AOV382" s="0"/>
      <c r="AOW382" s="0"/>
      <c r="AOX382" s="0"/>
      <c r="AOY382" s="0"/>
      <c r="AOZ382" s="0"/>
      <c r="APA382" s="0"/>
      <c r="APB382" s="0"/>
      <c r="APC382" s="0"/>
      <c r="APD382" s="0"/>
      <c r="APE382" s="0"/>
      <c r="APF382" s="0"/>
      <c r="APG382" s="0"/>
      <c r="APH382" s="0"/>
      <c r="API382" s="0"/>
      <c r="APJ382" s="0"/>
      <c r="APK382" s="0"/>
      <c r="APL382" s="0"/>
      <c r="APM382" s="0"/>
      <c r="APN382" s="0"/>
      <c r="APO382" s="0"/>
      <c r="APP382" s="0"/>
      <c r="APQ382" s="0"/>
      <c r="APR382" s="0"/>
      <c r="APS382" s="0"/>
      <c r="APT382" s="0"/>
      <c r="APU382" s="0"/>
      <c r="APV382" s="0"/>
      <c r="APW382" s="0"/>
      <c r="APX382" s="0"/>
      <c r="APY382" s="0"/>
      <c r="APZ382" s="0"/>
      <c r="AQA382" s="0"/>
      <c r="AQB382" s="0"/>
      <c r="AQC382" s="0"/>
      <c r="AQD382" s="0"/>
      <c r="AQE382" s="0"/>
      <c r="AQF382" s="0"/>
      <c r="AQG382" s="0"/>
      <c r="AQH382" s="0"/>
      <c r="AQI382" s="0"/>
      <c r="AQJ382" s="0"/>
      <c r="AQK382" s="0"/>
      <c r="AQL382" s="0"/>
      <c r="AQM382" s="0"/>
      <c r="AQN382" s="0"/>
      <c r="AQO382" s="0"/>
      <c r="AQP382" s="0"/>
      <c r="AQQ382" s="0"/>
      <c r="AQR382" s="0"/>
      <c r="AQS382" s="0"/>
      <c r="AQT382" s="0"/>
      <c r="AQU382" s="0"/>
      <c r="AQV382" s="0"/>
      <c r="AQW382" s="0"/>
      <c r="AQX382" s="0"/>
      <c r="AQY382" s="0"/>
      <c r="AQZ382" s="0"/>
      <c r="ARA382" s="0"/>
      <c r="ARB382" s="0"/>
      <c r="ARC382" s="0"/>
      <c r="ARD382" s="0"/>
      <c r="ARE382" s="0"/>
      <c r="ARF382" s="0"/>
      <c r="ARG382" s="0"/>
      <c r="ARH382" s="0"/>
      <c r="ARI382" s="0"/>
      <c r="ARJ382" s="0"/>
      <c r="ARK382" s="0"/>
      <c r="ARL382" s="0"/>
      <c r="ARM382" s="0"/>
      <c r="ARN382" s="0"/>
      <c r="ARO382" s="0"/>
      <c r="ARP382" s="0"/>
      <c r="ARQ382" s="0"/>
      <c r="ARR382" s="0"/>
      <c r="ARS382" s="0"/>
      <c r="ART382" s="0"/>
      <c r="ARU382" s="0"/>
      <c r="ARV382" s="0"/>
      <c r="ARW382" s="0"/>
      <c r="ARX382" s="0"/>
      <c r="ARY382" s="0"/>
      <c r="ARZ382" s="0"/>
      <c r="ASA382" s="0"/>
      <c r="ASB382" s="0"/>
      <c r="ASC382" s="0"/>
      <c r="ASD382" s="0"/>
      <c r="ASE382" s="0"/>
      <c r="ASF382" s="0"/>
      <c r="ASG382" s="0"/>
      <c r="ASH382" s="0"/>
      <c r="ASI382" s="0"/>
      <c r="ASJ382" s="0"/>
      <c r="ASK382" s="0"/>
      <c r="ASL382" s="0"/>
      <c r="ASM382" s="0"/>
      <c r="ASN382" s="0"/>
      <c r="ASO382" s="0"/>
      <c r="ASP382" s="0"/>
      <c r="ASQ382" s="0"/>
      <c r="ASR382" s="0"/>
      <c r="ASS382" s="0"/>
      <c r="AST382" s="0"/>
      <c r="ASU382" s="0"/>
      <c r="ASV382" s="0"/>
      <c r="ASW382" s="0"/>
      <c r="ASX382" s="0"/>
      <c r="ASY382" s="0"/>
      <c r="ASZ382" s="0"/>
      <c r="ATA382" s="0"/>
      <c r="ATB382" s="0"/>
      <c r="ATC382" s="0"/>
      <c r="ATD382" s="0"/>
      <c r="ATE382" s="0"/>
      <c r="ATF382" s="0"/>
      <c r="ATG382" s="0"/>
      <c r="ATH382" s="0"/>
      <c r="ATI382" s="0"/>
      <c r="ATJ382" s="0"/>
      <c r="ATK382" s="0"/>
      <c r="ATL382" s="0"/>
      <c r="ATM382" s="0"/>
      <c r="ATN382" s="0"/>
      <c r="ATO382" s="0"/>
      <c r="ATP382" s="0"/>
      <c r="ATQ382" s="0"/>
      <c r="ATR382" s="0"/>
      <c r="ATS382" s="0"/>
      <c r="ATT382" s="0"/>
      <c r="ATU382" s="0"/>
      <c r="ATV382" s="0"/>
      <c r="ATW382" s="0"/>
      <c r="ATX382" s="0"/>
      <c r="ATY382" s="0"/>
      <c r="ATZ382" s="0"/>
      <c r="AUA382" s="0"/>
      <c r="AUB382" s="0"/>
      <c r="AUC382" s="0"/>
      <c r="AUD382" s="0"/>
      <c r="AUE382" s="0"/>
      <c r="AUF382" s="0"/>
      <c r="AUG382" s="0"/>
      <c r="AUH382" s="0"/>
      <c r="AUI382" s="0"/>
      <c r="AUJ382" s="0"/>
      <c r="AUK382" s="0"/>
      <c r="AUL382" s="0"/>
      <c r="AUM382" s="0"/>
      <c r="AUN382" s="0"/>
      <c r="AUO382" s="0"/>
      <c r="AUP382" s="0"/>
      <c r="AUQ382" s="0"/>
      <c r="AUR382" s="0"/>
      <c r="AUS382" s="0"/>
      <c r="AUT382" s="0"/>
      <c r="AUU382" s="0"/>
      <c r="AUV382" s="0"/>
      <c r="AUW382" s="0"/>
      <c r="AUX382" s="0"/>
      <c r="AUY382" s="0"/>
      <c r="AUZ382" s="0"/>
      <c r="AVA382" s="0"/>
      <c r="AVB382" s="0"/>
      <c r="AVC382" s="0"/>
      <c r="AVD382" s="0"/>
      <c r="AVE382" s="0"/>
      <c r="AVF382" s="0"/>
      <c r="AVG382" s="0"/>
      <c r="AVH382" s="0"/>
      <c r="AVI382" s="0"/>
      <c r="AVJ382" s="0"/>
      <c r="AVK382" s="0"/>
      <c r="AVL382" s="0"/>
      <c r="AVM382" s="0"/>
      <c r="AVN382" s="0"/>
      <c r="AVO382" s="0"/>
      <c r="AVP382" s="0"/>
      <c r="AVQ382" s="0"/>
      <c r="AVR382" s="0"/>
      <c r="AVS382" s="0"/>
      <c r="AVT382" s="0"/>
      <c r="AVU382" s="0"/>
      <c r="AVV382" s="0"/>
      <c r="AVW382" s="0"/>
      <c r="AVX382" s="0"/>
      <c r="AVY382" s="0"/>
      <c r="AVZ382" s="0"/>
      <c r="AWA382" s="0"/>
      <c r="AWB382" s="0"/>
      <c r="AWC382" s="0"/>
      <c r="AWD382" s="0"/>
      <c r="AWE382" s="0"/>
      <c r="AWF382" s="0"/>
      <c r="AWG382" s="0"/>
      <c r="AWH382" s="0"/>
      <c r="AWI382" s="0"/>
      <c r="AWJ382" s="0"/>
      <c r="AWK382" s="0"/>
      <c r="AWL382" s="0"/>
      <c r="AWM382" s="0"/>
      <c r="AWN382" s="0"/>
      <c r="AWO382" s="0"/>
      <c r="AWP382" s="0"/>
      <c r="AWQ382" s="0"/>
      <c r="AWR382" s="0"/>
      <c r="AWS382" s="0"/>
      <c r="AWT382" s="0"/>
      <c r="AWU382" s="0"/>
      <c r="AWV382" s="0"/>
      <c r="AWW382" s="0"/>
      <c r="AWX382" s="0"/>
      <c r="AWY382" s="0"/>
      <c r="AWZ382" s="0"/>
      <c r="AXA382" s="0"/>
      <c r="AXB382" s="0"/>
      <c r="AXC382" s="0"/>
      <c r="AXD382" s="0"/>
      <c r="AXE382" s="0"/>
      <c r="AXF382" s="0"/>
      <c r="AXG382" s="0"/>
      <c r="AXH382" s="0"/>
      <c r="AXI382" s="0"/>
      <c r="AXJ382" s="0"/>
      <c r="AXK382" s="0"/>
      <c r="AXL382" s="0"/>
      <c r="AXM382" s="0"/>
      <c r="AXN382" s="0"/>
      <c r="AXO382" s="0"/>
      <c r="AXP382" s="0"/>
      <c r="AXQ382" s="0"/>
      <c r="AXR382" s="0"/>
      <c r="AXS382" s="0"/>
      <c r="AXT382" s="0"/>
      <c r="AXU382" s="0"/>
      <c r="AXV382" s="0"/>
      <c r="AXW382" s="0"/>
      <c r="AXX382" s="0"/>
      <c r="AXY382" s="0"/>
      <c r="AXZ382" s="0"/>
      <c r="AYA382" s="0"/>
      <c r="AYB382" s="0"/>
      <c r="AYC382" s="0"/>
      <c r="AYD382" s="0"/>
      <c r="AYE382" s="0"/>
      <c r="AYF382" s="0"/>
      <c r="AYG382" s="0"/>
      <c r="AYH382" s="0"/>
      <c r="AYI382" s="0"/>
      <c r="AYJ382" s="0"/>
      <c r="AYK382" s="0"/>
      <c r="AYL382" s="0"/>
      <c r="AYM382" s="0"/>
      <c r="AYN382" s="0"/>
      <c r="AYO382" s="0"/>
      <c r="AYP382" s="0"/>
      <c r="AYQ382" s="0"/>
      <c r="AYR382" s="0"/>
      <c r="AYS382" s="0"/>
      <c r="AYT382" s="0"/>
      <c r="AYU382" s="0"/>
      <c r="AYV382" s="0"/>
      <c r="AYW382" s="0"/>
      <c r="AYX382" s="0"/>
      <c r="AYY382" s="0"/>
      <c r="AYZ382" s="0"/>
      <c r="AZA382" s="0"/>
      <c r="AZB382" s="0"/>
      <c r="AZC382" s="0"/>
      <c r="AZD382" s="0"/>
      <c r="AZE382" s="0"/>
      <c r="AZF382" s="0"/>
      <c r="AZG382" s="0"/>
      <c r="AZH382" s="0"/>
      <c r="AZI382" s="0"/>
      <c r="AZJ382" s="0"/>
      <c r="AZK382" s="0"/>
      <c r="AZL382" s="0"/>
      <c r="AZM382" s="0"/>
      <c r="AZN382" s="0"/>
      <c r="AZO382" s="0"/>
      <c r="AZP382" s="0"/>
      <c r="AZQ382" s="0"/>
      <c r="AZR382" s="0"/>
      <c r="AZS382" s="0"/>
      <c r="AZT382" s="0"/>
      <c r="AZU382" s="0"/>
      <c r="AZV382" s="0"/>
      <c r="AZW382" s="0"/>
      <c r="AZX382" s="0"/>
      <c r="AZY382" s="0"/>
      <c r="AZZ382" s="0"/>
      <c r="BAA382" s="0"/>
      <c r="BAB382" s="0"/>
      <c r="BAC382" s="0"/>
      <c r="BAD382" s="0"/>
      <c r="BAE382" s="0"/>
      <c r="BAF382" s="0"/>
      <c r="BAG382" s="0"/>
      <c r="BAH382" s="0"/>
      <c r="BAI382" s="0"/>
      <c r="BAJ382" s="0"/>
      <c r="BAK382" s="0"/>
      <c r="BAL382" s="0"/>
      <c r="BAM382" s="0"/>
      <c r="BAN382" s="0"/>
      <c r="BAO382" s="0"/>
      <c r="BAP382" s="0"/>
      <c r="BAQ382" s="0"/>
      <c r="BAR382" s="0"/>
      <c r="BAS382" s="0"/>
      <c r="BAT382" s="0"/>
      <c r="BAU382" s="0"/>
      <c r="BAV382" s="0"/>
      <c r="BAW382" s="0"/>
      <c r="BAX382" s="0"/>
      <c r="BAY382" s="0"/>
      <c r="BAZ382" s="0"/>
      <c r="BBA382" s="0"/>
      <c r="BBB382" s="0"/>
      <c r="BBC382" s="0"/>
      <c r="BBD382" s="0"/>
      <c r="BBE382" s="0"/>
      <c r="BBF382" s="0"/>
      <c r="BBG382" s="0"/>
      <c r="BBH382" s="0"/>
      <c r="BBI382" s="0"/>
      <c r="BBJ382" s="0"/>
      <c r="BBK382" s="0"/>
      <c r="BBL382" s="0"/>
      <c r="BBM382" s="0"/>
      <c r="BBN382" s="0"/>
      <c r="BBO382" s="0"/>
      <c r="BBP382" s="0"/>
      <c r="BBQ382" s="0"/>
      <c r="BBR382" s="0"/>
      <c r="BBS382" s="0"/>
      <c r="BBT382" s="0"/>
      <c r="BBU382" s="0"/>
      <c r="BBV382" s="0"/>
      <c r="BBW382" s="0"/>
      <c r="BBX382" s="0"/>
      <c r="BBY382" s="0"/>
      <c r="BBZ382" s="0"/>
      <c r="BCA382" s="0"/>
      <c r="BCB382" s="0"/>
      <c r="BCC382" s="0"/>
      <c r="BCD382" s="0"/>
      <c r="BCE382" s="0"/>
      <c r="BCF382" s="0"/>
      <c r="BCG382" s="0"/>
      <c r="BCH382" s="0"/>
      <c r="BCI382" s="0"/>
      <c r="BCJ382" s="0"/>
      <c r="BCK382" s="0"/>
      <c r="BCL382" s="0"/>
      <c r="BCM382" s="0"/>
      <c r="BCN382" s="0"/>
      <c r="BCO382" s="0"/>
      <c r="BCP382" s="0"/>
      <c r="BCQ382" s="0"/>
      <c r="BCR382" s="0"/>
      <c r="BCS382" s="0"/>
      <c r="BCT382" s="0"/>
      <c r="BCU382" s="0"/>
      <c r="BCV382" s="0"/>
      <c r="BCW382" s="0"/>
      <c r="BCX382" s="0"/>
      <c r="BCY382" s="0"/>
      <c r="BCZ382" s="0"/>
      <c r="BDA382" s="0"/>
      <c r="BDB382" s="0"/>
      <c r="BDC382" s="0"/>
      <c r="BDD382" s="0"/>
      <c r="BDE382" s="0"/>
      <c r="BDF382" s="0"/>
      <c r="BDG382" s="0"/>
      <c r="BDH382" s="0"/>
      <c r="BDI382" s="0"/>
      <c r="BDJ382" s="0"/>
      <c r="BDK382" s="0"/>
      <c r="BDL382" s="0"/>
      <c r="BDM382" s="0"/>
      <c r="BDN382" s="0"/>
      <c r="BDO382" s="0"/>
      <c r="BDP382" s="0"/>
      <c r="BDQ382" s="0"/>
      <c r="BDR382" s="0"/>
      <c r="BDS382" s="0"/>
      <c r="BDT382" s="0"/>
      <c r="BDU382" s="0"/>
      <c r="BDV382" s="0"/>
      <c r="BDW382" s="0"/>
      <c r="BDX382" s="0"/>
      <c r="BDY382" s="0"/>
      <c r="BDZ382" s="0"/>
      <c r="BEA382" s="0"/>
      <c r="BEB382" s="0"/>
      <c r="BEC382" s="0"/>
      <c r="BED382" s="0"/>
      <c r="BEE382" s="0"/>
      <c r="BEF382" s="0"/>
      <c r="BEG382" s="0"/>
      <c r="BEH382" s="0"/>
      <c r="BEI382" s="0"/>
      <c r="BEJ382" s="0"/>
      <c r="BEK382" s="0"/>
      <c r="BEL382" s="0"/>
      <c r="BEM382" s="0"/>
      <c r="BEN382" s="0"/>
      <c r="BEO382" s="0"/>
      <c r="BEP382" s="0"/>
      <c r="BEQ382" s="0"/>
      <c r="BER382" s="0"/>
      <c r="BES382" s="0"/>
      <c r="BET382" s="0"/>
      <c r="BEU382" s="0"/>
      <c r="BEV382" s="0"/>
      <c r="BEW382" s="0"/>
      <c r="BEX382" s="0"/>
      <c r="BEY382" s="0"/>
      <c r="BEZ382" s="0"/>
      <c r="BFA382" s="0"/>
      <c r="BFB382" s="0"/>
      <c r="BFC382" s="0"/>
      <c r="BFD382" s="0"/>
      <c r="BFE382" s="0"/>
      <c r="BFF382" s="0"/>
      <c r="BFG382" s="0"/>
      <c r="BFH382" s="0"/>
      <c r="BFI382" s="0"/>
      <c r="BFJ382" s="0"/>
      <c r="BFK382" s="0"/>
      <c r="BFL382" s="0"/>
      <c r="BFM382" s="0"/>
      <c r="BFN382" s="0"/>
      <c r="BFO382" s="0"/>
      <c r="BFP382" s="0"/>
      <c r="BFQ382" s="0"/>
      <c r="BFR382" s="0"/>
      <c r="BFS382" s="0"/>
      <c r="BFT382" s="0"/>
      <c r="BFU382" s="0"/>
      <c r="BFV382" s="0"/>
      <c r="BFW382" s="0"/>
      <c r="BFX382" s="0"/>
      <c r="BFY382" s="0"/>
      <c r="BFZ382" s="0"/>
      <c r="BGA382" s="0"/>
      <c r="BGB382" s="0"/>
      <c r="BGC382" s="0"/>
      <c r="BGD382" s="0"/>
      <c r="BGE382" s="0"/>
      <c r="BGF382" s="0"/>
      <c r="BGG382" s="0"/>
      <c r="BGH382" s="0"/>
      <c r="BGI382" s="0"/>
      <c r="BGJ382" s="0"/>
      <c r="BGK382" s="0"/>
      <c r="BGL382" s="0"/>
      <c r="BGM382" s="0"/>
      <c r="BGN382" s="0"/>
      <c r="BGO382" s="0"/>
      <c r="BGP382" s="0"/>
      <c r="BGQ382" s="0"/>
      <c r="BGR382" s="0"/>
      <c r="BGS382" s="0"/>
      <c r="BGT382" s="0"/>
      <c r="BGU382" s="0"/>
      <c r="BGV382" s="0"/>
      <c r="BGW382" s="0"/>
      <c r="BGX382" s="0"/>
      <c r="BGY382" s="0"/>
      <c r="BGZ382" s="0"/>
      <c r="BHA382" s="0"/>
      <c r="BHB382" s="0"/>
      <c r="BHC382" s="0"/>
      <c r="BHD382" s="0"/>
      <c r="BHE382" s="0"/>
      <c r="BHF382" s="0"/>
      <c r="BHG382" s="0"/>
      <c r="BHH382" s="0"/>
      <c r="BHI382" s="0"/>
      <c r="BHJ382" s="0"/>
      <c r="BHK382" s="0"/>
      <c r="BHL382" s="0"/>
      <c r="BHM382" s="0"/>
      <c r="BHN382" s="0"/>
      <c r="BHO382" s="0"/>
      <c r="BHP382" s="0"/>
      <c r="BHQ382" s="0"/>
      <c r="BHR382" s="0"/>
      <c r="BHS382" s="0"/>
      <c r="BHT382" s="0"/>
      <c r="BHU382" s="0"/>
      <c r="BHV382" s="0"/>
      <c r="BHW382" s="0"/>
      <c r="BHX382" s="0"/>
      <c r="BHY382" s="0"/>
      <c r="BHZ382" s="0"/>
      <c r="BIA382" s="0"/>
      <c r="BIB382" s="0"/>
      <c r="BIC382" s="0"/>
      <c r="BID382" s="0"/>
      <c r="BIE382" s="0"/>
      <c r="BIF382" s="0"/>
      <c r="BIG382" s="0"/>
      <c r="BIH382" s="0"/>
      <c r="BII382" s="0"/>
      <c r="BIJ382" s="0"/>
      <c r="BIK382" s="0"/>
      <c r="BIL382" s="0"/>
      <c r="BIM382" s="0"/>
      <c r="BIN382" s="0"/>
      <c r="BIO382" s="0"/>
      <c r="BIP382" s="0"/>
      <c r="BIQ382" s="0"/>
      <c r="BIR382" s="0"/>
      <c r="BIS382" s="0"/>
      <c r="BIT382" s="0"/>
      <c r="BIU382" s="0"/>
      <c r="BIV382" s="0"/>
      <c r="BIW382" s="0"/>
      <c r="BIX382" s="0"/>
      <c r="BIY382" s="0"/>
      <c r="BIZ382" s="0"/>
      <c r="BJA382" s="0"/>
      <c r="BJB382" s="0"/>
      <c r="BJC382" s="0"/>
      <c r="BJD382" s="0"/>
      <c r="BJE382" s="0"/>
      <c r="BJF382" s="0"/>
      <c r="BJG382" s="0"/>
      <c r="BJH382" s="0"/>
      <c r="BJI382" s="0"/>
      <c r="BJJ382" s="0"/>
      <c r="BJK382" s="0"/>
      <c r="BJL382" s="0"/>
      <c r="BJM382" s="0"/>
      <c r="BJN382" s="0"/>
      <c r="BJO382" s="0"/>
      <c r="BJP382" s="0"/>
      <c r="BJQ382" s="0"/>
      <c r="BJR382" s="0"/>
      <c r="BJS382" s="0"/>
      <c r="BJT382" s="0"/>
      <c r="BJU382" s="0"/>
      <c r="BJV382" s="0"/>
      <c r="BJW382" s="0"/>
      <c r="BJX382" s="0"/>
      <c r="BJY382" s="0"/>
      <c r="BJZ382" s="0"/>
      <c r="BKA382" s="0"/>
      <c r="BKB382" s="0"/>
      <c r="BKC382" s="0"/>
      <c r="BKD382" s="0"/>
      <c r="BKE382" s="0"/>
      <c r="BKF382" s="0"/>
      <c r="BKG382" s="0"/>
      <c r="BKH382" s="0"/>
      <c r="BKI382" s="0"/>
      <c r="BKJ382" s="0"/>
      <c r="BKK382" s="0"/>
      <c r="BKL382" s="0"/>
      <c r="BKM382" s="0"/>
      <c r="BKN382" s="0"/>
      <c r="BKO382" s="0"/>
      <c r="BKP382" s="0"/>
      <c r="BKQ382" s="0"/>
      <c r="BKR382" s="0"/>
      <c r="BKS382" s="0"/>
      <c r="BKT382" s="0"/>
      <c r="BKU382" s="0"/>
      <c r="BKV382" s="0"/>
      <c r="BKW382" s="0"/>
      <c r="BKX382" s="0"/>
      <c r="BKY382" s="0"/>
      <c r="BKZ382" s="0"/>
      <c r="BLA382" s="0"/>
      <c r="BLB382" s="0"/>
      <c r="BLC382" s="0"/>
      <c r="BLD382" s="0"/>
      <c r="BLE382" s="0"/>
      <c r="BLF382" s="0"/>
      <c r="BLG382" s="0"/>
      <c r="BLH382" s="0"/>
      <c r="BLI382" s="0"/>
      <c r="BLJ382" s="0"/>
      <c r="BLK382" s="0"/>
      <c r="BLL382" s="0"/>
      <c r="BLM382" s="0"/>
      <c r="BLN382" s="0"/>
      <c r="BLO382" s="0"/>
      <c r="BLP382" s="0"/>
      <c r="BLQ382" s="0"/>
      <c r="BLR382" s="0"/>
      <c r="BLS382" s="0"/>
      <c r="BLT382" s="0"/>
      <c r="BLU382" s="0"/>
      <c r="BLV382" s="0"/>
      <c r="BLW382" s="0"/>
      <c r="BLX382" s="0"/>
      <c r="BLY382" s="0"/>
      <c r="BLZ382" s="0"/>
      <c r="BMA382" s="0"/>
      <c r="BMB382" s="0"/>
      <c r="BMC382" s="0"/>
      <c r="BMD382" s="0"/>
      <c r="BME382" s="0"/>
      <c r="BMF382" s="0"/>
      <c r="BMG382" s="0"/>
      <c r="BMH382" s="0"/>
      <c r="BMI382" s="0"/>
      <c r="BMJ382" s="0"/>
      <c r="BMK382" s="0"/>
      <c r="BML382" s="0"/>
      <c r="BMM382" s="0"/>
      <c r="BMN382" s="0"/>
      <c r="BMO382" s="0"/>
      <c r="BMP382" s="0"/>
      <c r="BMQ382" s="0"/>
      <c r="BMR382" s="0"/>
      <c r="BMS382" s="0"/>
      <c r="BMT382" s="0"/>
      <c r="BMU382" s="0"/>
      <c r="BMV382" s="0"/>
      <c r="BMW382" s="0"/>
      <c r="BMX382" s="0"/>
      <c r="BMY382" s="0"/>
      <c r="BMZ382" s="0"/>
      <c r="BNA382" s="0"/>
      <c r="BNB382" s="0"/>
      <c r="BNC382" s="0"/>
      <c r="BND382" s="0"/>
      <c r="BNE382" s="0"/>
      <c r="BNF382" s="0"/>
      <c r="BNG382" s="0"/>
      <c r="BNH382" s="0"/>
      <c r="BNI382" s="0"/>
      <c r="BNJ382" s="0"/>
      <c r="BNK382" s="0"/>
      <c r="BNL382" s="0"/>
      <c r="BNM382" s="0"/>
      <c r="BNN382" s="0"/>
      <c r="BNO382" s="0"/>
      <c r="BNP382" s="0"/>
      <c r="BNQ382" s="0"/>
      <c r="BNR382" s="0"/>
      <c r="BNS382" s="0"/>
      <c r="BNT382" s="0"/>
      <c r="BNU382" s="0"/>
      <c r="BNV382" s="0"/>
      <c r="BNW382" s="0"/>
      <c r="BNX382" s="0"/>
      <c r="BNY382" s="0"/>
      <c r="BNZ382" s="0"/>
      <c r="BOA382" s="0"/>
      <c r="BOB382" s="0"/>
      <c r="BOC382" s="0"/>
      <c r="BOD382" s="0"/>
      <c r="BOE382" s="0"/>
      <c r="BOF382" s="0"/>
      <c r="BOG382" s="0"/>
      <c r="BOH382" s="0"/>
      <c r="BOI382" s="0"/>
      <c r="BOJ382" s="0"/>
      <c r="BOK382" s="0"/>
      <c r="BOL382" s="0"/>
      <c r="BOM382" s="0"/>
      <c r="BON382" s="0"/>
      <c r="BOO382" s="0"/>
      <c r="BOP382" s="0"/>
      <c r="BOQ382" s="0"/>
      <c r="BOR382" s="0"/>
      <c r="BOS382" s="0"/>
      <c r="BOT382" s="0"/>
      <c r="BOU382" s="0"/>
      <c r="BOV382" s="0"/>
      <c r="BOW382" s="0"/>
      <c r="BOX382" s="0"/>
      <c r="BOY382" s="0"/>
      <c r="BOZ382" s="0"/>
      <c r="BPA382" s="0"/>
      <c r="BPB382" s="0"/>
      <c r="BPC382" s="0"/>
      <c r="BPD382" s="0"/>
      <c r="BPE382" s="0"/>
      <c r="BPF382" s="0"/>
      <c r="BPG382" s="0"/>
      <c r="BPH382" s="0"/>
      <c r="BPI382" s="0"/>
      <c r="BPJ382" s="0"/>
      <c r="BPK382" s="0"/>
      <c r="BPL382" s="0"/>
      <c r="BPM382" s="0"/>
      <c r="BPN382" s="0"/>
      <c r="BPO382" s="0"/>
      <c r="BPP382" s="0"/>
      <c r="BPQ382" s="0"/>
      <c r="BPR382" s="0"/>
      <c r="BPS382" s="0"/>
      <c r="BPT382" s="0"/>
      <c r="BPU382" s="0"/>
      <c r="BPV382" s="0"/>
      <c r="BPW382" s="0"/>
      <c r="BPX382" s="0"/>
      <c r="BPY382" s="0"/>
      <c r="BPZ382" s="0"/>
      <c r="BQA382" s="0"/>
      <c r="BQB382" s="0"/>
      <c r="BQC382" s="0"/>
      <c r="BQD382" s="0"/>
      <c r="BQE382" s="0"/>
      <c r="BQF382" s="0"/>
      <c r="BQG382" s="0"/>
      <c r="BQH382" s="0"/>
      <c r="BQI382" s="0"/>
      <c r="BQJ382" s="0"/>
      <c r="BQK382" s="0"/>
      <c r="BQL382" s="0"/>
      <c r="BQM382" s="0"/>
      <c r="BQN382" s="0"/>
      <c r="BQO382" s="0"/>
      <c r="BQP382" s="0"/>
      <c r="BQQ382" s="0"/>
      <c r="BQR382" s="0"/>
      <c r="BQS382" s="0"/>
      <c r="BQT382" s="0"/>
      <c r="BQU382" s="0"/>
      <c r="BQV382" s="0"/>
      <c r="BQW382" s="0"/>
      <c r="BQX382" s="0"/>
      <c r="BQY382" s="0"/>
      <c r="BQZ382" s="0"/>
      <c r="BRA382" s="0"/>
      <c r="BRB382" s="0"/>
      <c r="BRC382" s="0"/>
      <c r="BRD382" s="0"/>
      <c r="BRE382" s="0"/>
      <c r="BRF382" s="0"/>
      <c r="BRG382" s="0"/>
      <c r="BRH382" s="0"/>
      <c r="BRI382" s="0"/>
      <c r="BRJ382" s="0"/>
      <c r="BRK382" s="0"/>
      <c r="BRL382" s="0"/>
      <c r="BRM382" s="0"/>
      <c r="BRN382" s="0"/>
      <c r="BRO382" s="0"/>
      <c r="BRP382" s="0"/>
      <c r="BRQ382" s="0"/>
      <c r="BRR382" s="0"/>
      <c r="BRS382" s="0"/>
      <c r="BRT382" s="0"/>
      <c r="BRU382" s="0"/>
      <c r="BRV382" s="0"/>
      <c r="BRW382" s="0"/>
      <c r="BRX382" s="0"/>
      <c r="BRY382" s="0"/>
      <c r="BRZ382" s="0"/>
      <c r="BSA382" s="0"/>
      <c r="BSB382" s="0"/>
      <c r="BSC382" s="0"/>
      <c r="BSD382" s="0"/>
      <c r="BSE382" s="0"/>
      <c r="BSF382" s="0"/>
      <c r="BSG382" s="0"/>
      <c r="BSH382" s="0"/>
      <c r="BSI382" s="0"/>
      <c r="BSJ382" s="0"/>
      <c r="BSK382" s="0"/>
      <c r="BSL382" s="0"/>
      <c r="BSM382" s="0"/>
      <c r="BSN382" s="0"/>
      <c r="BSO382" s="0"/>
      <c r="BSP382" s="0"/>
      <c r="BSQ382" s="0"/>
      <c r="BSR382" s="0"/>
      <c r="BSS382" s="0"/>
      <c r="BST382" s="0"/>
      <c r="BSU382" s="0"/>
      <c r="BSV382" s="0"/>
      <c r="BSW382" s="0"/>
      <c r="BSX382" s="0"/>
      <c r="BSY382" s="0"/>
      <c r="BSZ382" s="0"/>
      <c r="BTA382" s="0"/>
      <c r="BTB382" s="0"/>
      <c r="BTC382" s="0"/>
      <c r="BTD382" s="0"/>
      <c r="BTE382" s="0"/>
      <c r="BTF382" s="0"/>
      <c r="BTG382" s="0"/>
      <c r="BTH382" s="0"/>
      <c r="BTI382" s="0"/>
      <c r="BTJ382" s="0"/>
      <c r="BTK382" s="0"/>
      <c r="BTL382" s="0"/>
      <c r="BTM382" s="0"/>
      <c r="BTN382" s="0"/>
      <c r="BTO382" s="0"/>
      <c r="BTP382" s="0"/>
      <c r="BTQ382" s="0"/>
      <c r="BTR382" s="0"/>
      <c r="BTS382" s="0"/>
      <c r="BTT382" s="0"/>
      <c r="BTU382" s="0"/>
      <c r="BTV382" s="0"/>
      <c r="BTW382" s="0"/>
      <c r="BTX382" s="0"/>
      <c r="BTY382" s="0"/>
      <c r="BTZ382" s="0"/>
      <c r="BUA382" s="0"/>
      <c r="BUB382" s="0"/>
      <c r="BUC382" s="0"/>
      <c r="BUD382" s="0"/>
      <c r="BUE382" s="0"/>
      <c r="BUF382" s="0"/>
      <c r="BUG382" s="0"/>
      <c r="BUH382" s="0"/>
      <c r="BUI382" s="0"/>
      <c r="BUJ382" s="0"/>
      <c r="BUK382" s="0"/>
      <c r="BUL382" s="0"/>
      <c r="BUM382" s="0"/>
      <c r="BUN382" s="0"/>
      <c r="BUO382" s="0"/>
      <c r="BUP382" s="0"/>
      <c r="BUQ382" s="0"/>
      <c r="BUR382" s="0"/>
      <c r="BUS382" s="0"/>
      <c r="BUT382" s="0"/>
      <c r="BUU382" s="0"/>
      <c r="BUV382" s="0"/>
      <c r="BUW382" s="0"/>
      <c r="BUX382" s="0"/>
      <c r="BUY382" s="0"/>
      <c r="BUZ382" s="0"/>
      <c r="BVA382" s="0"/>
      <c r="BVB382" s="0"/>
      <c r="BVC382" s="0"/>
      <c r="BVD382" s="0"/>
      <c r="BVE382" s="0"/>
      <c r="BVF382" s="0"/>
      <c r="BVG382" s="0"/>
      <c r="BVH382" s="0"/>
      <c r="BVI382" s="0"/>
      <c r="BVJ382" s="0"/>
      <c r="BVK382" s="0"/>
      <c r="BVL382" s="0"/>
      <c r="BVM382" s="0"/>
      <c r="BVN382" s="0"/>
      <c r="BVO382" s="0"/>
      <c r="BVP382" s="0"/>
      <c r="BVQ382" s="0"/>
      <c r="BVR382" s="0"/>
      <c r="BVS382" s="0"/>
      <c r="BVT382" s="0"/>
      <c r="BVU382" s="0"/>
      <c r="BVV382" s="0"/>
      <c r="BVW382" s="0"/>
      <c r="BVX382" s="0"/>
      <c r="BVY382" s="0"/>
      <c r="BVZ382" s="0"/>
      <c r="BWA382" s="0"/>
      <c r="BWB382" s="0"/>
      <c r="BWC382" s="0"/>
      <c r="BWD382" s="0"/>
      <c r="BWE382" s="0"/>
      <c r="BWF382" s="0"/>
      <c r="BWG382" s="0"/>
      <c r="BWH382" s="0"/>
      <c r="BWI382" s="0"/>
      <c r="BWJ382" s="0"/>
      <c r="BWK382" s="0"/>
      <c r="BWL382" s="0"/>
      <c r="BWM382" s="0"/>
      <c r="BWN382" s="0"/>
      <c r="BWO382" s="0"/>
      <c r="BWP382" s="0"/>
      <c r="BWQ382" s="0"/>
      <c r="BWR382" s="0"/>
      <c r="BWS382" s="0"/>
      <c r="BWT382" s="0"/>
      <c r="BWU382" s="0"/>
      <c r="BWV382" s="0"/>
      <c r="BWW382" s="0"/>
      <c r="BWX382" s="0"/>
      <c r="BWY382" s="0"/>
      <c r="BWZ382" s="0"/>
      <c r="BXA382" s="0"/>
      <c r="BXB382" s="0"/>
      <c r="BXC382" s="0"/>
      <c r="BXD382" s="0"/>
      <c r="BXE382" s="0"/>
      <c r="BXF382" s="0"/>
      <c r="BXG382" s="0"/>
      <c r="BXH382" s="0"/>
      <c r="BXI382" s="0"/>
      <c r="BXJ382" s="0"/>
      <c r="BXK382" s="0"/>
      <c r="BXL382" s="0"/>
      <c r="BXM382" s="0"/>
      <c r="BXN382" s="0"/>
      <c r="BXO382" s="0"/>
      <c r="BXP382" s="0"/>
      <c r="BXQ382" s="0"/>
      <c r="BXR382" s="0"/>
      <c r="BXS382" s="0"/>
      <c r="BXT382" s="0"/>
      <c r="BXU382" s="0"/>
      <c r="BXV382" s="0"/>
      <c r="BXW382" s="0"/>
      <c r="BXX382" s="0"/>
      <c r="BXY382" s="0"/>
      <c r="BXZ382" s="0"/>
      <c r="BYA382" s="0"/>
      <c r="BYB382" s="0"/>
      <c r="BYC382" s="0"/>
      <c r="BYD382" s="0"/>
      <c r="BYE382" s="0"/>
      <c r="BYF382" s="0"/>
      <c r="BYG382" s="0"/>
      <c r="BYH382" s="0"/>
      <c r="BYI382" s="0"/>
      <c r="BYJ382" s="0"/>
      <c r="BYK382" s="0"/>
      <c r="BYL382" s="0"/>
      <c r="BYM382" s="0"/>
      <c r="BYN382" s="0"/>
      <c r="BYO382" s="0"/>
      <c r="BYP382" s="0"/>
      <c r="BYQ382" s="0"/>
      <c r="BYR382" s="0"/>
      <c r="BYS382" s="0"/>
      <c r="BYT382" s="0"/>
      <c r="BYU382" s="0"/>
      <c r="BYV382" s="0"/>
      <c r="BYW382" s="0"/>
      <c r="BYX382" s="0"/>
      <c r="BYY382" s="0"/>
      <c r="BYZ382" s="0"/>
      <c r="BZA382" s="0"/>
      <c r="BZB382" s="0"/>
      <c r="BZC382" s="0"/>
      <c r="BZD382" s="0"/>
      <c r="BZE382" s="0"/>
      <c r="BZF382" s="0"/>
      <c r="BZG382" s="0"/>
      <c r="BZH382" s="0"/>
      <c r="BZI382" s="0"/>
      <c r="BZJ382" s="0"/>
      <c r="BZK382" s="0"/>
      <c r="BZL382" s="0"/>
      <c r="BZM382" s="0"/>
      <c r="BZN382" s="0"/>
      <c r="BZO382" s="0"/>
      <c r="BZP382" s="0"/>
      <c r="BZQ382" s="0"/>
      <c r="BZR382" s="0"/>
      <c r="BZS382" s="0"/>
      <c r="BZT382" s="0"/>
      <c r="BZU382" s="0"/>
      <c r="BZV382" s="0"/>
      <c r="BZW382" s="0"/>
      <c r="BZX382" s="0"/>
      <c r="BZY382" s="0"/>
      <c r="BZZ382" s="0"/>
      <c r="CAA382" s="0"/>
      <c r="CAB382" s="0"/>
      <c r="CAC382" s="0"/>
      <c r="CAD382" s="0"/>
      <c r="CAE382" s="0"/>
      <c r="CAF382" s="0"/>
      <c r="CAG382" s="0"/>
      <c r="CAH382" s="0"/>
      <c r="CAI382" s="0"/>
      <c r="CAJ382" s="0"/>
      <c r="CAK382" s="0"/>
      <c r="CAL382" s="0"/>
      <c r="CAM382" s="0"/>
      <c r="CAN382" s="0"/>
      <c r="CAO382" s="0"/>
      <c r="CAP382" s="0"/>
      <c r="CAQ382" s="0"/>
      <c r="CAR382" s="0"/>
      <c r="CAS382" s="0"/>
      <c r="CAT382" s="0"/>
      <c r="CAU382" s="0"/>
      <c r="CAV382" s="0"/>
      <c r="CAW382" s="0"/>
      <c r="CAX382" s="0"/>
      <c r="CAY382" s="0"/>
      <c r="CAZ382" s="0"/>
      <c r="CBA382" s="0"/>
      <c r="CBB382" s="0"/>
      <c r="CBC382" s="0"/>
      <c r="CBD382" s="0"/>
      <c r="CBE382" s="0"/>
      <c r="CBF382" s="0"/>
      <c r="CBG382" s="0"/>
      <c r="CBH382" s="0"/>
      <c r="CBI382" s="0"/>
      <c r="CBJ382" s="0"/>
      <c r="CBK382" s="0"/>
      <c r="CBL382" s="0"/>
      <c r="CBM382" s="0"/>
      <c r="CBN382" s="0"/>
      <c r="CBO382" s="0"/>
      <c r="CBP382" s="0"/>
      <c r="CBQ382" s="0"/>
      <c r="CBR382" s="0"/>
      <c r="CBS382" s="0"/>
      <c r="CBT382" s="0"/>
      <c r="CBU382" s="0"/>
      <c r="CBV382" s="0"/>
      <c r="CBW382" s="0"/>
      <c r="CBX382" s="0"/>
      <c r="CBY382" s="0"/>
      <c r="CBZ382" s="0"/>
      <c r="CCA382" s="0"/>
      <c r="CCB382" s="0"/>
      <c r="CCC382" s="0"/>
      <c r="CCD382" s="0"/>
      <c r="CCE382" s="0"/>
      <c r="CCF382" s="0"/>
      <c r="CCG382" s="0"/>
      <c r="CCH382" s="0"/>
      <c r="CCI382" s="0"/>
      <c r="CCJ382" s="0"/>
      <c r="CCK382" s="0"/>
      <c r="CCL382" s="0"/>
      <c r="CCM382" s="0"/>
      <c r="CCN382" s="0"/>
      <c r="CCO382" s="0"/>
      <c r="CCP382" s="0"/>
      <c r="CCQ382" s="0"/>
      <c r="CCR382" s="0"/>
      <c r="CCS382" s="0"/>
      <c r="CCT382" s="0"/>
      <c r="CCU382" s="0"/>
      <c r="CCV382" s="0"/>
      <c r="CCW382" s="0"/>
      <c r="CCX382" s="0"/>
      <c r="CCY382" s="0"/>
      <c r="CCZ382" s="0"/>
      <c r="CDA382" s="0"/>
      <c r="CDB382" s="0"/>
      <c r="CDC382" s="0"/>
      <c r="CDD382" s="0"/>
      <c r="CDE382" s="0"/>
      <c r="CDF382" s="0"/>
      <c r="CDG382" s="0"/>
      <c r="CDH382" s="0"/>
      <c r="CDI382" s="0"/>
      <c r="CDJ382" s="0"/>
      <c r="CDK382" s="0"/>
      <c r="CDL382" s="0"/>
      <c r="CDM382" s="0"/>
      <c r="CDN382" s="0"/>
      <c r="CDO382" s="0"/>
      <c r="CDP382" s="0"/>
      <c r="CDQ382" s="0"/>
      <c r="CDR382" s="0"/>
      <c r="CDS382" s="0"/>
      <c r="CDT382" s="0"/>
      <c r="CDU382" s="0"/>
      <c r="CDV382" s="0"/>
      <c r="CDW382" s="0"/>
      <c r="CDX382" s="0"/>
      <c r="CDY382" s="0"/>
      <c r="CDZ382" s="0"/>
      <c r="CEA382" s="0"/>
      <c r="CEB382" s="0"/>
      <c r="CEC382" s="0"/>
      <c r="CED382" s="0"/>
      <c r="CEE382" s="0"/>
      <c r="CEF382" s="0"/>
      <c r="CEG382" s="0"/>
      <c r="CEH382" s="0"/>
      <c r="CEI382" s="0"/>
      <c r="CEJ382" s="0"/>
      <c r="CEK382" s="0"/>
      <c r="CEL382" s="0"/>
      <c r="CEM382" s="0"/>
      <c r="CEN382" s="0"/>
      <c r="CEO382" s="0"/>
      <c r="CEP382" s="0"/>
      <c r="CEQ382" s="0"/>
      <c r="CER382" s="0"/>
      <c r="CES382" s="0"/>
      <c r="CET382" s="0"/>
      <c r="CEU382" s="0"/>
      <c r="CEV382" s="0"/>
      <c r="CEW382" s="0"/>
      <c r="CEX382" s="0"/>
      <c r="CEY382" s="0"/>
      <c r="CEZ382" s="0"/>
      <c r="CFA382" s="0"/>
      <c r="CFB382" s="0"/>
      <c r="CFC382" s="0"/>
      <c r="CFD382" s="0"/>
      <c r="CFE382" s="0"/>
      <c r="CFF382" s="0"/>
      <c r="CFG382" s="0"/>
      <c r="CFH382" s="0"/>
      <c r="CFI382" s="0"/>
      <c r="CFJ382" s="0"/>
      <c r="CFK382" s="0"/>
      <c r="CFL382" s="0"/>
      <c r="CFM382" s="0"/>
      <c r="CFN382" s="0"/>
      <c r="CFO382" s="0"/>
      <c r="CFP382" s="0"/>
      <c r="CFQ382" s="0"/>
      <c r="CFR382" s="0"/>
      <c r="CFS382" s="0"/>
      <c r="CFT382" s="0"/>
      <c r="CFU382" s="0"/>
      <c r="CFV382" s="0"/>
      <c r="CFW382" s="0"/>
      <c r="CFX382" s="0"/>
      <c r="CFY382" s="0"/>
      <c r="CFZ382" s="0"/>
      <c r="CGA382" s="0"/>
      <c r="CGB382" s="0"/>
      <c r="CGC382" s="0"/>
      <c r="CGD382" s="0"/>
      <c r="CGE382" s="0"/>
      <c r="CGF382" s="0"/>
      <c r="CGG382" s="0"/>
      <c r="CGH382" s="0"/>
      <c r="CGI382" s="0"/>
      <c r="CGJ382" s="0"/>
      <c r="CGK382" s="0"/>
      <c r="CGL382" s="0"/>
      <c r="CGM382" s="0"/>
      <c r="CGN382" s="0"/>
      <c r="CGO382" s="0"/>
      <c r="CGP382" s="0"/>
      <c r="CGQ382" s="0"/>
      <c r="CGR382" s="0"/>
      <c r="CGS382" s="0"/>
      <c r="CGT382" s="0"/>
      <c r="CGU382" s="0"/>
      <c r="CGV382" s="0"/>
      <c r="CGW382" s="0"/>
      <c r="CGX382" s="0"/>
      <c r="CGY382" s="0"/>
      <c r="CGZ382" s="0"/>
      <c r="CHA382" s="0"/>
      <c r="CHB382" s="0"/>
      <c r="CHC382" s="0"/>
      <c r="CHD382" s="0"/>
      <c r="CHE382" s="0"/>
      <c r="CHF382" s="0"/>
      <c r="CHG382" s="0"/>
      <c r="CHH382" s="0"/>
      <c r="CHI382" s="0"/>
      <c r="CHJ382" s="0"/>
      <c r="CHK382" s="0"/>
      <c r="CHL382" s="0"/>
      <c r="CHM382" s="0"/>
      <c r="CHN382" s="0"/>
      <c r="CHO382" s="0"/>
      <c r="CHP382" s="0"/>
      <c r="CHQ382" s="0"/>
      <c r="CHR382" s="0"/>
      <c r="CHS382" s="0"/>
      <c r="CHT382" s="0"/>
      <c r="CHU382" s="0"/>
      <c r="CHV382" s="0"/>
      <c r="CHW382" s="0"/>
      <c r="CHX382" s="0"/>
      <c r="CHY382" s="0"/>
      <c r="CHZ382" s="0"/>
      <c r="CIA382" s="0"/>
      <c r="CIB382" s="0"/>
      <c r="CIC382" s="0"/>
      <c r="CID382" s="0"/>
      <c r="CIE382" s="0"/>
      <c r="CIF382" s="0"/>
      <c r="CIG382" s="0"/>
      <c r="CIH382" s="0"/>
      <c r="CII382" s="0"/>
      <c r="CIJ382" s="0"/>
      <c r="CIK382" s="0"/>
      <c r="CIL382" s="0"/>
      <c r="CIM382" s="0"/>
      <c r="CIN382" s="0"/>
      <c r="CIO382" s="0"/>
      <c r="CIP382" s="0"/>
      <c r="CIQ382" s="0"/>
      <c r="CIR382" s="0"/>
      <c r="CIS382" s="0"/>
      <c r="CIT382" s="0"/>
      <c r="CIU382" s="0"/>
      <c r="CIV382" s="0"/>
      <c r="CIW382" s="0"/>
      <c r="CIX382" s="0"/>
      <c r="CIY382" s="0"/>
      <c r="CIZ382" s="0"/>
      <c r="CJA382" s="0"/>
      <c r="CJB382" s="0"/>
      <c r="CJC382" s="0"/>
      <c r="CJD382" s="0"/>
      <c r="CJE382" s="0"/>
      <c r="CJF382" s="0"/>
      <c r="CJG382" s="0"/>
      <c r="CJH382" s="0"/>
      <c r="CJI382" s="0"/>
      <c r="CJJ382" s="0"/>
      <c r="CJK382" s="0"/>
      <c r="CJL382" s="0"/>
      <c r="CJM382" s="0"/>
      <c r="CJN382" s="0"/>
      <c r="CJO382" s="0"/>
      <c r="CJP382" s="0"/>
      <c r="CJQ382" s="0"/>
      <c r="CJR382" s="0"/>
      <c r="CJS382" s="0"/>
      <c r="CJT382" s="0"/>
      <c r="CJU382" s="0"/>
      <c r="CJV382" s="0"/>
      <c r="CJW382" s="0"/>
      <c r="CJX382" s="0"/>
      <c r="CJY382" s="0"/>
      <c r="CJZ382" s="0"/>
      <c r="CKA382" s="0"/>
      <c r="CKB382" s="0"/>
      <c r="CKC382" s="0"/>
      <c r="CKD382" s="0"/>
      <c r="CKE382" s="0"/>
      <c r="CKF382" s="0"/>
      <c r="CKG382" s="0"/>
      <c r="CKH382" s="0"/>
      <c r="CKI382" s="0"/>
      <c r="CKJ382" s="0"/>
      <c r="CKK382" s="0"/>
      <c r="CKL382" s="0"/>
      <c r="CKM382" s="0"/>
      <c r="CKN382" s="0"/>
      <c r="CKO382" s="0"/>
      <c r="CKP382" s="0"/>
      <c r="CKQ382" s="0"/>
      <c r="CKR382" s="0"/>
      <c r="CKS382" s="0"/>
      <c r="CKT382" s="0"/>
      <c r="CKU382" s="0"/>
      <c r="CKV382" s="0"/>
      <c r="CKW382" s="0"/>
      <c r="CKX382" s="0"/>
      <c r="CKY382" s="0"/>
      <c r="CKZ382" s="0"/>
      <c r="CLA382" s="0"/>
      <c r="CLB382" s="0"/>
      <c r="CLC382" s="0"/>
      <c r="CLD382" s="0"/>
      <c r="CLE382" s="0"/>
      <c r="CLF382" s="0"/>
      <c r="CLG382" s="0"/>
      <c r="CLH382" s="0"/>
      <c r="CLI382" s="0"/>
      <c r="CLJ382" s="0"/>
      <c r="CLK382" s="0"/>
      <c r="CLL382" s="0"/>
      <c r="CLM382" s="0"/>
      <c r="CLN382" s="0"/>
      <c r="CLO382" s="0"/>
      <c r="CLP382" s="0"/>
      <c r="CLQ382" s="0"/>
      <c r="CLR382" s="0"/>
      <c r="CLS382" s="0"/>
      <c r="CLT382" s="0"/>
      <c r="CLU382" s="0"/>
      <c r="CLV382" s="0"/>
      <c r="CLW382" s="0"/>
      <c r="CLX382" s="0"/>
      <c r="CLY382" s="0"/>
      <c r="CLZ382" s="0"/>
      <c r="CMA382" s="0"/>
      <c r="CMB382" s="0"/>
      <c r="CMC382" s="0"/>
      <c r="CMD382" s="0"/>
      <c r="CME382" s="0"/>
      <c r="CMF382" s="0"/>
      <c r="CMG382" s="0"/>
      <c r="CMH382" s="0"/>
      <c r="CMI382" s="0"/>
      <c r="CMJ382" s="0"/>
      <c r="CMK382" s="0"/>
      <c r="CML382" s="0"/>
      <c r="CMM382" s="0"/>
      <c r="CMN382" s="0"/>
      <c r="CMO382" s="0"/>
      <c r="CMP382" s="0"/>
      <c r="CMQ382" s="0"/>
      <c r="CMR382" s="0"/>
      <c r="CMS382" s="0"/>
      <c r="CMT382" s="0"/>
      <c r="CMU382" s="0"/>
      <c r="CMV382" s="0"/>
      <c r="CMW382" s="0"/>
      <c r="CMX382" s="0"/>
      <c r="CMY382" s="0"/>
      <c r="CMZ382" s="0"/>
      <c r="CNA382" s="0"/>
      <c r="CNB382" s="0"/>
      <c r="CNC382" s="0"/>
      <c r="CND382" s="0"/>
      <c r="CNE382" s="0"/>
      <c r="CNF382" s="0"/>
      <c r="CNG382" s="0"/>
      <c r="CNH382" s="0"/>
      <c r="CNI382" s="0"/>
      <c r="CNJ382" s="0"/>
      <c r="CNK382" s="0"/>
      <c r="CNL382" s="0"/>
      <c r="CNM382" s="0"/>
      <c r="CNN382" s="0"/>
      <c r="CNO382" s="0"/>
      <c r="CNP382" s="0"/>
      <c r="CNQ382" s="0"/>
      <c r="CNR382" s="0"/>
      <c r="CNS382" s="0"/>
      <c r="CNT382" s="0"/>
      <c r="CNU382" s="0"/>
      <c r="CNV382" s="0"/>
      <c r="CNW382" s="0"/>
      <c r="CNX382" s="0"/>
      <c r="CNY382" s="0"/>
      <c r="CNZ382" s="0"/>
      <c r="COA382" s="0"/>
      <c r="COB382" s="0"/>
      <c r="COC382" s="0"/>
      <c r="COD382" s="0"/>
      <c r="COE382" s="0"/>
      <c r="COF382" s="0"/>
      <c r="COG382" s="0"/>
      <c r="COH382" s="0"/>
      <c r="COI382" s="0"/>
      <c r="COJ382" s="0"/>
      <c r="COK382" s="0"/>
      <c r="COL382" s="0"/>
      <c r="COM382" s="0"/>
      <c r="CON382" s="0"/>
      <c r="COO382" s="0"/>
      <c r="COP382" s="0"/>
      <c r="COQ382" s="0"/>
      <c r="COR382" s="0"/>
      <c r="COS382" s="0"/>
      <c r="COT382" s="0"/>
      <c r="COU382" s="0"/>
      <c r="COV382" s="0"/>
      <c r="COW382" s="0"/>
      <c r="COX382" s="0"/>
      <c r="COY382" s="0"/>
      <c r="COZ382" s="0"/>
      <c r="CPA382" s="0"/>
      <c r="CPB382" s="0"/>
      <c r="CPC382" s="0"/>
      <c r="CPD382" s="0"/>
      <c r="CPE382" s="0"/>
      <c r="CPF382" s="0"/>
      <c r="CPG382" s="0"/>
      <c r="CPH382" s="0"/>
      <c r="CPI382" s="0"/>
      <c r="CPJ382" s="0"/>
      <c r="CPK382" s="0"/>
      <c r="CPL382" s="0"/>
      <c r="CPM382" s="0"/>
      <c r="CPN382" s="0"/>
      <c r="CPO382" s="0"/>
      <c r="CPP382" s="0"/>
      <c r="CPQ382" s="0"/>
      <c r="CPR382" s="0"/>
      <c r="CPS382" s="0"/>
      <c r="CPT382" s="0"/>
      <c r="CPU382" s="0"/>
      <c r="CPV382" s="0"/>
      <c r="CPW382" s="0"/>
      <c r="CPX382" s="0"/>
      <c r="CPY382" s="0"/>
      <c r="CPZ382" s="0"/>
      <c r="CQA382" s="0"/>
      <c r="CQB382" s="0"/>
      <c r="CQC382" s="0"/>
      <c r="CQD382" s="0"/>
      <c r="CQE382" s="0"/>
      <c r="CQF382" s="0"/>
      <c r="CQG382" s="0"/>
      <c r="CQH382" s="0"/>
      <c r="CQI382" s="0"/>
      <c r="CQJ382" s="0"/>
      <c r="CQK382" s="0"/>
      <c r="CQL382" s="0"/>
      <c r="CQM382" s="0"/>
      <c r="CQN382" s="0"/>
      <c r="CQO382" s="0"/>
      <c r="CQP382" s="0"/>
      <c r="CQQ382" s="0"/>
      <c r="CQR382" s="0"/>
      <c r="CQS382" s="0"/>
      <c r="CQT382" s="0"/>
      <c r="CQU382" s="0"/>
      <c r="CQV382" s="0"/>
      <c r="CQW382" s="0"/>
      <c r="CQX382" s="0"/>
      <c r="CQY382" s="0"/>
      <c r="CQZ382" s="0"/>
      <c r="CRA382" s="0"/>
      <c r="CRB382" s="0"/>
      <c r="CRC382" s="0"/>
      <c r="CRD382" s="0"/>
      <c r="CRE382" s="0"/>
      <c r="CRF382" s="0"/>
      <c r="CRG382" s="0"/>
      <c r="CRH382" s="0"/>
      <c r="CRI382" s="0"/>
      <c r="CRJ382" s="0"/>
      <c r="CRK382" s="0"/>
      <c r="CRL382" s="0"/>
      <c r="CRM382" s="0"/>
      <c r="CRN382" s="0"/>
      <c r="CRO382" s="0"/>
      <c r="CRP382" s="0"/>
      <c r="CRQ382" s="0"/>
      <c r="CRR382" s="0"/>
      <c r="CRS382" s="0"/>
      <c r="CRT382" s="0"/>
      <c r="CRU382" s="0"/>
      <c r="CRV382" s="0"/>
      <c r="CRW382" s="0"/>
      <c r="CRX382" s="0"/>
      <c r="CRY382" s="0"/>
      <c r="CRZ382" s="0"/>
      <c r="CSA382" s="0"/>
      <c r="CSB382" s="0"/>
      <c r="CSC382" s="0"/>
      <c r="CSD382" s="0"/>
      <c r="CSE382" s="0"/>
      <c r="CSF382" s="0"/>
      <c r="CSG382" s="0"/>
      <c r="CSH382" s="0"/>
      <c r="CSI382" s="0"/>
      <c r="CSJ382" s="0"/>
      <c r="CSK382" s="0"/>
      <c r="CSL382" s="0"/>
      <c r="CSM382" s="0"/>
      <c r="CSN382" s="0"/>
      <c r="CSO382" s="0"/>
      <c r="CSP382" s="0"/>
      <c r="CSQ382" s="0"/>
      <c r="CSR382" s="0"/>
      <c r="CSS382" s="0"/>
      <c r="CST382" s="0"/>
      <c r="CSU382" s="0"/>
      <c r="CSV382" s="0"/>
      <c r="CSW382" s="0"/>
      <c r="CSX382" s="0"/>
      <c r="CSY382" s="0"/>
      <c r="CSZ382" s="0"/>
      <c r="CTA382" s="0"/>
      <c r="CTB382" s="0"/>
      <c r="CTC382" s="0"/>
      <c r="CTD382" s="0"/>
      <c r="CTE382" s="0"/>
      <c r="CTF382" s="0"/>
      <c r="CTG382" s="0"/>
      <c r="CTH382" s="0"/>
      <c r="CTI382" s="0"/>
      <c r="CTJ382" s="0"/>
      <c r="CTK382" s="0"/>
      <c r="CTL382" s="0"/>
      <c r="CTM382" s="0"/>
      <c r="CTN382" s="0"/>
      <c r="CTO382" s="0"/>
      <c r="CTP382" s="0"/>
      <c r="CTQ382" s="0"/>
      <c r="CTR382" s="0"/>
      <c r="CTS382" s="0"/>
      <c r="CTT382" s="0"/>
      <c r="CTU382" s="0"/>
      <c r="CTV382" s="0"/>
      <c r="CTW382" s="0"/>
      <c r="CTX382" s="0"/>
      <c r="CTY382" s="0"/>
      <c r="CTZ382" s="0"/>
      <c r="CUA382" s="0"/>
      <c r="CUB382" s="0"/>
      <c r="CUC382" s="0"/>
      <c r="CUD382" s="0"/>
      <c r="CUE382" s="0"/>
      <c r="CUF382" s="0"/>
      <c r="CUG382" s="0"/>
      <c r="CUH382" s="0"/>
      <c r="CUI382" s="0"/>
      <c r="CUJ382" s="0"/>
      <c r="CUK382" s="0"/>
      <c r="CUL382" s="0"/>
      <c r="CUM382" s="0"/>
      <c r="CUN382" s="0"/>
      <c r="CUO382" s="0"/>
      <c r="CUP382" s="0"/>
      <c r="CUQ382" s="0"/>
      <c r="CUR382" s="0"/>
      <c r="CUS382" s="0"/>
      <c r="CUT382" s="0"/>
      <c r="CUU382" s="0"/>
      <c r="CUV382" s="0"/>
      <c r="CUW382" s="0"/>
      <c r="CUX382" s="0"/>
      <c r="CUY382" s="0"/>
      <c r="CUZ382" s="0"/>
      <c r="CVA382" s="0"/>
      <c r="CVB382" s="0"/>
      <c r="CVC382" s="0"/>
      <c r="CVD382" s="0"/>
      <c r="CVE382" s="0"/>
      <c r="CVF382" s="0"/>
      <c r="CVG382" s="0"/>
      <c r="CVH382" s="0"/>
      <c r="CVI382" s="0"/>
      <c r="CVJ382" s="0"/>
      <c r="CVK382" s="0"/>
      <c r="CVL382" s="0"/>
      <c r="CVM382" s="0"/>
      <c r="CVN382" s="0"/>
      <c r="CVO382" s="0"/>
      <c r="CVP382" s="0"/>
      <c r="CVQ382" s="0"/>
      <c r="CVR382" s="0"/>
      <c r="CVS382" s="0"/>
      <c r="CVT382" s="0"/>
      <c r="CVU382" s="0"/>
      <c r="CVV382" s="0"/>
      <c r="CVW382" s="0"/>
      <c r="CVX382" s="0"/>
      <c r="CVY382" s="0"/>
      <c r="CVZ382" s="0"/>
      <c r="CWA382" s="0"/>
      <c r="CWB382" s="0"/>
      <c r="CWC382" s="0"/>
      <c r="CWD382" s="0"/>
      <c r="CWE382" s="0"/>
      <c r="CWF382" s="0"/>
      <c r="CWG382" s="0"/>
      <c r="CWH382" s="0"/>
      <c r="CWI382" s="0"/>
      <c r="CWJ382" s="0"/>
      <c r="CWK382" s="0"/>
      <c r="CWL382" s="0"/>
      <c r="CWM382" s="0"/>
      <c r="CWN382" s="0"/>
      <c r="CWO382" s="0"/>
      <c r="CWP382" s="0"/>
      <c r="CWQ382" s="0"/>
      <c r="CWR382" s="0"/>
      <c r="CWS382" s="0"/>
      <c r="CWT382" s="0"/>
      <c r="CWU382" s="0"/>
      <c r="CWV382" s="0"/>
      <c r="CWW382" s="0"/>
      <c r="CWX382" s="0"/>
      <c r="CWY382" s="0"/>
      <c r="CWZ382" s="0"/>
      <c r="CXA382" s="0"/>
      <c r="CXB382" s="0"/>
      <c r="CXC382" s="0"/>
      <c r="CXD382" s="0"/>
      <c r="CXE382" s="0"/>
      <c r="CXF382" s="0"/>
      <c r="CXG382" s="0"/>
      <c r="CXH382" s="0"/>
      <c r="CXI382" s="0"/>
      <c r="CXJ382" s="0"/>
      <c r="CXK382" s="0"/>
      <c r="CXL382" s="0"/>
      <c r="CXM382" s="0"/>
      <c r="CXN382" s="0"/>
      <c r="CXO382" s="0"/>
      <c r="CXP382" s="0"/>
      <c r="CXQ382" s="0"/>
      <c r="CXR382" s="0"/>
      <c r="CXS382" s="0"/>
      <c r="CXT382" s="0"/>
      <c r="CXU382" s="0"/>
      <c r="CXV382" s="0"/>
      <c r="CXW382" s="0"/>
      <c r="CXX382" s="0"/>
      <c r="CXY382" s="0"/>
      <c r="CXZ382" s="0"/>
      <c r="CYA382" s="0"/>
      <c r="CYB382" s="0"/>
      <c r="CYC382" s="0"/>
      <c r="CYD382" s="0"/>
      <c r="CYE382" s="0"/>
      <c r="CYF382" s="0"/>
      <c r="CYG382" s="0"/>
      <c r="CYH382" s="0"/>
      <c r="CYI382" s="0"/>
      <c r="CYJ382" s="0"/>
      <c r="CYK382" s="0"/>
      <c r="CYL382" s="0"/>
      <c r="CYM382" s="0"/>
      <c r="CYN382" s="0"/>
      <c r="CYO382" s="0"/>
      <c r="CYP382" s="0"/>
      <c r="CYQ382" s="0"/>
      <c r="CYR382" s="0"/>
      <c r="CYS382" s="0"/>
      <c r="CYT382" s="0"/>
      <c r="CYU382" s="0"/>
      <c r="CYV382" s="0"/>
      <c r="CYW382" s="0"/>
      <c r="CYX382" s="0"/>
      <c r="CYY382" s="0"/>
      <c r="CYZ382" s="0"/>
      <c r="CZA382" s="0"/>
      <c r="CZB382" s="0"/>
      <c r="CZC382" s="0"/>
      <c r="CZD382" s="0"/>
      <c r="CZE382" s="0"/>
      <c r="CZF382" s="0"/>
      <c r="CZG382" s="0"/>
      <c r="CZH382" s="0"/>
      <c r="CZI382" s="0"/>
      <c r="CZJ382" s="0"/>
      <c r="CZK382" s="0"/>
      <c r="CZL382" s="0"/>
      <c r="CZM382" s="0"/>
      <c r="CZN382" s="0"/>
      <c r="CZO382" s="0"/>
      <c r="CZP382" s="0"/>
      <c r="CZQ382" s="0"/>
      <c r="CZR382" s="0"/>
      <c r="CZS382" s="0"/>
      <c r="CZT382" s="0"/>
      <c r="CZU382" s="0"/>
      <c r="CZV382" s="0"/>
      <c r="CZW382" s="0"/>
      <c r="CZX382" s="0"/>
      <c r="CZY382" s="0"/>
      <c r="CZZ382" s="0"/>
      <c r="DAA382" s="0"/>
      <c r="DAB382" s="0"/>
      <c r="DAC382" s="0"/>
      <c r="DAD382" s="0"/>
      <c r="DAE382" s="0"/>
      <c r="DAF382" s="0"/>
      <c r="DAG382" s="0"/>
      <c r="DAH382" s="0"/>
      <c r="DAI382" s="0"/>
      <c r="DAJ382" s="0"/>
      <c r="DAK382" s="0"/>
      <c r="DAL382" s="0"/>
      <c r="DAM382" s="0"/>
      <c r="DAN382" s="0"/>
      <c r="DAO382" s="0"/>
      <c r="DAP382" s="0"/>
      <c r="DAQ382" s="0"/>
      <c r="DAR382" s="0"/>
      <c r="DAS382" s="0"/>
      <c r="DAT382" s="0"/>
      <c r="DAU382" s="0"/>
      <c r="DAV382" s="0"/>
      <c r="DAW382" s="0"/>
      <c r="DAX382" s="0"/>
      <c r="DAY382" s="0"/>
      <c r="DAZ382" s="0"/>
      <c r="DBA382" s="0"/>
      <c r="DBB382" s="0"/>
      <c r="DBC382" s="0"/>
      <c r="DBD382" s="0"/>
      <c r="DBE382" s="0"/>
      <c r="DBF382" s="0"/>
      <c r="DBG382" s="0"/>
      <c r="DBH382" s="0"/>
      <c r="DBI382" s="0"/>
      <c r="DBJ382" s="0"/>
      <c r="DBK382" s="0"/>
      <c r="DBL382" s="0"/>
      <c r="DBM382" s="0"/>
      <c r="DBN382" s="0"/>
      <c r="DBO382" s="0"/>
      <c r="DBP382" s="0"/>
      <c r="DBQ382" s="0"/>
      <c r="DBR382" s="0"/>
      <c r="DBS382" s="0"/>
      <c r="DBT382" s="0"/>
      <c r="DBU382" s="0"/>
      <c r="DBV382" s="0"/>
      <c r="DBW382" s="0"/>
      <c r="DBX382" s="0"/>
      <c r="DBY382" s="0"/>
      <c r="DBZ382" s="0"/>
      <c r="DCA382" s="0"/>
      <c r="DCB382" s="0"/>
      <c r="DCC382" s="0"/>
      <c r="DCD382" s="0"/>
      <c r="DCE382" s="0"/>
      <c r="DCF382" s="0"/>
      <c r="DCG382" s="0"/>
      <c r="DCH382" s="0"/>
      <c r="DCI382" s="0"/>
      <c r="DCJ382" s="0"/>
      <c r="DCK382" s="0"/>
      <c r="DCL382" s="0"/>
      <c r="DCM382" s="0"/>
      <c r="DCN382" s="0"/>
      <c r="DCO382" s="0"/>
      <c r="DCP382" s="0"/>
      <c r="DCQ382" s="0"/>
      <c r="DCR382" s="0"/>
      <c r="DCS382" s="0"/>
      <c r="DCT382" s="0"/>
      <c r="DCU382" s="0"/>
      <c r="DCV382" s="0"/>
      <c r="DCW382" s="0"/>
      <c r="DCX382" s="0"/>
      <c r="DCY382" s="0"/>
      <c r="DCZ382" s="0"/>
      <c r="DDA382" s="0"/>
      <c r="DDB382" s="0"/>
      <c r="DDC382" s="0"/>
      <c r="DDD382" s="0"/>
      <c r="DDE382" s="0"/>
      <c r="DDF382" s="0"/>
      <c r="DDG382" s="0"/>
      <c r="DDH382" s="0"/>
      <c r="DDI382" s="0"/>
      <c r="DDJ382" s="0"/>
      <c r="DDK382" s="0"/>
      <c r="DDL382" s="0"/>
      <c r="DDM382" s="0"/>
      <c r="DDN382" s="0"/>
      <c r="DDO382" s="0"/>
      <c r="DDP382" s="0"/>
      <c r="DDQ382" s="0"/>
      <c r="DDR382" s="0"/>
      <c r="DDS382" s="0"/>
      <c r="DDT382" s="0"/>
      <c r="DDU382" s="0"/>
      <c r="DDV382" s="0"/>
      <c r="DDW382" s="0"/>
      <c r="DDX382" s="0"/>
      <c r="DDY382" s="0"/>
      <c r="DDZ382" s="0"/>
      <c r="DEA382" s="0"/>
      <c r="DEB382" s="0"/>
      <c r="DEC382" s="0"/>
      <c r="DED382" s="0"/>
      <c r="DEE382" s="0"/>
      <c r="DEF382" s="0"/>
      <c r="DEG382" s="0"/>
      <c r="DEH382" s="0"/>
      <c r="DEI382" s="0"/>
      <c r="DEJ382" s="0"/>
      <c r="DEK382" s="0"/>
      <c r="DEL382" s="0"/>
      <c r="DEM382" s="0"/>
      <c r="DEN382" s="0"/>
      <c r="DEO382" s="0"/>
      <c r="DEP382" s="0"/>
      <c r="DEQ382" s="0"/>
      <c r="DER382" s="0"/>
      <c r="DES382" s="0"/>
      <c r="DET382" s="0"/>
      <c r="DEU382" s="0"/>
      <c r="DEV382" s="0"/>
      <c r="DEW382" s="0"/>
      <c r="DEX382" s="0"/>
      <c r="DEY382" s="0"/>
      <c r="DEZ382" s="0"/>
      <c r="DFA382" s="0"/>
      <c r="DFB382" s="0"/>
      <c r="DFC382" s="0"/>
      <c r="DFD382" s="0"/>
      <c r="DFE382" s="0"/>
      <c r="DFF382" s="0"/>
      <c r="DFG382" s="0"/>
      <c r="DFH382" s="0"/>
      <c r="DFI382" s="0"/>
      <c r="DFJ382" s="0"/>
      <c r="DFK382" s="0"/>
      <c r="DFL382" s="0"/>
      <c r="DFM382" s="0"/>
      <c r="DFN382" s="0"/>
      <c r="DFO382" s="0"/>
      <c r="DFP382" s="0"/>
      <c r="DFQ382" s="0"/>
      <c r="DFR382" s="0"/>
      <c r="DFS382" s="0"/>
      <c r="DFT382" s="0"/>
      <c r="DFU382" s="0"/>
      <c r="DFV382" s="0"/>
      <c r="DFW382" s="0"/>
      <c r="DFX382" s="0"/>
      <c r="DFY382" s="0"/>
      <c r="DFZ382" s="0"/>
      <c r="DGA382" s="0"/>
      <c r="DGB382" s="0"/>
      <c r="DGC382" s="0"/>
      <c r="DGD382" s="0"/>
      <c r="DGE382" s="0"/>
      <c r="DGF382" s="0"/>
      <c r="DGG382" s="0"/>
      <c r="DGH382" s="0"/>
      <c r="DGI382" s="0"/>
      <c r="DGJ382" s="0"/>
      <c r="DGK382" s="0"/>
      <c r="DGL382" s="0"/>
      <c r="DGM382" s="0"/>
      <c r="DGN382" s="0"/>
      <c r="DGO382" s="0"/>
      <c r="DGP382" s="0"/>
      <c r="DGQ382" s="0"/>
      <c r="DGR382" s="0"/>
      <c r="DGS382" s="0"/>
      <c r="DGT382" s="0"/>
      <c r="DGU382" s="0"/>
      <c r="DGV382" s="0"/>
      <c r="DGW382" s="0"/>
      <c r="DGX382" s="0"/>
      <c r="DGY382" s="0"/>
      <c r="DGZ382" s="0"/>
      <c r="DHA382" s="0"/>
      <c r="DHB382" s="0"/>
      <c r="DHC382" s="0"/>
      <c r="DHD382" s="0"/>
      <c r="DHE382" s="0"/>
      <c r="DHF382" s="0"/>
      <c r="DHG382" s="0"/>
      <c r="DHH382" s="0"/>
      <c r="DHI382" s="0"/>
      <c r="DHJ382" s="0"/>
      <c r="DHK382" s="0"/>
      <c r="DHL382" s="0"/>
      <c r="DHM382" s="0"/>
      <c r="DHN382" s="0"/>
      <c r="DHO382" s="0"/>
      <c r="DHP382" s="0"/>
      <c r="DHQ382" s="0"/>
      <c r="DHR382" s="0"/>
      <c r="DHS382" s="0"/>
      <c r="DHT382" s="0"/>
      <c r="DHU382" s="0"/>
      <c r="DHV382" s="0"/>
      <c r="DHW382" s="0"/>
      <c r="DHX382" s="0"/>
      <c r="DHY382" s="0"/>
      <c r="DHZ382" s="0"/>
      <c r="DIA382" s="0"/>
      <c r="DIB382" s="0"/>
      <c r="DIC382" s="0"/>
      <c r="DID382" s="0"/>
      <c r="DIE382" s="0"/>
      <c r="DIF382" s="0"/>
      <c r="DIG382" s="0"/>
      <c r="DIH382" s="0"/>
      <c r="DII382" s="0"/>
      <c r="DIJ382" s="0"/>
      <c r="DIK382" s="0"/>
      <c r="DIL382" s="0"/>
      <c r="DIM382" s="0"/>
      <c r="DIN382" s="0"/>
      <c r="DIO382" s="0"/>
      <c r="DIP382" s="0"/>
      <c r="DIQ382" s="0"/>
      <c r="DIR382" s="0"/>
      <c r="DIS382" s="0"/>
      <c r="DIT382" s="0"/>
      <c r="DIU382" s="0"/>
      <c r="DIV382" s="0"/>
      <c r="DIW382" s="0"/>
      <c r="DIX382" s="0"/>
      <c r="DIY382" s="0"/>
      <c r="DIZ382" s="0"/>
      <c r="DJA382" s="0"/>
      <c r="DJB382" s="0"/>
      <c r="DJC382" s="0"/>
      <c r="DJD382" s="0"/>
      <c r="DJE382" s="0"/>
      <c r="DJF382" s="0"/>
      <c r="DJG382" s="0"/>
      <c r="DJH382" s="0"/>
      <c r="DJI382" s="0"/>
      <c r="DJJ382" s="0"/>
      <c r="DJK382" s="0"/>
      <c r="DJL382" s="0"/>
      <c r="DJM382" s="0"/>
      <c r="DJN382" s="0"/>
      <c r="DJO382" s="0"/>
      <c r="DJP382" s="0"/>
      <c r="DJQ382" s="0"/>
      <c r="DJR382" s="0"/>
      <c r="DJS382" s="0"/>
      <c r="DJT382" s="0"/>
      <c r="DJU382" s="0"/>
      <c r="DJV382" s="0"/>
      <c r="DJW382" s="0"/>
      <c r="DJX382" s="0"/>
      <c r="DJY382" s="0"/>
      <c r="DJZ382" s="0"/>
      <c r="DKA382" s="0"/>
      <c r="DKB382" s="0"/>
      <c r="DKC382" s="0"/>
      <c r="DKD382" s="0"/>
      <c r="DKE382" s="0"/>
      <c r="DKF382" s="0"/>
      <c r="DKG382" s="0"/>
      <c r="DKH382" s="0"/>
      <c r="DKI382" s="0"/>
      <c r="DKJ382" s="0"/>
      <c r="DKK382" s="0"/>
      <c r="DKL382" s="0"/>
      <c r="DKM382" s="0"/>
      <c r="DKN382" s="0"/>
      <c r="DKO382" s="0"/>
      <c r="DKP382" s="0"/>
      <c r="DKQ382" s="0"/>
      <c r="DKR382" s="0"/>
      <c r="DKS382" s="0"/>
      <c r="DKT382" s="0"/>
      <c r="DKU382" s="0"/>
      <c r="DKV382" s="0"/>
      <c r="DKW382" s="0"/>
      <c r="DKX382" s="0"/>
      <c r="DKY382" s="0"/>
      <c r="DKZ382" s="0"/>
      <c r="DLA382" s="0"/>
      <c r="DLB382" s="0"/>
      <c r="DLC382" s="0"/>
      <c r="DLD382" s="0"/>
      <c r="DLE382" s="0"/>
      <c r="DLF382" s="0"/>
      <c r="DLG382" s="0"/>
      <c r="DLH382" s="0"/>
      <c r="DLI382" s="0"/>
      <c r="DLJ382" s="0"/>
      <c r="DLK382" s="0"/>
      <c r="DLL382" s="0"/>
      <c r="DLM382" s="0"/>
      <c r="DLN382" s="0"/>
      <c r="DLO382" s="0"/>
      <c r="DLP382" s="0"/>
      <c r="DLQ382" s="0"/>
      <c r="DLR382" s="0"/>
      <c r="DLS382" s="0"/>
      <c r="DLT382" s="0"/>
      <c r="DLU382" s="0"/>
      <c r="DLV382" s="0"/>
      <c r="DLW382" s="0"/>
      <c r="DLX382" s="0"/>
      <c r="DLY382" s="0"/>
      <c r="DLZ382" s="0"/>
      <c r="DMA382" s="0"/>
      <c r="DMB382" s="0"/>
      <c r="DMC382" s="0"/>
      <c r="DMD382" s="0"/>
      <c r="DME382" s="0"/>
      <c r="DMF382" s="0"/>
      <c r="DMG382" s="0"/>
      <c r="DMH382" s="0"/>
      <c r="DMI382" s="0"/>
      <c r="DMJ382" s="0"/>
      <c r="DMK382" s="0"/>
      <c r="DML382" s="0"/>
      <c r="DMM382" s="0"/>
      <c r="DMN382" s="0"/>
      <c r="DMO382" s="0"/>
      <c r="DMP382" s="0"/>
      <c r="DMQ382" s="0"/>
      <c r="DMR382" s="0"/>
      <c r="DMS382" s="0"/>
      <c r="DMT382" s="0"/>
      <c r="DMU382" s="0"/>
      <c r="DMV382" s="0"/>
      <c r="DMW382" s="0"/>
      <c r="DMX382" s="0"/>
      <c r="DMY382" s="0"/>
      <c r="DMZ382" s="0"/>
      <c r="DNA382" s="0"/>
      <c r="DNB382" s="0"/>
      <c r="DNC382" s="0"/>
      <c r="DND382" s="0"/>
      <c r="DNE382" s="0"/>
      <c r="DNF382" s="0"/>
      <c r="DNG382" s="0"/>
      <c r="DNH382" s="0"/>
      <c r="DNI382" s="0"/>
      <c r="DNJ382" s="0"/>
      <c r="DNK382" s="0"/>
      <c r="DNL382" s="0"/>
      <c r="DNM382" s="0"/>
      <c r="DNN382" s="0"/>
      <c r="DNO382" s="0"/>
      <c r="DNP382" s="0"/>
      <c r="DNQ382" s="0"/>
      <c r="DNR382" s="0"/>
      <c r="DNS382" s="0"/>
      <c r="DNT382" s="0"/>
      <c r="DNU382" s="0"/>
      <c r="DNV382" s="0"/>
      <c r="DNW382" s="0"/>
      <c r="DNX382" s="0"/>
      <c r="DNY382" s="0"/>
      <c r="DNZ382" s="0"/>
      <c r="DOA382" s="0"/>
      <c r="DOB382" s="0"/>
      <c r="DOC382" s="0"/>
      <c r="DOD382" s="0"/>
      <c r="DOE382" s="0"/>
      <c r="DOF382" s="0"/>
      <c r="DOG382" s="0"/>
      <c r="DOH382" s="0"/>
      <c r="DOI382" s="0"/>
      <c r="DOJ382" s="0"/>
      <c r="DOK382" s="0"/>
      <c r="DOL382" s="0"/>
      <c r="DOM382" s="0"/>
      <c r="DON382" s="0"/>
      <c r="DOO382" s="0"/>
      <c r="DOP382" s="0"/>
      <c r="DOQ382" s="0"/>
      <c r="DOR382" s="0"/>
      <c r="DOS382" s="0"/>
      <c r="DOT382" s="0"/>
      <c r="DOU382" s="0"/>
      <c r="DOV382" s="0"/>
      <c r="DOW382" s="0"/>
      <c r="DOX382" s="0"/>
      <c r="DOY382" s="0"/>
      <c r="DOZ382" s="0"/>
      <c r="DPA382" s="0"/>
      <c r="DPB382" s="0"/>
      <c r="DPC382" s="0"/>
      <c r="DPD382" s="0"/>
      <c r="DPE382" s="0"/>
      <c r="DPF382" s="0"/>
      <c r="DPG382" s="0"/>
      <c r="DPH382" s="0"/>
      <c r="DPI382" s="0"/>
      <c r="DPJ382" s="0"/>
      <c r="DPK382" s="0"/>
      <c r="DPL382" s="0"/>
      <c r="DPM382" s="0"/>
      <c r="DPN382" s="0"/>
      <c r="DPO382" s="0"/>
      <c r="DPP382" s="0"/>
      <c r="DPQ382" s="0"/>
      <c r="DPR382" s="0"/>
      <c r="DPS382" s="0"/>
      <c r="DPT382" s="0"/>
      <c r="DPU382" s="0"/>
      <c r="DPV382" s="0"/>
      <c r="DPW382" s="0"/>
      <c r="DPX382" s="0"/>
      <c r="DPY382" s="0"/>
      <c r="DPZ382" s="0"/>
      <c r="DQA382" s="0"/>
      <c r="DQB382" s="0"/>
      <c r="DQC382" s="0"/>
      <c r="DQD382" s="0"/>
      <c r="DQE382" s="0"/>
      <c r="DQF382" s="0"/>
      <c r="DQG382" s="0"/>
      <c r="DQH382" s="0"/>
      <c r="DQI382" s="0"/>
      <c r="DQJ382" s="0"/>
      <c r="DQK382" s="0"/>
      <c r="DQL382" s="0"/>
      <c r="DQM382" s="0"/>
      <c r="DQN382" s="0"/>
      <c r="DQO382" s="0"/>
      <c r="DQP382" s="0"/>
      <c r="DQQ382" s="0"/>
      <c r="DQR382" s="0"/>
      <c r="DQS382" s="0"/>
      <c r="DQT382" s="0"/>
      <c r="DQU382" s="0"/>
      <c r="DQV382" s="0"/>
      <c r="DQW382" s="0"/>
      <c r="DQX382" s="0"/>
      <c r="DQY382" s="0"/>
      <c r="DQZ382" s="0"/>
      <c r="DRA382" s="0"/>
      <c r="DRB382" s="0"/>
      <c r="DRC382" s="0"/>
      <c r="DRD382" s="0"/>
      <c r="DRE382" s="0"/>
      <c r="DRF382" s="0"/>
      <c r="DRG382" s="0"/>
      <c r="DRH382" s="0"/>
      <c r="DRI382" s="0"/>
      <c r="DRJ382" s="0"/>
      <c r="DRK382" s="0"/>
      <c r="DRL382" s="0"/>
      <c r="DRM382" s="0"/>
      <c r="DRN382" s="0"/>
      <c r="DRO382" s="0"/>
      <c r="DRP382" s="0"/>
      <c r="DRQ382" s="0"/>
      <c r="DRR382" s="0"/>
      <c r="DRS382" s="0"/>
      <c r="DRT382" s="0"/>
      <c r="DRU382" s="0"/>
      <c r="DRV382" s="0"/>
      <c r="DRW382" s="0"/>
      <c r="DRX382" s="0"/>
      <c r="DRY382" s="0"/>
      <c r="DRZ382" s="0"/>
      <c r="DSA382" s="0"/>
      <c r="DSB382" s="0"/>
      <c r="DSC382" s="0"/>
      <c r="DSD382" s="0"/>
      <c r="DSE382" s="0"/>
      <c r="DSF382" s="0"/>
      <c r="DSG382" s="0"/>
      <c r="DSH382" s="0"/>
      <c r="DSI382" s="0"/>
      <c r="DSJ382" s="0"/>
      <c r="DSK382" s="0"/>
      <c r="DSL382" s="0"/>
      <c r="DSM382" s="0"/>
      <c r="DSN382" s="0"/>
      <c r="DSO382" s="0"/>
      <c r="DSP382" s="0"/>
      <c r="DSQ382" s="0"/>
      <c r="DSR382" s="0"/>
      <c r="DSS382" s="0"/>
      <c r="DST382" s="0"/>
      <c r="DSU382" s="0"/>
      <c r="DSV382" s="0"/>
      <c r="DSW382" s="0"/>
      <c r="DSX382" s="0"/>
      <c r="DSY382" s="0"/>
      <c r="DSZ382" s="0"/>
      <c r="DTA382" s="0"/>
      <c r="DTB382" s="0"/>
      <c r="DTC382" s="0"/>
      <c r="DTD382" s="0"/>
      <c r="DTE382" s="0"/>
      <c r="DTF382" s="0"/>
      <c r="DTG382" s="0"/>
      <c r="DTH382" s="0"/>
      <c r="DTI382" s="0"/>
      <c r="DTJ382" s="0"/>
      <c r="DTK382" s="0"/>
      <c r="DTL382" s="0"/>
      <c r="DTM382" s="0"/>
      <c r="DTN382" s="0"/>
      <c r="DTO382" s="0"/>
      <c r="DTP382" s="0"/>
      <c r="DTQ382" s="0"/>
      <c r="DTR382" s="0"/>
      <c r="DTS382" s="0"/>
      <c r="DTT382" s="0"/>
      <c r="DTU382" s="0"/>
      <c r="DTV382" s="0"/>
      <c r="DTW382" s="0"/>
      <c r="DTX382" s="0"/>
      <c r="DTY382" s="0"/>
      <c r="DTZ382" s="0"/>
      <c r="DUA382" s="0"/>
      <c r="DUB382" s="0"/>
      <c r="DUC382" s="0"/>
      <c r="DUD382" s="0"/>
      <c r="DUE382" s="0"/>
      <c r="DUF382" s="0"/>
      <c r="DUG382" s="0"/>
      <c r="DUH382" s="0"/>
      <c r="DUI382" s="0"/>
      <c r="DUJ382" s="0"/>
      <c r="DUK382" s="0"/>
      <c r="DUL382" s="0"/>
      <c r="DUM382" s="0"/>
      <c r="DUN382" s="0"/>
      <c r="DUO382" s="0"/>
      <c r="DUP382" s="0"/>
      <c r="DUQ382" s="0"/>
      <c r="DUR382" s="0"/>
      <c r="DUS382" s="0"/>
      <c r="DUT382" s="0"/>
      <c r="DUU382" s="0"/>
      <c r="DUV382" s="0"/>
      <c r="DUW382" s="0"/>
      <c r="DUX382" s="0"/>
      <c r="DUY382" s="0"/>
      <c r="DUZ382" s="0"/>
      <c r="DVA382" s="0"/>
      <c r="DVB382" s="0"/>
      <c r="DVC382" s="0"/>
      <c r="DVD382" s="0"/>
      <c r="DVE382" s="0"/>
      <c r="DVF382" s="0"/>
      <c r="DVG382" s="0"/>
      <c r="DVH382" s="0"/>
      <c r="DVI382" s="0"/>
      <c r="DVJ382" s="0"/>
      <c r="DVK382" s="0"/>
      <c r="DVL382" s="0"/>
      <c r="DVM382" s="0"/>
      <c r="DVN382" s="0"/>
      <c r="DVO382" s="0"/>
      <c r="DVP382" s="0"/>
      <c r="DVQ382" s="0"/>
      <c r="DVR382" s="0"/>
      <c r="DVS382" s="0"/>
      <c r="DVT382" s="0"/>
      <c r="DVU382" s="0"/>
      <c r="DVV382" s="0"/>
      <c r="DVW382" s="0"/>
      <c r="DVX382" s="0"/>
      <c r="DVY382" s="0"/>
      <c r="DVZ382" s="0"/>
      <c r="DWA382" s="0"/>
      <c r="DWB382" s="0"/>
      <c r="DWC382" s="0"/>
      <c r="DWD382" s="0"/>
      <c r="DWE382" s="0"/>
      <c r="DWF382" s="0"/>
      <c r="DWG382" s="0"/>
      <c r="DWH382" s="0"/>
      <c r="DWI382" s="0"/>
      <c r="DWJ382" s="0"/>
      <c r="DWK382" s="0"/>
      <c r="DWL382" s="0"/>
      <c r="DWM382" s="0"/>
      <c r="DWN382" s="0"/>
      <c r="DWO382" s="0"/>
      <c r="DWP382" s="0"/>
      <c r="DWQ382" s="0"/>
      <c r="DWR382" s="0"/>
      <c r="DWS382" s="0"/>
      <c r="DWT382" s="0"/>
      <c r="DWU382" s="0"/>
      <c r="DWV382" s="0"/>
      <c r="DWW382" s="0"/>
      <c r="DWX382" s="0"/>
      <c r="DWY382" s="0"/>
      <c r="DWZ382" s="0"/>
      <c r="DXA382" s="0"/>
      <c r="DXB382" s="0"/>
      <c r="DXC382" s="0"/>
      <c r="DXD382" s="0"/>
      <c r="DXE382" s="0"/>
      <c r="DXF382" s="0"/>
      <c r="DXG382" s="0"/>
      <c r="DXH382" s="0"/>
      <c r="DXI382" s="0"/>
      <c r="DXJ382" s="0"/>
      <c r="DXK382" s="0"/>
      <c r="DXL382" s="0"/>
      <c r="DXM382" s="0"/>
      <c r="DXN382" s="0"/>
      <c r="DXO382" s="0"/>
      <c r="DXP382" s="0"/>
      <c r="DXQ382" s="0"/>
      <c r="DXR382" s="0"/>
      <c r="DXS382" s="0"/>
      <c r="DXT382" s="0"/>
      <c r="DXU382" s="0"/>
      <c r="DXV382" s="0"/>
      <c r="DXW382" s="0"/>
      <c r="DXX382" s="0"/>
      <c r="DXY382" s="0"/>
      <c r="DXZ382" s="0"/>
      <c r="DYA382" s="0"/>
      <c r="DYB382" s="0"/>
      <c r="DYC382" s="0"/>
      <c r="DYD382" s="0"/>
      <c r="DYE382" s="0"/>
      <c r="DYF382" s="0"/>
      <c r="DYG382" s="0"/>
      <c r="DYH382" s="0"/>
      <c r="DYI382" s="0"/>
      <c r="DYJ382" s="0"/>
      <c r="DYK382" s="0"/>
      <c r="DYL382" s="0"/>
      <c r="DYM382" s="0"/>
      <c r="DYN382" s="0"/>
      <c r="DYO382" s="0"/>
      <c r="DYP382" s="0"/>
      <c r="DYQ382" s="0"/>
      <c r="DYR382" s="0"/>
      <c r="DYS382" s="0"/>
      <c r="DYT382" s="0"/>
      <c r="DYU382" s="0"/>
      <c r="DYV382" s="0"/>
      <c r="DYW382" s="0"/>
      <c r="DYX382" s="0"/>
      <c r="DYY382" s="0"/>
      <c r="DYZ382" s="0"/>
      <c r="DZA382" s="0"/>
      <c r="DZB382" s="0"/>
      <c r="DZC382" s="0"/>
      <c r="DZD382" s="0"/>
      <c r="DZE382" s="0"/>
      <c r="DZF382" s="0"/>
      <c r="DZG382" s="0"/>
      <c r="DZH382" s="0"/>
      <c r="DZI382" s="0"/>
      <c r="DZJ382" s="0"/>
      <c r="DZK382" s="0"/>
      <c r="DZL382" s="0"/>
      <c r="DZM382" s="0"/>
      <c r="DZN382" s="0"/>
      <c r="DZO382" s="0"/>
      <c r="DZP382" s="0"/>
      <c r="DZQ382" s="0"/>
      <c r="DZR382" s="0"/>
      <c r="DZS382" s="0"/>
      <c r="DZT382" s="0"/>
      <c r="DZU382" s="0"/>
      <c r="DZV382" s="0"/>
      <c r="DZW382" s="0"/>
      <c r="DZX382" s="0"/>
      <c r="DZY382" s="0"/>
      <c r="DZZ382" s="0"/>
      <c r="EAA382" s="0"/>
      <c r="EAB382" s="0"/>
      <c r="EAC382" s="0"/>
      <c r="EAD382" s="0"/>
      <c r="EAE382" s="0"/>
      <c r="EAF382" s="0"/>
      <c r="EAG382" s="0"/>
      <c r="EAH382" s="0"/>
      <c r="EAI382" s="0"/>
      <c r="EAJ382" s="0"/>
      <c r="EAK382" s="0"/>
      <c r="EAL382" s="0"/>
      <c r="EAM382" s="0"/>
      <c r="EAN382" s="0"/>
      <c r="EAO382" s="0"/>
      <c r="EAP382" s="0"/>
      <c r="EAQ382" s="0"/>
      <c r="EAR382" s="0"/>
      <c r="EAS382" s="0"/>
      <c r="EAT382" s="0"/>
      <c r="EAU382" s="0"/>
      <c r="EAV382" s="0"/>
      <c r="EAW382" s="0"/>
      <c r="EAX382" s="0"/>
      <c r="EAY382" s="0"/>
      <c r="EAZ382" s="0"/>
      <c r="EBA382" s="0"/>
      <c r="EBB382" s="0"/>
      <c r="EBC382" s="0"/>
      <c r="EBD382" s="0"/>
      <c r="EBE382" s="0"/>
      <c r="EBF382" s="0"/>
      <c r="EBG382" s="0"/>
      <c r="EBH382" s="0"/>
      <c r="EBI382" s="0"/>
      <c r="EBJ382" s="0"/>
      <c r="EBK382" s="0"/>
      <c r="EBL382" s="0"/>
      <c r="EBM382" s="0"/>
      <c r="EBN382" s="0"/>
      <c r="EBO382" s="0"/>
      <c r="EBP382" s="0"/>
      <c r="EBQ382" s="0"/>
      <c r="EBR382" s="0"/>
      <c r="EBS382" s="0"/>
      <c r="EBT382" s="0"/>
      <c r="EBU382" s="0"/>
      <c r="EBV382" s="0"/>
      <c r="EBW382" s="0"/>
      <c r="EBX382" s="0"/>
      <c r="EBY382" s="0"/>
      <c r="EBZ382" s="0"/>
      <c r="ECA382" s="0"/>
      <c r="ECB382" s="0"/>
      <c r="ECC382" s="0"/>
      <c r="ECD382" s="0"/>
      <c r="ECE382" s="0"/>
      <c r="ECF382" s="0"/>
      <c r="ECG382" s="0"/>
      <c r="ECH382" s="0"/>
      <c r="ECI382" s="0"/>
      <c r="ECJ382" s="0"/>
      <c r="ECK382" s="0"/>
      <c r="ECL382" s="0"/>
      <c r="ECM382" s="0"/>
      <c r="ECN382" s="0"/>
      <c r="ECO382" s="0"/>
      <c r="ECP382" s="0"/>
      <c r="ECQ382" s="0"/>
      <c r="ECR382" s="0"/>
      <c r="ECS382" s="0"/>
      <c r="ECT382" s="0"/>
      <c r="ECU382" s="0"/>
      <c r="ECV382" s="0"/>
      <c r="ECW382" s="0"/>
      <c r="ECX382" s="0"/>
      <c r="ECY382" s="0"/>
      <c r="ECZ382" s="0"/>
      <c r="EDA382" s="0"/>
      <c r="EDB382" s="0"/>
      <c r="EDC382" s="0"/>
      <c r="EDD382" s="0"/>
      <c r="EDE382" s="0"/>
      <c r="EDF382" s="0"/>
      <c r="EDG382" s="0"/>
      <c r="EDH382" s="0"/>
      <c r="EDI382" s="0"/>
      <c r="EDJ382" s="0"/>
      <c r="EDK382" s="0"/>
      <c r="EDL382" s="0"/>
      <c r="EDM382" s="0"/>
      <c r="EDN382" s="0"/>
      <c r="EDO382" s="0"/>
      <c r="EDP382" s="0"/>
      <c r="EDQ382" s="0"/>
      <c r="EDR382" s="0"/>
      <c r="EDS382" s="0"/>
      <c r="EDT382" s="0"/>
      <c r="EDU382" s="0"/>
      <c r="EDV382" s="0"/>
      <c r="EDW382" s="0"/>
      <c r="EDX382" s="0"/>
      <c r="EDY382" s="0"/>
      <c r="EDZ382" s="0"/>
      <c r="EEA382" s="0"/>
      <c r="EEB382" s="0"/>
      <c r="EEC382" s="0"/>
      <c r="EED382" s="0"/>
      <c r="EEE382" s="0"/>
      <c r="EEF382" s="0"/>
      <c r="EEG382" s="0"/>
      <c r="EEH382" s="0"/>
      <c r="EEI382" s="0"/>
      <c r="EEJ382" s="0"/>
      <c r="EEK382" s="0"/>
      <c r="EEL382" s="0"/>
      <c r="EEM382" s="0"/>
      <c r="EEN382" s="0"/>
      <c r="EEO382" s="0"/>
      <c r="EEP382" s="0"/>
      <c r="EEQ382" s="0"/>
      <c r="EER382" s="0"/>
      <c r="EES382" s="0"/>
      <c r="EET382" s="0"/>
      <c r="EEU382" s="0"/>
      <c r="EEV382" s="0"/>
      <c r="EEW382" s="0"/>
      <c r="EEX382" s="0"/>
      <c r="EEY382" s="0"/>
      <c r="EEZ382" s="0"/>
      <c r="EFA382" s="0"/>
      <c r="EFB382" s="0"/>
      <c r="EFC382" s="0"/>
      <c r="EFD382" s="0"/>
      <c r="EFE382" s="0"/>
      <c r="EFF382" s="0"/>
      <c r="EFG382" s="0"/>
      <c r="EFH382" s="0"/>
      <c r="EFI382" s="0"/>
      <c r="EFJ382" s="0"/>
      <c r="EFK382" s="0"/>
      <c r="EFL382" s="0"/>
      <c r="EFM382" s="0"/>
      <c r="EFN382" s="0"/>
      <c r="EFO382" s="0"/>
      <c r="EFP382" s="0"/>
      <c r="EFQ382" s="0"/>
      <c r="EFR382" s="0"/>
      <c r="EFS382" s="0"/>
      <c r="EFT382" s="0"/>
      <c r="EFU382" s="0"/>
      <c r="EFV382" s="0"/>
      <c r="EFW382" s="0"/>
      <c r="EFX382" s="0"/>
      <c r="EFY382" s="0"/>
      <c r="EFZ382" s="0"/>
      <c r="EGA382" s="0"/>
      <c r="EGB382" s="0"/>
      <c r="EGC382" s="0"/>
      <c r="EGD382" s="0"/>
      <c r="EGE382" s="0"/>
      <c r="EGF382" s="0"/>
      <c r="EGG382" s="0"/>
      <c r="EGH382" s="0"/>
      <c r="EGI382" s="0"/>
      <c r="EGJ382" s="0"/>
      <c r="EGK382" s="0"/>
      <c r="EGL382" s="0"/>
      <c r="EGM382" s="0"/>
      <c r="EGN382" s="0"/>
      <c r="EGO382" s="0"/>
      <c r="EGP382" s="0"/>
      <c r="EGQ382" s="0"/>
      <c r="EGR382" s="0"/>
      <c r="EGS382" s="0"/>
      <c r="EGT382" s="0"/>
      <c r="EGU382" s="0"/>
      <c r="EGV382" s="0"/>
      <c r="EGW382" s="0"/>
      <c r="EGX382" s="0"/>
      <c r="EGY382" s="0"/>
      <c r="EGZ382" s="0"/>
      <c r="EHA382" s="0"/>
      <c r="EHB382" s="0"/>
      <c r="EHC382" s="0"/>
      <c r="EHD382" s="0"/>
      <c r="EHE382" s="0"/>
      <c r="EHF382" s="0"/>
      <c r="EHG382" s="0"/>
      <c r="EHH382" s="0"/>
      <c r="EHI382" s="0"/>
      <c r="EHJ382" s="0"/>
      <c r="EHK382" s="0"/>
      <c r="EHL382" s="0"/>
      <c r="EHM382" s="0"/>
      <c r="EHN382" s="0"/>
      <c r="EHO382" s="0"/>
      <c r="EHP382" s="0"/>
      <c r="EHQ382" s="0"/>
      <c r="EHR382" s="0"/>
      <c r="EHS382" s="0"/>
      <c r="EHT382" s="0"/>
      <c r="EHU382" s="0"/>
      <c r="EHV382" s="0"/>
      <c r="EHW382" s="0"/>
      <c r="EHX382" s="0"/>
      <c r="EHY382" s="0"/>
      <c r="EHZ382" s="0"/>
      <c r="EIA382" s="0"/>
      <c r="EIB382" s="0"/>
      <c r="EIC382" s="0"/>
      <c r="EID382" s="0"/>
      <c r="EIE382" s="0"/>
      <c r="EIF382" s="0"/>
      <c r="EIG382" s="0"/>
      <c r="EIH382" s="0"/>
      <c r="EII382" s="0"/>
      <c r="EIJ382" s="0"/>
      <c r="EIK382" s="0"/>
      <c r="EIL382" s="0"/>
      <c r="EIM382" s="0"/>
      <c r="EIN382" s="0"/>
      <c r="EIO382" s="0"/>
      <c r="EIP382" s="0"/>
      <c r="EIQ382" s="0"/>
      <c r="EIR382" s="0"/>
      <c r="EIS382" s="0"/>
      <c r="EIT382" s="0"/>
      <c r="EIU382" s="0"/>
      <c r="EIV382" s="0"/>
      <c r="EIW382" s="0"/>
      <c r="EIX382" s="0"/>
      <c r="EIY382" s="0"/>
      <c r="EIZ382" s="0"/>
      <c r="EJA382" s="0"/>
      <c r="EJB382" s="0"/>
      <c r="EJC382" s="0"/>
      <c r="EJD382" s="0"/>
      <c r="EJE382" s="0"/>
      <c r="EJF382" s="0"/>
      <c r="EJG382" s="0"/>
      <c r="EJH382" s="0"/>
      <c r="EJI382" s="0"/>
      <c r="EJJ382" s="0"/>
      <c r="EJK382" s="0"/>
      <c r="EJL382" s="0"/>
      <c r="EJM382" s="0"/>
      <c r="EJN382" s="0"/>
      <c r="EJO382" s="0"/>
      <c r="EJP382" s="0"/>
      <c r="EJQ382" s="0"/>
      <c r="EJR382" s="0"/>
      <c r="EJS382" s="0"/>
      <c r="EJT382" s="0"/>
      <c r="EJU382" s="0"/>
      <c r="EJV382" s="0"/>
      <c r="EJW382" s="0"/>
      <c r="EJX382" s="0"/>
      <c r="EJY382" s="0"/>
      <c r="EJZ382" s="0"/>
      <c r="EKA382" s="0"/>
      <c r="EKB382" s="0"/>
      <c r="EKC382" s="0"/>
      <c r="EKD382" s="0"/>
      <c r="EKE382" s="0"/>
      <c r="EKF382" s="0"/>
      <c r="EKG382" s="0"/>
      <c r="EKH382" s="0"/>
      <c r="EKI382" s="0"/>
      <c r="EKJ382" s="0"/>
      <c r="EKK382" s="0"/>
      <c r="EKL382" s="0"/>
      <c r="EKM382" s="0"/>
      <c r="EKN382" s="0"/>
      <c r="EKO382" s="0"/>
      <c r="EKP382" s="0"/>
      <c r="EKQ382" s="0"/>
      <c r="EKR382" s="0"/>
      <c r="EKS382" s="0"/>
      <c r="EKT382" s="0"/>
      <c r="EKU382" s="0"/>
      <c r="EKV382" s="0"/>
      <c r="EKW382" s="0"/>
      <c r="EKX382" s="0"/>
      <c r="EKY382" s="0"/>
      <c r="EKZ382" s="0"/>
      <c r="ELA382" s="0"/>
      <c r="ELB382" s="0"/>
      <c r="ELC382" s="0"/>
      <c r="ELD382" s="0"/>
      <c r="ELE382" s="0"/>
      <c r="ELF382" s="0"/>
      <c r="ELG382" s="0"/>
      <c r="ELH382" s="0"/>
      <c r="ELI382" s="0"/>
      <c r="ELJ382" s="0"/>
      <c r="ELK382" s="0"/>
      <c r="ELL382" s="0"/>
      <c r="ELM382" s="0"/>
      <c r="ELN382" s="0"/>
      <c r="ELO382" s="0"/>
      <c r="ELP382" s="0"/>
      <c r="ELQ382" s="0"/>
      <c r="ELR382" s="0"/>
      <c r="ELS382" s="0"/>
      <c r="ELT382" s="0"/>
      <c r="ELU382" s="0"/>
      <c r="ELV382" s="0"/>
      <c r="ELW382" s="0"/>
      <c r="ELX382" s="0"/>
      <c r="ELY382" s="0"/>
      <c r="ELZ382" s="0"/>
      <c r="EMA382" s="0"/>
      <c r="EMB382" s="0"/>
      <c r="EMC382" s="0"/>
      <c r="EMD382" s="0"/>
      <c r="EME382" s="0"/>
      <c r="EMF382" s="0"/>
      <c r="EMG382" s="0"/>
      <c r="EMH382" s="0"/>
      <c r="EMI382" s="0"/>
      <c r="EMJ382" s="0"/>
      <c r="EMK382" s="0"/>
      <c r="EML382" s="0"/>
      <c r="EMM382" s="0"/>
      <c r="EMN382" s="0"/>
      <c r="EMO382" s="0"/>
      <c r="EMP382" s="0"/>
      <c r="EMQ382" s="0"/>
      <c r="EMR382" s="0"/>
      <c r="EMS382" s="0"/>
      <c r="EMT382" s="0"/>
      <c r="EMU382" s="0"/>
      <c r="EMV382" s="0"/>
      <c r="EMW382" s="0"/>
      <c r="EMX382" s="0"/>
      <c r="EMY382" s="0"/>
      <c r="EMZ382" s="0"/>
      <c r="ENA382" s="0"/>
      <c r="ENB382" s="0"/>
      <c r="ENC382" s="0"/>
      <c r="END382" s="0"/>
      <c r="ENE382" s="0"/>
      <c r="ENF382" s="0"/>
      <c r="ENG382" s="0"/>
      <c r="ENH382" s="0"/>
      <c r="ENI382" s="0"/>
      <c r="ENJ382" s="0"/>
      <c r="ENK382" s="0"/>
      <c r="ENL382" s="0"/>
      <c r="ENM382" s="0"/>
      <c r="ENN382" s="0"/>
      <c r="ENO382" s="0"/>
      <c r="ENP382" s="0"/>
      <c r="ENQ382" s="0"/>
      <c r="ENR382" s="0"/>
      <c r="ENS382" s="0"/>
      <c r="ENT382" s="0"/>
      <c r="ENU382" s="0"/>
      <c r="ENV382" s="0"/>
      <c r="ENW382" s="0"/>
      <c r="ENX382" s="0"/>
      <c r="ENY382" s="0"/>
      <c r="ENZ382" s="0"/>
      <c r="EOA382" s="0"/>
      <c r="EOB382" s="0"/>
      <c r="EOC382" s="0"/>
      <c r="EOD382" s="0"/>
      <c r="EOE382" s="0"/>
      <c r="EOF382" s="0"/>
      <c r="EOG382" s="0"/>
      <c r="EOH382" s="0"/>
      <c r="EOI382" s="0"/>
      <c r="EOJ382" s="0"/>
      <c r="EOK382" s="0"/>
      <c r="EOL382" s="0"/>
      <c r="EOM382" s="0"/>
      <c r="EON382" s="0"/>
      <c r="EOO382" s="0"/>
      <c r="EOP382" s="0"/>
      <c r="EOQ382" s="0"/>
      <c r="EOR382" s="0"/>
      <c r="EOS382" s="0"/>
      <c r="EOT382" s="0"/>
      <c r="EOU382" s="0"/>
      <c r="EOV382" s="0"/>
      <c r="EOW382" s="0"/>
      <c r="EOX382" s="0"/>
      <c r="EOY382" s="0"/>
      <c r="EOZ382" s="0"/>
      <c r="EPA382" s="0"/>
      <c r="EPB382" s="0"/>
      <c r="EPC382" s="0"/>
      <c r="EPD382" s="0"/>
      <c r="EPE382" s="0"/>
      <c r="EPF382" s="0"/>
      <c r="EPG382" s="0"/>
      <c r="EPH382" s="0"/>
      <c r="EPI382" s="0"/>
      <c r="EPJ382" s="0"/>
      <c r="EPK382" s="0"/>
      <c r="EPL382" s="0"/>
      <c r="EPM382" s="0"/>
      <c r="EPN382" s="0"/>
      <c r="EPO382" s="0"/>
      <c r="EPP382" s="0"/>
      <c r="EPQ382" s="0"/>
      <c r="EPR382" s="0"/>
      <c r="EPS382" s="0"/>
      <c r="EPT382" s="0"/>
      <c r="EPU382" s="0"/>
      <c r="EPV382" s="0"/>
      <c r="EPW382" s="0"/>
      <c r="EPX382" s="0"/>
      <c r="EPY382" s="0"/>
      <c r="EPZ382" s="0"/>
      <c r="EQA382" s="0"/>
      <c r="EQB382" s="0"/>
      <c r="EQC382" s="0"/>
      <c r="EQD382" s="0"/>
      <c r="EQE382" s="0"/>
      <c r="EQF382" s="0"/>
      <c r="EQG382" s="0"/>
      <c r="EQH382" s="0"/>
      <c r="EQI382" s="0"/>
      <c r="EQJ382" s="0"/>
      <c r="EQK382" s="0"/>
      <c r="EQL382" s="0"/>
      <c r="EQM382" s="0"/>
      <c r="EQN382" s="0"/>
      <c r="EQO382" s="0"/>
      <c r="EQP382" s="0"/>
      <c r="EQQ382" s="0"/>
      <c r="EQR382" s="0"/>
      <c r="EQS382" s="0"/>
      <c r="EQT382" s="0"/>
      <c r="EQU382" s="0"/>
      <c r="EQV382" s="0"/>
      <c r="EQW382" s="0"/>
      <c r="EQX382" s="0"/>
      <c r="EQY382" s="0"/>
      <c r="EQZ382" s="0"/>
      <c r="ERA382" s="0"/>
      <c r="ERB382" s="0"/>
      <c r="ERC382" s="0"/>
      <c r="ERD382" s="0"/>
      <c r="ERE382" s="0"/>
      <c r="ERF382" s="0"/>
      <c r="ERG382" s="0"/>
      <c r="ERH382" s="0"/>
      <c r="ERI382" s="0"/>
      <c r="ERJ382" s="0"/>
      <c r="ERK382" s="0"/>
      <c r="ERL382" s="0"/>
      <c r="ERM382" s="0"/>
      <c r="ERN382" s="0"/>
      <c r="ERO382" s="0"/>
      <c r="ERP382" s="0"/>
      <c r="ERQ382" s="0"/>
      <c r="ERR382" s="0"/>
      <c r="ERS382" s="0"/>
      <c r="ERT382" s="0"/>
      <c r="ERU382" s="0"/>
      <c r="ERV382" s="0"/>
      <c r="ERW382" s="0"/>
      <c r="ERX382" s="0"/>
      <c r="ERY382" s="0"/>
      <c r="ERZ382" s="0"/>
      <c r="ESA382" s="0"/>
      <c r="ESB382" s="0"/>
      <c r="ESC382" s="0"/>
      <c r="ESD382" s="0"/>
      <c r="ESE382" s="0"/>
      <c r="ESF382" s="0"/>
      <c r="ESG382" s="0"/>
      <c r="ESH382" s="0"/>
      <c r="ESI382" s="0"/>
      <c r="ESJ382" s="0"/>
      <c r="ESK382" s="0"/>
      <c r="ESL382" s="0"/>
      <c r="ESM382" s="0"/>
      <c r="ESN382" s="0"/>
      <c r="ESO382" s="0"/>
      <c r="ESP382" s="0"/>
      <c r="ESQ382" s="0"/>
      <c r="ESR382" s="0"/>
      <c r="ESS382" s="0"/>
      <c r="EST382" s="0"/>
      <c r="ESU382" s="0"/>
      <c r="ESV382" s="0"/>
      <c r="ESW382" s="0"/>
      <c r="ESX382" s="0"/>
      <c r="ESY382" s="0"/>
      <c r="ESZ382" s="0"/>
      <c r="ETA382" s="0"/>
      <c r="ETB382" s="0"/>
      <c r="ETC382" s="0"/>
      <c r="ETD382" s="0"/>
      <c r="ETE382" s="0"/>
      <c r="ETF382" s="0"/>
      <c r="ETG382" s="0"/>
      <c r="ETH382" s="0"/>
      <c r="ETI382" s="0"/>
      <c r="ETJ382" s="0"/>
      <c r="ETK382" s="0"/>
      <c r="ETL382" s="0"/>
      <c r="ETM382" s="0"/>
      <c r="ETN382" s="0"/>
      <c r="ETO382" s="0"/>
      <c r="ETP382" s="0"/>
      <c r="ETQ382" s="0"/>
      <c r="ETR382" s="0"/>
      <c r="ETS382" s="0"/>
      <c r="ETT382" s="0"/>
      <c r="ETU382" s="0"/>
      <c r="ETV382" s="0"/>
      <c r="ETW382" s="0"/>
      <c r="ETX382" s="0"/>
      <c r="ETY382" s="0"/>
      <c r="ETZ382" s="0"/>
      <c r="EUA382" s="0"/>
      <c r="EUB382" s="0"/>
      <c r="EUC382" s="0"/>
      <c r="EUD382" s="0"/>
      <c r="EUE382" s="0"/>
      <c r="EUF382" s="0"/>
      <c r="EUG382" s="0"/>
      <c r="EUH382" s="0"/>
      <c r="EUI382" s="0"/>
      <c r="EUJ382" s="0"/>
      <c r="EUK382" s="0"/>
      <c r="EUL382" s="0"/>
      <c r="EUM382" s="0"/>
      <c r="EUN382" s="0"/>
      <c r="EUO382" s="0"/>
      <c r="EUP382" s="0"/>
      <c r="EUQ382" s="0"/>
      <c r="EUR382" s="0"/>
      <c r="EUS382" s="0"/>
      <c r="EUT382" s="0"/>
      <c r="EUU382" s="0"/>
      <c r="EUV382" s="0"/>
      <c r="EUW382" s="0"/>
      <c r="EUX382" s="0"/>
      <c r="EUY382" s="0"/>
      <c r="EUZ382" s="0"/>
      <c r="EVA382" s="0"/>
      <c r="EVB382" s="0"/>
      <c r="EVC382" s="0"/>
      <c r="EVD382" s="0"/>
      <c r="EVE382" s="0"/>
      <c r="EVF382" s="0"/>
      <c r="EVG382" s="0"/>
      <c r="EVH382" s="0"/>
      <c r="EVI382" s="0"/>
      <c r="EVJ382" s="0"/>
      <c r="EVK382" s="0"/>
      <c r="EVL382" s="0"/>
      <c r="EVM382" s="0"/>
      <c r="EVN382" s="0"/>
      <c r="EVO382" s="0"/>
      <c r="EVP382" s="0"/>
      <c r="EVQ382" s="0"/>
      <c r="EVR382" s="0"/>
      <c r="EVS382" s="0"/>
      <c r="EVT382" s="0"/>
      <c r="EVU382" s="0"/>
      <c r="EVV382" s="0"/>
      <c r="EVW382" s="0"/>
      <c r="EVX382" s="0"/>
      <c r="EVY382" s="0"/>
      <c r="EVZ382" s="0"/>
      <c r="EWA382" s="0"/>
      <c r="EWB382" s="0"/>
      <c r="EWC382" s="0"/>
      <c r="EWD382" s="0"/>
      <c r="EWE382" s="0"/>
      <c r="EWF382" s="0"/>
      <c r="EWG382" s="0"/>
      <c r="EWH382" s="0"/>
      <c r="EWI382" s="0"/>
      <c r="EWJ382" s="0"/>
      <c r="EWK382" s="0"/>
      <c r="EWL382" s="0"/>
      <c r="EWM382" s="0"/>
      <c r="EWN382" s="0"/>
      <c r="EWO382" s="0"/>
      <c r="EWP382" s="0"/>
      <c r="EWQ382" s="0"/>
      <c r="EWR382" s="0"/>
      <c r="EWS382" s="0"/>
      <c r="EWT382" s="0"/>
      <c r="EWU382" s="0"/>
      <c r="EWV382" s="0"/>
      <c r="EWW382" s="0"/>
      <c r="EWX382" s="0"/>
      <c r="EWY382" s="0"/>
      <c r="EWZ382" s="0"/>
      <c r="EXA382" s="0"/>
      <c r="EXB382" s="0"/>
      <c r="EXC382" s="0"/>
      <c r="EXD382" s="0"/>
      <c r="EXE382" s="0"/>
      <c r="EXF382" s="0"/>
      <c r="EXG382" s="0"/>
      <c r="EXH382" s="0"/>
      <c r="EXI382" s="0"/>
      <c r="EXJ382" s="0"/>
      <c r="EXK382" s="0"/>
      <c r="EXL382" s="0"/>
      <c r="EXM382" s="0"/>
      <c r="EXN382" s="0"/>
      <c r="EXO382" s="0"/>
      <c r="EXP382" s="0"/>
      <c r="EXQ382" s="0"/>
      <c r="EXR382" s="0"/>
      <c r="EXS382" s="0"/>
      <c r="EXT382" s="0"/>
      <c r="EXU382" s="0"/>
      <c r="EXV382" s="0"/>
      <c r="EXW382" s="0"/>
      <c r="EXX382" s="0"/>
      <c r="EXY382" s="0"/>
      <c r="EXZ382" s="0"/>
      <c r="EYA382" s="0"/>
      <c r="EYB382" s="0"/>
      <c r="EYC382" s="0"/>
      <c r="EYD382" s="0"/>
      <c r="EYE382" s="0"/>
      <c r="EYF382" s="0"/>
      <c r="EYG382" s="0"/>
      <c r="EYH382" s="0"/>
      <c r="EYI382" s="0"/>
      <c r="EYJ382" s="0"/>
      <c r="EYK382" s="0"/>
      <c r="EYL382" s="0"/>
      <c r="EYM382" s="0"/>
      <c r="EYN382" s="0"/>
      <c r="EYO382" s="0"/>
      <c r="EYP382" s="0"/>
      <c r="EYQ382" s="0"/>
      <c r="EYR382" s="0"/>
      <c r="EYS382" s="0"/>
      <c r="EYT382" s="0"/>
      <c r="EYU382" s="0"/>
      <c r="EYV382" s="0"/>
      <c r="EYW382" s="0"/>
      <c r="EYX382" s="0"/>
      <c r="EYY382" s="0"/>
      <c r="EYZ382" s="0"/>
      <c r="EZA382" s="0"/>
      <c r="EZB382" s="0"/>
      <c r="EZC382" s="0"/>
      <c r="EZD382" s="0"/>
      <c r="EZE382" s="0"/>
      <c r="EZF382" s="0"/>
      <c r="EZG382" s="0"/>
      <c r="EZH382" s="0"/>
      <c r="EZI382" s="0"/>
      <c r="EZJ382" s="0"/>
      <c r="EZK382" s="0"/>
      <c r="EZL382" s="0"/>
      <c r="EZM382" s="0"/>
      <c r="EZN382" s="0"/>
      <c r="EZO382" s="0"/>
      <c r="EZP382" s="0"/>
      <c r="EZQ382" s="0"/>
      <c r="EZR382" s="0"/>
      <c r="EZS382" s="0"/>
      <c r="EZT382" s="0"/>
      <c r="EZU382" s="0"/>
      <c r="EZV382" s="0"/>
      <c r="EZW382" s="0"/>
      <c r="EZX382" s="0"/>
      <c r="EZY382" s="0"/>
      <c r="EZZ382" s="0"/>
      <c r="FAA382" s="0"/>
      <c r="FAB382" s="0"/>
      <c r="FAC382" s="0"/>
      <c r="FAD382" s="0"/>
      <c r="FAE382" s="0"/>
      <c r="FAF382" s="0"/>
      <c r="FAG382" s="0"/>
      <c r="FAH382" s="0"/>
      <c r="FAI382" s="0"/>
      <c r="FAJ382" s="0"/>
      <c r="FAK382" s="0"/>
      <c r="FAL382" s="0"/>
      <c r="FAM382" s="0"/>
      <c r="FAN382" s="0"/>
      <c r="FAO382" s="0"/>
      <c r="FAP382" s="0"/>
      <c r="FAQ382" s="0"/>
      <c r="FAR382" s="0"/>
      <c r="FAS382" s="0"/>
      <c r="FAT382" s="0"/>
      <c r="FAU382" s="0"/>
      <c r="FAV382" s="0"/>
      <c r="FAW382" s="0"/>
      <c r="FAX382" s="0"/>
      <c r="FAY382" s="0"/>
      <c r="FAZ382" s="0"/>
      <c r="FBA382" s="0"/>
      <c r="FBB382" s="0"/>
      <c r="FBC382" s="0"/>
      <c r="FBD382" s="0"/>
      <c r="FBE382" s="0"/>
      <c r="FBF382" s="0"/>
      <c r="FBG382" s="0"/>
      <c r="FBH382" s="0"/>
      <c r="FBI382" s="0"/>
      <c r="FBJ382" s="0"/>
      <c r="FBK382" s="0"/>
      <c r="FBL382" s="0"/>
      <c r="FBM382" s="0"/>
      <c r="FBN382" s="0"/>
      <c r="FBO382" s="0"/>
      <c r="FBP382" s="0"/>
      <c r="FBQ382" s="0"/>
      <c r="FBR382" s="0"/>
      <c r="FBS382" s="0"/>
      <c r="FBT382" s="0"/>
      <c r="FBU382" s="0"/>
      <c r="FBV382" s="0"/>
      <c r="FBW382" s="0"/>
      <c r="FBX382" s="0"/>
      <c r="FBY382" s="0"/>
      <c r="FBZ382" s="0"/>
      <c r="FCA382" s="0"/>
      <c r="FCB382" s="0"/>
      <c r="FCC382" s="0"/>
      <c r="FCD382" s="0"/>
      <c r="FCE382" s="0"/>
      <c r="FCF382" s="0"/>
      <c r="FCG382" s="0"/>
      <c r="FCH382" s="0"/>
      <c r="FCI382" s="0"/>
      <c r="FCJ382" s="0"/>
      <c r="FCK382" s="0"/>
      <c r="FCL382" s="0"/>
      <c r="FCM382" s="0"/>
      <c r="FCN382" s="0"/>
      <c r="FCO382" s="0"/>
      <c r="FCP382" s="0"/>
      <c r="FCQ382" s="0"/>
      <c r="FCR382" s="0"/>
      <c r="FCS382" s="0"/>
      <c r="FCT382" s="0"/>
      <c r="FCU382" s="0"/>
      <c r="FCV382" s="0"/>
      <c r="FCW382" s="0"/>
      <c r="FCX382" s="0"/>
      <c r="FCY382" s="0"/>
      <c r="FCZ382" s="0"/>
      <c r="FDA382" s="0"/>
      <c r="FDB382" s="0"/>
      <c r="FDC382" s="0"/>
      <c r="FDD382" s="0"/>
      <c r="FDE382" s="0"/>
      <c r="FDF382" s="0"/>
      <c r="FDG382" s="0"/>
      <c r="FDH382" s="0"/>
      <c r="FDI382" s="0"/>
      <c r="FDJ382" s="0"/>
      <c r="FDK382" s="0"/>
      <c r="FDL382" s="0"/>
      <c r="FDM382" s="0"/>
      <c r="FDN382" s="0"/>
      <c r="FDO382" s="0"/>
      <c r="FDP382" s="0"/>
      <c r="FDQ382" s="0"/>
      <c r="FDR382" s="0"/>
      <c r="FDS382" s="0"/>
      <c r="FDT382" s="0"/>
      <c r="FDU382" s="0"/>
      <c r="FDV382" s="0"/>
      <c r="FDW382" s="0"/>
      <c r="FDX382" s="0"/>
      <c r="FDY382" s="0"/>
      <c r="FDZ382" s="0"/>
      <c r="FEA382" s="0"/>
      <c r="FEB382" s="0"/>
      <c r="FEC382" s="0"/>
      <c r="FED382" s="0"/>
      <c r="FEE382" s="0"/>
      <c r="FEF382" s="0"/>
      <c r="FEG382" s="0"/>
      <c r="FEH382" s="0"/>
      <c r="FEI382" s="0"/>
      <c r="FEJ382" s="0"/>
      <c r="FEK382" s="0"/>
      <c r="FEL382" s="0"/>
      <c r="FEM382" s="0"/>
      <c r="FEN382" s="0"/>
      <c r="FEO382" s="0"/>
      <c r="FEP382" s="0"/>
      <c r="FEQ382" s="0"/>
      <c r="FER382" s="0"/>
      <c r="FES382" s="0"/>
      <c r="FET382" s="0"/>
      <c r="FEU382" s="0"/>
      <c r="FEV382" s="0"/>
      <c r="FEW382" s="0"/>
      <c r="FEX382" s="0"/>
      <c r="FEY382" s="0"/>
      <c r="FEZ382" s="0"/>
      <c r="FFA382" s="0"/>
      <c r="FFB382" s="0"/>
      <c r="FFC382" s="0"/>
      <c r="FFD382" s="0"/>
      <c r="FFE382" s="0"/>
      <c r="FFF382" s="0"/>
      <c r="FFG382" s="0"/>
      <c r="FFH382" s="0"/>
      <c r="FFI382" s="0"/>
      <c r="FFJ382" s="0"/>
      <c r="FFK382" s="0"/>
      <c r="FFL382" s="0"/>
      <c r="FFM382" s="0"/>
      <c r="FFN382" s="0"/>
      <c r="FFO382" s="0"/>
      <c r="FFP382" s="0"/>
      <c r="FFQ382" s="0"/>
      <c r="FFR382" s="0"/>
      <c r="FFS382" s="0"/>
      <c r="FFT382" s="0"/>
      <c r="FFU382" s="0"/>
      <c r="FFV382" s="0"/>
      <c r="FFW382" s="0"/>
      <c r="FFX382" s="0"/>
      <c r="FFY382" s="0"/>
      <c r="FFZ382" s="0"/>
      <c r="FGA382" s="0"/>
      <c r="FGB382" s="0"/>
      <c r="FGC382" s="0"/>
      <c r="FGD382" s="0"/>
      <c r="FGE382" s="0"/>
      <c r="FGF382" s="0"/>
      <c r="FGG382" s="0"/>
      <c r="FGH382" s="0"/>
      <c r="FGI382" s="0"/>
      <c r="FGJ382" s="0"/>
      <c r="FGK382" s="0"/>
      <c r="FGL382" s="0"/>
      <c r="FGM382" s="0"/>
      <c r="FGN382" s="0"/>
      <c r="FGO382" s="0"/>
      <c r="FGP382" s="0"/>
      <c r="FGQ382" s="0"/>
      <c r="FGR382" s="0"/>
      <c r="FGS382" s="0"/>
      <c r="FGT382" s="0"/>
      <c r="FGU382" s="0"/>
      <c r="FGV382" s="0"/>
      <c r="FGW382" s="0"/>
      <c r="FGX382" s="0"/>
      <c r="FGY382" s="0"/>
      <c r="FGZ382" s="0"/>
      <c r="FHA382" s="0"/>
      <c r="FHB382" s="0"/>
      <c r="FHC382" s="0"/>
      <c r="FHD382" s="0"/>
      <c r="FHE382" s="0"/>
      <c r="FHF382" s="0"/>
      <c r="FHG382" s="0"/>
      <c r="FHH382" s="0"/>
      <c r="FHI382" s="0"/>
      <c r="FHJ382" s="0"/>
      <c r="FHK382" s="0"/>
      <c r="FHL382" s="0"/>
      <c r="FHM382" s="0"/>
      <c r="FHN382" s="0"/>
      <c r="FHO382" s="0"/>
      <c r="FHP382" s="0"/>
      <c r="FHQ382" s="0"/>
      <c r="FHR382" s="0"/>
      <c r="FHS382" s="0"/>
      <c r="FHT382" s="0"/>
      <c r="FHU382" s="0"/>
      <c r="FHV382" s="0"/>
      <c r="FHW382" s="0"/>
      <c r="FHX382" s="0"/>
      <c r="FHY382" s="0"/>
      <c r="FHZ382" s="0"/>
      <c r="FIA382" s="0"/>
      <c r="FIB382" s="0"/>
      <c r="FIC382" s="0"/>
      <c r="FID382" s="0"/>
      <c r="FIE382" s="0"/>
      <c r="FIF382" s="0"/>
      <c r="FIG382" s="0"/>
      <c r="FIH382" s="0"/>
      <c r="FII382" s="0"/>
      <c r="FIJ382" s="0"/>
      <c r="FIK382" s="0"/>
      <c r="FIL382" s="0"/>
      <c r="FIM382" s="0"/>
      <c r="FIN382" s="0"/>
      <c r="FIO382" s="0"/>
      <c r="FIP382" s="0"/>
      <c r="FIQ382" s="0"/>
      <c r="FIR382" s="0"/>
      <c r="FIS382" s="0"/>
      <c r="FIT382" s="0"/>
      <c r="FIU382" s="0"/>
      <c r="FIV382" s="0"/>
      <c r="FIW382" s="0"/>
      <c r="FIX382" s="0"/>
      <c r="FIY382" s="0"/>
      <c r="FIZ382" s="0"/>
      <c r="FJA382" s="0"/>
      <c r="FJB382" s="0"/>
      <c r="FJC382" s="0"/>
      <c r="FJD382" s="0"/>
      <c r="FJE382" s="0"/>
      <c r="FJF382" s="0"/>
      <c r="FJG382" s="0"/>
      <c r="FJH382" s="0"/>
      <c r="FJI382" s="0"/>
      <c r="FJJ382" s="0"/>
      <c r="FJK382" s="0"/>
      <c r="FJL382" s="0"/>
      <c r="FJM382" s="0"/>
      <c r="FJN382" s="0"/>
      <c r="FJO382" s="0"/>
      <c r="FJP382" s="0"/>
      <c r="FJQ382" s="0"/>
      <c r="FJR382" s="0"/>
      <c r="FJS382" s="0"/>
      <c r="FJT382" s="0"/>
      <c r="FJU382" s="0"/>
      <c r="FJV382" s="0"/>
      <c r="FJW382" s="0"/>
      <c r="FJX382" s="0"/>
      <c r="FJY382" s="0"/>
      <c r="FJZ382" s="0"/>
      <c r="FKA382" s="0"/>
      <c r="FKB382" s="0"/>
      <c r="FKC382" s="0"/>
      <c r="FKD382" s="0"/>
      <c r="FKE382" s="0"/>
      <c r="FKF382" s="0"/>
      <c r="FKG382" s="0"/>
      <c r="FKH382" s="0"/>
      <c r="FKI382" s="0"/>
      <c r="FKJ382" s="0"/>
      <c r="FKK382" s="0"/>
      <c r="FKL382" s="0"/>
      <c r="FKM382" s="0"/>
      <c r="FKN382" s="0"/>
      <c r="FKO382" s="0"/>
      <c r="FKP382" s="0"/>
      <c r="FKQ382" s="0"/>
      <c r="FKR382" s="0"/>
      <c r="FKS382" s="0"/>
      <c r="FKT382" s="0"/>
      <c r="FKU382" s="0"/>
      <c r="FKV382" s="0"/>
      <c r="FKW382" s="0"/>
      <c r="FKX382" s="0"/>
      <c r="FKY382" s="0"/>
      <c r="FKZ382" s="0"/>
      <c r="FLA382" s="0"/>
      <c r="FLB382" s="0"/>
      <c r="FLC382" s="0"/>
      <c r="FLD382" s="0"/>
      <c r="FLE382" s="0"/>
      <c r="FLF382" s="0"/>
      <c r="FLG382" s="0"/>
      <c r="FLH382" s="0"/>
      <c r="FLI382" s="0"/>
      <c r="FLJ382" s="0"/>
      <c r="FLK382" s="0"/>
      <c r="FLL382" s="0"/>
      <c r="FLM382" s="0"/>
      <c r="FLN382" s="0"/>
      <c r="FLO382" s="0"/>
      <c r="FLP382" s="0"/>
      <c r="FLQ382" s="0"/>
      <c r="FLR382" s="0"/>
      <c r="FLS382" s="0"/>
      <c r="FLT382" s="0"/>
      <c r="FLU382" s="0"/>
      <c r="FLV382" s="0"/>
      <c r="FLW382" s="0"/>
      <c r="FLX382" s="0"/>
      <c r="FLY382" s="0"/>
      <c r="FLZ382" s="0"/>
      <c r="FMA382" s="0"/>
      <c r="FMB382" s="0"/>
      <c r="FMC382" s="0"/>
      <c r="FMD382" s="0"/>
      <c r="FME382" s="0"/>
      <c r="FMF382" s="0"/>
      <c r="FMG382" s="0"/>
      <c r="FMH382" s="0"/>
      <c r="FMI382" s="0"/>
      <c r="FMJ382" s="0"/>
      <c r="FMK382" s="0"/>
      <c r="FML382" s="0"/>
      <c r="FMM382" s="0"/>
      <c r="FMN382" s="0"/>
      <c r="FMO382" s="0"/>
      <c r="FMP382" s="0"/>
      <c r="FMQ382" s="0"/>
      <c r="FMR382" s="0"/>
      <c r="FMS382" s="0"/>
      <c r="FMT382" s="0"/>
      <c r="FMU382" s="0"/>
      <c r="FMV382" s="0"/>
      <c r="FMW382" s="0"/>
      <c r="FMX382" s="0"/>
      <c r="FMY382" s="0"/>
      <c r="FMZ382" s="0"/>
      <c r="FNA382" s="0"/>
      <c r="FNB382" s="0"/>
      <c r="FNC382" s="0"/>
      <c r="FND382" s="0"/>
      <c r="FNE382" s="0"/>
      <c r="FNF382" s="0"/>
      <c r="FNG382" s="0"/>
      <c r="FNH382" s="0"/>
      <c r="FNI382" s="0"/>
      <c r="FNJ382" s="0"/>
      <c r="FNK382" s="0"/>
      <c r="FNL382" s="0"/>
      <c r="FNM382" s="0"/>
      <c r="FNN382" s="0"/>
      <c r="FNO382" s="0"/>
      <c r="FNP382" s="0"/>
      <c r="FNQ382" s="0"/>
      <c r="FNR382" s="0"/>
      <c r="FNS382" s="0"/>
      <c r="FNT382" s="0"/>
      <c r="FNU382" s="0"/>
      <c r="FNV382" s="0"/>
      <c r="FNW382" s="0"/>
      <c r="FNX382" s="0"/>
      <c r="FNY382" s="0"/>
      <c r="FNZ382" s="0"/>
      <c r="FOA382" s="0"/>
      <c r="FOB382" s="0"/>
      <c r="FOC382" s="0"/>
      <c r="FOD382" s="0"/>
      <c r="FOE382" s="0"/>
      <c r="FOF382" s="0"/>
      <c r="FOG382" s="0"/>
      <c r="FOH382" s="0"/>
      <c r="FOI382" s="0"/>
      <c r="FOJ382" s="0"/>
      <c r="FOK382" s="0"/>
      <c r="FOL382" s="0"/>
      <c r="FOM382" s="0"/>
      <c r="FON382" s="0"/>
      <c r="FOO382" s="0"/>
      <c r="FOP382" s="0"/>
      <c r="FOQ382" s="0"/>
      <c r="FOR382" s="0"/>
      <c r="FOS382" s="0"/>
      <c r="FOT382" s="0"/>
      <c r="FOU382" s="0"/>
      <c r="FOV382" s="0"/>
      <c r="FOW382" s="0"/>
      <c r="FOX382" s="0"/>
      <c r="FOY382" s="0"/>
      <c r="FOZ382" s="0"/>
      <c r="FPA382" s="0"/>
      <c r="FPB382" s="0"/>
      <c r="FPC382" s="0"/>
      <c r="FPD382" s="0"/>
      <c r="FPE382" s="0"/>
      <c r="FPF382" s="0"/>
      <c r="FPG382" s="0"/>
      <c r="FPH382" s="0"/>
      <c r="FPI382" s="0"/>
      <c r="FPJ382" s="0"/>
      <c r="FPK382" s="0"/>
      <c r="FPL382" s="0"/>
      <c r="FPM382" s="0"/>
      <c r="FPN382" s="0"/>
      <c r="FPO382" s="0"/>
      <c r="FPP382" s="0"/>
      <c r="FPQ382" s="0"/>
      <c r="FPR382" s="0"/>
      <c r="FPS382" s="0"/>
      <c r="FPT382" s="0"/>
      <c r="FPU382" s="0"/>
      <c r="FPV382" s="0"/>
      <c r="FPW382" s="0"/>
      <c r="FPX382" s="0"/>
      <c r="FPY382" s="0"/>
      <c r="FPZ382" s="0"/>
      <c r="FQA382" s="0"/>
      <c r="FQB382" s="0"/>
      <c r="FQC382" s="0"/>
      <c r="FQD382" s="0"/>
      <c r="FQE382" s="0"/>
      <c r="FQF382" s="0"/>
      <c r="FQG382" s="0"/>
      <c r="FQH382" s="0"/>
      <c r="FQI382" s="0"/>
      <c r="FQJ382" s="0"/>
      <c r="FQK382" s="0"/>
      <c r="FQL382" s="0"/>
      <c r="FQM382" s="0"/>
      <c r="FQN382" s="0"/>
      <c r="FQO382" s="0"/>
      <c r="FQP382" s="0"/>
      <c r="FQQ382" s="0"/>
      <c r="FQR382" s="0"/>
      <c r="FQS382" s="0"/>
      <c r="FQT382" s="0"/>
      <c r="FQU382" s="0"/>
      <c r="FQV382" s="0"/>
      <c r="FQW382" s="0"/>
      <c r="FQX382" s="0"/>
      <c r="FQY382" s="0"/>
      <c r="FQZ382" s="0"/>
      <c r="FRA382" s="0"/>
      <c r="FRB382" s="0"/>
      <c r="FRC382" s="0"/>
      <c r="FRD382" s="0"/>
      <c r="FRE382" s="0"/>
      <c r="FRF382" s="0"/>
      <c r="FRG382" s="0"/>
      <c r="FRH382" s="0"/>
      <c r="FRI382" s="0"/>
      <c r="FRJ382" s="0"/>
      <c r="FRK382" s="0"/>
      <c r="FRL382" s="0"/>
      <c r="FRM382" s="0"/>
      <c r="FRN382" s="0"/>
      <c r="FRO382" s="0"/>
      <c r="FRP382" s="0"/>
      <c r="FRQ382" s="0"/>
      <c r="FRR382" s="0"/>
      <c r="FRS382" s="0"/>
      <c r="FRT382" s="0"/>
      <c r="FRU382" s="0"/>
      <c r="FRV382" s="0"/>
      <c r="FRW382" s="0"/>
      <c r="FRX382" s="0"/>
      <c r="FRY382" s="0"/>
      <c r="FRZ382" s="0"/>
      <c r="FSA382" s="0"/>
      <c r="FSB382" s="0"/>
      <c r="FSC382" s="0"/>
      <c r="FSD382" s="0"/>
      <c r="FSE382" s="0"/>
      <c r="FSF382" s="0"/>
      <c r="FSG382" s="0"/>
      <c r="FSH382" s="0"/>
      <c r="FSI382" s="0"/>
      <c r="FSJ382" s="0"/>
      <c r="FSK382" s="0"/>
      <c r="FSL382" s="0"/>
      <c r="FSM382" s="0"/>
      <c r="FSN382" s="0"/>
      <c r="FSO382" s="0"/>
      <c r="FSP382" s="0"/>
      <c r="FSQ382" s="0"/>
      <c r="FSR382" s="0"/>
      <c r="FSS382" s="0"/>
      <c r="FST382" s="0"/>
      <c r="FSU382" s="0"/>
      <c r="FSV382" s="0"/>
      <c r="FSW382" s="0"/>
      <c r="FSX382" s="0"/>
      <c r="FSY382" s="0"/>
      <c r="FSZ382" s="0"/>
      <c r="FTA382" s="0"/>
      <c r="FTB382" s="0"/>
      <c r="FTC382" s="0"/>
      <c r="FTD382" s="0"/>
      <c r="FTE382" s="0"/>
      <c r="FTF382" s="0"/>
      <c r="FTG382" s="0"/>
      <c r="FTH382" s="0"/>
      <c r="FTI382" s="0"/>
      <c r="FTJ382" s="0"/>
      <c r="FTK382" s="0"/>
      <c r="FTL382" s="0"/>
      <c r="FTM382" s="0"/>
      <c r="FTN382" s="0"/>
      <c r="FTO382" s="0"/>
      <c r="FTP382" s="0"/>
      <c r="FTQ382" s="0"/>
      <c r="FTR382" s="0"/>
      <c r="FTS382" s="0"/>
      <c r="FTT382" s="0"/>
      <c r="FTU382" s="0"/>
      <c r="FTV382" s="0"/>
      <c r="FTW382" s="0"/>
      <c r="FTX382" s="0"/>
      <c r="FTY382" s="0"/>
      <c r="FTZ382" s="0"/>
      <c r="FUA382" s="0"/>
      <c r="FUB382" s="0"/>
      <c r="FUC382" s="0"/>
      <c r="FUD382" s="0"/>
      <c r="FUE382" s="0"/>
      <c r="FUF382" s="0"/>
      <c r="FUG382" s="0"/>
      <c r="FUH382" s="0"/>
      <c r="FUI382" s="0"/>
      <c r="FUJ382" s="0"/>
      <c r="FUK382" s="0"/>
      <c r="FUL382" s="0"/>
      <c r="FUM382" s="0"/>
      <c r="FUN382" s="0"/>
      <c r="FUO382" s="0"/>
      <c r="FUP382" s="0"/>
      <c r="FUQ382" s="0"/>
      <c r="FUR382" s="0"/>
      <c r="FUS382" s="0"/>
      <c r="FUT382" s="0"/>
      <c r="FUU382" s="0"/>
      <c r="FUV382" s="0"/>
      <c r="FUW382" s="0"/>
      <c r="FUX382" s="0"/>
      <c r="FUY382" s="0"/>
      <c r="FUZ382" s="0"/>
      <c r="FVA382" s="0"/>
      <c r="FVB382" s="0"/>
      <c r="FVC382" s="0"/>
      <c r="FVD382" s="0"/>
      <c r="FVE382" s="0"/>
      <c r="FVF382" s="0"/>
      <c r="FVG382" s="0"/>
      <c r="FVH382" s="0"/>
      <c r="FVI382" s="0"/>
      <c r="FVJ382" s="0"/>
      <c r="FVK382" s="0"/>
      <c r="FVL382" s="0"/>
      <c r="FVM382" s="0"/>
      <c r="FVN382" s="0"/>
      <c r="FVO382" s="0"/>
      <c r="FVP382" s="0"/>
      <c r="FVQ382" s="0"/>
      <c r="FVR382" s="0"/>
      <c r="FVS382" s="0"/>
      <c r="FVT382" s="0"/>
      <c r="FVU382" s="0"/>
      <c r="FVV382" s="0"/>
      <c r="FVW382" s="0"/>
      <c r="FVX382" s="0"/>
      <c r="FVY382" s="0"/>
      <c r="FVZ382" s="0"/>
      <c r="FWA382" s="0"/>
      <c r="FWB382" s="0"/>
      <c r="FWC382" s="0"/>
      <c r="FWD382" s="0"/>
      <c r="FWE382" s="0"/>
      <c r="FWF382" s="0"/>
      <c r="FWG382" s="0"/>
      <c r="FWH382" s="0"/>
      <c r="FWI382" s="0"/>
      <c r="FWJ382" s="0"/>
      <c r="FWK382" s="0"/>
      <c r="FWL382" s="0"/>
      <c r="FWM382" s="0"/>
      <c r="FWN382" s="0"/>
      <c r="FWO382" s="0"/>
      <c r="FWP382" s="0"/>
      <c r="FWQ382" s="0"/>
      <c r="FWR382" s="0"/>
      <c r="FWS382" s="0"/>
      <c r="FWT382" s="0"/>
      <c r="FWU382" s="0"/>
      <c r="FWV382" s="0"/>
      <c r="FWW382" s="0"/>
      <c r="FWX382" s="0"/>
      <c r="FWY382" s="0"/>
      <c r="FWZ382" s="0"/>
      <c r="FXA382" s="0"/>
      <c r="FXB382" s="0"/>
      <c r="FXC382" s="0"/>
      <c r="FXD382" s="0"/>
      <c r="FXE382" s="0"/>
      <c r="FXF382" s="0"/>
      <c r="FXG382" s="0"/>
      <c r="FXH382" s="0"/>
      <c r="FXI382" s="0"/>
      <c r="FXJ382" s="0"/>
      <c r="FXK382" s="0"/>
      <c r="FXL382" s="0"/>
      <c r="FXM382" s="0"/>
      <c r="FXN382" s="0"/>
      <c r="FXO382" s="0"/>
      <c r="FXP382" s="0"/>
      <c r="FXQ382" s="0"/>
      <c r="FXR382" s="0"/>
      <c r="FXS382" s="0"/>
      <c r="FXT382" s="0"/>
      <c r="FXU382" s="0"/>
      <c r="FXV382" s="0"/>
      <c r="FXW382" s="0"/>
      <c r="FXX382" s="0"/>
      <c r="FXY382" s="0"/>
      <c r="FXZ382" s="0"/>
      <c r="FYA382" s="0"/>
      <c r="FYB382" s="0"/>
      <c r="FYC382" s="0"/>
      <c r="FYD382" s="0"/>
      <c r="FYE382" s="0"/>
      <c r="FYF382" s="0"/>
      <c r="FYG382" s="0"/>
      <c r="FYH382" s="0"/>
      <c r="FYI382" s="0"/>
      <c r="FYJ382" s="0"/>
      <c r="FYK382" s="0"/>
      <c r="FYL382" s="0"/>
      <c r="FYM382" s="0"/>
      <c r="FYN382" s="0"/>
      <c r="FYO382" s="0"/>
      <c r="FYP382" s="0"/>
      <c r="FYQ382" s="0"/>
      <c r="FYR382" s="0"/>
      <c r="FYS382" s="0"/>
      <c r="FYT382" s="0"/>
      <c r="FYU382" s="0"/>
      <c r="FYV382" s="0"/>
      <c r="FYW382" s="0"/>
      <c r="FYX382" s="0"/>
      <c r="FYY382" s="0"/>
      <c r="FYZ382" s="0"/>
      <c r="FZA382" s="0"/>
      <c r="FZB382" s="0"/>
      <c r="FZC382" s="0"/>
      <c r="FZD382" s="0"/>
      <c r="FZE382" s="0"/>
      <c r="FZF382" s="0"/>
      <c r="FZG382" s="0"/>
      <c r="FZH382" s="0"/>
      <c r="FZI382" s="0"/>
      <c r="FZJ382" s="0"/>
      <c r="FZK382" s="0"/>
      <c r="FZL382" s="0"/>
      <c r="FZM382" s="0"/>
      <c r="FZN382" s="0"/>
      <c r="FZO382" s="0"/>
      <c r="FZP382" s="0"/>
      <c r="FZQ382" s="0"/>
      <c r="FZR382" s="0"/>
      <c r="FZS382" s="0"/>
      <c r="FZT382" s="0"/>
      <c r="FZU382" s="0"/>
      <c r="FZV382" s="0"/>
      <c r="FZW382" s="0"/>
      <c r="FZX382" s="0"/>
      <c r="FZY382" s="0"/>
      <c r="FZZ382" s="0"/>
      <c r="GAA382" s="0"/>
      <c r="GAB382" s="0"/>
      <c r="GAC382" s="0"/>
      <c r="GAD382" s="0"/>
      <c r="GAE382" s="0"/>
      <c r="GAF382" s="0"/>
      <c r="GAG382" s="0"/>
      <c r="GAH382" s="0"/>
      <c r="GAI382" s="0"/>
      <c r="GAJ382" s="0"/>
      <c r="GAK382" s="0"/>
      <c r="GAL382" s="0"/>
      <c r="GAM382" s="0"/>
      <c r="GAN382" s="0"/>
      <c r="GAO382" s="0"/>
      <c r="GAP382" s="0"/>
      <c r="GAQ382" s="0"/>
      <c r="GAR382" s="0"/>
      <c r="GAS382" s="0"/>
      <c r="GAT382" s="0"/>
      <c r="GAU382" s="0"/>
      <c r="GAV382" s="0"/>
      <c r="GAW382" s="0"/>
      <c r="GAX382" s="0"/>
      <c r="GAY382" s="0"/>
      <c r="GAZ382" s="0"/>
      <c r="GBA382" s="0"/>
      <c r="GBB382" s="0"/>
      <c r="GBC382" s="0"/>
      <c r="GBD382" s="0"/>
      <c r="GBE382" s="0"/>
      <c r="GBF382" s="0"/>
      <c r="GBG382" s="0"/>
      <c r="GBH382" s="0"/>
      <c r="GBI382" s="0"/>
      <c r="GBJ382" s="0"/>
      <c r="GBK382" s="0"/>
      <c r="GBL382" s="0"/>
      <c r="GBM382" s="0"/>
      <c r="GBN382" s="0"/>
      <c r="GBO382" s="0"/>
      <c r="GBP382" s="0"/>
      <c r="GBQ382" s="0"/>
      <c r="GBR382" s="0"/>
      <c r="GBS382" s="0"/>
      <c r="GBT382" s="0"/>
      <c r="GBU382" s="0"/>
      <c r="GBV382" s="0"/>
      <c r="GBW382" s="0"/>
      <c r="GBX382" s="0"/>
      <c r="GBY382" s="0"/>
      <c r="GBZ382" s="0"/>
      <c r="GCA382" s="0"/>
      <c r="GCB382" s="0"/>
      <c r="GCC382" s="0"/>
      <c r="GCD382" s="0"/>
      <c r="GCE382" s="0"/>
      <c r="GCF382" s="0"/>
      <c r="GCG382" s="0"/>
      <c r="GCH382" s="0"/>
      <c r="GCI382" s="0"/>
      <c r="GCJ382" s="0"/>
      <c r="GCK382" s="0"/>
      <c r="GCL382" s="0"/>
      <c r="GCM382" s="0"/>
      <c r="GCN382" s="0"/>
      <c r="GCO382" s="0"/>
      <c r="GCP382" s="0"/>
      <c r="GCQ382" s="0"/>
      <c r="GCR382" s="0"/>
      <c r="GCS382" s="0"/>
      <c r="GCT382" s="0"/>
      <c r="GCU382" s="0"/>
      <c r="GCV382" s="0"/>
      <c r="GCW382" s="0"/>
      <c r="GCX382" s="0"/>
      <c r="GCY382" s="0"/>
      <c r="GCZ382" s="0"/>
      <c r="GDA382" s="0"/>
      <c r="GDB382" s="0"/>
      <c r="GDC382" s="0"/>
      <c r="GDD382" s="0"/>
      <c r="GDE382" s="0"/>
      <c r="GDF382" s="0"/>
      <c r="GDG382" s="0"/>
      <c r="GDH382" s="0"/>
      <c r="GDI382" s="0"/>
      <c r="GDJ382" s="0"/>
      <c r="GDK382" s="0"/>
      <c r="GDL382" s="0"/>
      <c r="GDM382" s="0"/>
      <c r="GDN382" s="0"/>
      <c r="GDO382" s="0"/>
      <c r="GDP382" s="0"/>
      <c r="GDQ382" s="0"/>
      <c r="GDR382" s="0"/>
      <c r="GDS382" s="0"/>
      <c r="GDT382" s="0"/>
      <c r="GDU382" s="0"/>
      <c r="GDV382" s="0"/>
      <c r="GDW382" s="0"/>
      <c r="GDX382" s="0"/>
      <c r="GDY382" s="0"/>
      <c r="GDZ382" s="0"/>
      <c r="GEA382" s="0"/>
      <c r="GEB382" s="0"/>
      <c r="GEC382" s="0"/>
      <c r="GED382" s="0"/>
      <c r="GEE382" s="0"/>
      <c r="GEF382" s="0"/>
      <c r="GEG382" s="0"/>
      <c r="GEH382" s="0"/>
      <c r="GEI382" s="0"/>
      <c r="GEJ382" s="0"/>
      <c r="GEK382" s="0"/>
      <c r="GEL382" s="0"/>
      <c r="GEM382" s="0"/>
      <c r="GEN382" s="0"/>
      <c r="GEO382" s="0"/>
      <c r="GEP382" s="0"/>
      <c r="GEQ382" s="0"/>
      <c r="GER382" s="0"/>
      <c r="GES382" s="0"/>
      <c r="GET382" s="0"/>
      <c r="GEU382" s="0"/>
      <c r="GEV382" s="0"/>
      <c r="GEW382" s="0"/>
      <c r="GEX382" s="0"/>
      <c r="GEY382" s="0"/>
      <c r="GEZ382" s="0"/>
      <c r="GFA382" s="0"/>
      <c r="GFB382" s="0"/>
      <c r="GFC382" s="0"/>
      <c r="GFD382" s="0"/>
      <c r="GFE382" s="0"/>
      <c r="GFF382" s="0"/>
      <c r="GFG382" s="0"/>
      <c r="GFH382" s="0"/>
      <c r="GFI382" s="0"/>
      <c r="GFJ382" s="0"/>
      <c r="GFK382" s="0"/>
      <c r="GFL382" s="0"/>
      <c r="GFM382" s="0"/>
      <c r="GFN382" s="0"/>
      <c r="GFO382" s="0"/>
      <c r="GFP382" s="0"/>
      <c r="GFQ382" s="0"/>
      <c r="GFR382" s="0"/>
      <c r="GFS382" s="0"/>
      <c r="GFT382" s="0"/>
      <c r="GFU382" s="0"/>
      <c r="GFV382" s="0"/>
      <c r="GFW382" s="0"/>
      <c r="GFX382" s="0"/>
      <c r="GFY382" s="0"/>
      <c r="GFZ382" s="0"/>
      <c r="GGA382" s="0"/>
      <c r="GGB382" s="0"/>
      <c r="GGC382" s="0"/>
      <c r="GGD382" s="0"/>
      <c r="GGE382" s="0"/>
      <c r="GGF382" s="0"/>
      <c r="GGG382" s="0"/>
      <c r="GGH382" s="0"/>
      <c r="GGI382" s="0"/>
      <c r="GGJ382" s="0"/>
      <c r="GGK382" s="0"/>
      <c r="GGL382" s="0"/>
      <c r="GGM382" s="0"/>
      <c r="GGN382" s="0"/>
      <c r="GGO382" s="0"/>
      <c r="GGP382" s="0"/>
      <c r="GGQ382" s="0"/>
      <c r="GGR382" s="0"/>
      <c r="GGS382" s="0"/>
      <c r="GGT382" s="0"/>
      <c r="GGU382" s="0"/>
      <c r="GGV382" s="0"/>
      <c r="GGW382" s="0"/>
      <c r="GGX382" s="0"/>
      <c r="GGY382" s="0"/>
      <c r="GGZ382" s="0"/>
      <c r="GHA382" s="0"/>
      <c r="GHB382" s="0"/>
      <c r="GHC382" s="0"/>
      <c r="GHD382" s="0"/>
      <c r="GHE382" s="0"/>
      <c r="GHF382" s="0"/>
      <c r="GHG382" s="0"/>
      <c r="GHH382" s="0"/>
      <c r="GHI382" s="0"/>
      <c r="GHJ382" s="0"/>
      <c r="GHK382" s="0"/>
      <c r="GHL382" s="0"/>
      <c r="GHM382" s="0"/>
      <c r="GHN382" s="0"/>
      <c r="GHO382" s="0"/>
      <c r="GHP382" s="0"/>
      <c r="GHQ382" s="0"/>
      <c r="GHR382" s="0"/>
      <c r="GHS382" s="0"/>
      <c r="GHT382" s="0"/>
      <c r="GHU382" s="0"/>
      <c r="GHV382" s="0"/>
      <c r="GHW382" s="0"/>
      <c r="GHX382" s="0"/>
      <c r="GHY382" s="0"/>
      <c r="GHZ382" s="0"/>
      <c r="GIA382" s="0"/>
      <c r="GIB382" s="0"/>
      <c r="GIC382" s="0"/>
      <c r="GID382" s="0"/>
      <c r="GIE382" s="0"/>
      <c r="GIF382" s="0"/>
      <c r="GIG382" s="0"/>
      <c r="GIH382" s="0"/>
      <c r="GII382" s="0"/>
      <c r="GIJ382" s="0"/>
      <c r="GIK382" s="0"/>
      <c r="GIL382" s="0"/>
      <c r="GIM382" s="0"/>
      <c r="GIN382" s="0"/>
      <c r="GIO382" s="0"/>
      <c r="GIP382" s="0"/>
      <c r="GIQ382" s="0"/>
      <c r="GIR382" s="0"/>
      <c r="GIS382" s="0"/>
      <c r="GIT382" s="0"/>
      <c r="GIU382" s="0"/>
      <c r="GIV382" s="0"/>
      <c r="GIW382" s="0"/>
      <c r="GIX382" s="0"/>
      <c r="GIY382" s="0"/>
      <c r="GIZ382" s="0"/>
      <c r="GJA382" s="0"/>
      <c r="GJB382" s="0"/>
      <c r="GJC382" s="0"/>
      <c r="GJD382" s="0"/>
      <c r="GJE382" s="0"/>
      <c r="GJF382" s="0"/>
      <c r="GJG382" s="0"/>
      <c r="GJH382" s="0"/>
      <c r="GJI382" s="0"/>
      <c r="GJJ382" s="0"/>
      <c r="GJK382" s="0"/>
      <c r="GJL382" s="0"/>
      <c r="GJM382" s="0"/>
      <c r="GJN382" s="0"/>
      <c r="GJO382" s="0"/>
      <c r="GJP382" s="0"/>
      <c r="GJQ382" s="0"/>
      <c r="GJR382" s="0"/>
      <c r="GJS382" s="0"/>
      <c r="GJT382" s="0"/>
      <c r="GJU382" s="0"/>
      <c r="GJV382" s="0"/>
      <c r="GJW382" s="0"/>
      <c r="GJX382" s="0"/>
      <c r="GJY382" s="0"/>
      <c r="GJZ382" s="0"/>
      <c r="GKA382" s="0"/>
      <c r="GKB382" s="0"/>
      <c r="GKC382" s="0"/>
      <c r="GKD382" s="0"/>
      <c r="GKE382" s="0"/>
      <c r="GKF382" s="0"/>
      <c r="GKG382" s="0"/>
      <c r="GKH382" s="0"/>
      <c r="GKI382" s="0"/>
      <c r="GKJ382" s="0"/>
      <c r="GKK382" s="0"/>
      <c r="GKL382" s="0"/>
      <c r="GKM382" s="0"/>
      <c r="GKN382" s="0"/>
      <c r="GKO382" s="0"/>
      <c r="GKP382" s="0"/>
      <c r="GKQ382" s="0"/>
      <c r="GKR382" s="0"/>
      <c r="GKS382" s="0"/>
      <c r="GKT382" s="0"/>
      <c r="GKU382" s="0"/>
      <c r="GKV382" s="0"/>
      <c r="GKW382" s="0"/>
      <c r="GKX382" s="0"/>
      <c r="GKY382" s="0"/>
      <c r="GKZ382" s="0"/>
      <c r="GLA382" s="0"/>
      <c r="GLB382" s="0"/>
      <c r="GLC382" s="0"/>
      <c r="GLD382" s="0"/>
      <c r="GLE382" s="0"/>
      <c r="GLF382" s="0"/>
      <c r="GLG382" s="0"/>
      <c r="GLH382" s="0"/>
      <c r="GLI382" s="0"/>
      <c r="GLJ382" s="0"/>
      <c r="GLK382" s="0"/>
      <c r="GLL382" s="0"/>
      <c r="GLM382" s="0"/>
      <c r="GLN382" s="0"/>
      <c r="GLO382" s="0"/>
      <c r="GLP382" s="0"/>
      <c r="GLQ382" s="0"/>
      <c r="GLR382" s="0"/>
      <c r="GLS382" s="0"/>
      <c r="GLT382" s="0"/>
      <c r="GLU382" s="0"/>
      <c r="GLV382" s="0"/>
      <c r="GLW382" s="0"/>
      <c r="GLX382" s="0"/>
      <c r="GLY382" s="0"/>
      <c r="GLZ382" s="0"/>
      <c r="GMA382" s="0"/>
      <c r="GMB382" s="0"/>
      <c r="GMC382" s="0"/>
      <c r="GMD382" s="0"/>
      <c r="GME382" s="0"/>
      <c r="GMF382" s="0"/>
      <c r="GMG382" s="0"/>
      <c r="GMH382" s="0"/>
      <c r="GMI382" s="0"/>
      <c r="GMJ382" s="0"/>
      <c r="GMK382" s="0"/>
      <c r="GML382" s="0"/>
      <c r="GMM382" s="0"/>
      <c r="GMN382" s="0"/>
      <c r="GMO382" s="0"/>
      <c r="GMP382" s="0"/>
      <c r="GMQ382" s="0"/>
      <c r="GMR382" s="0"/>
      <c r="GMS382" s="0"/>
      <c r="GMT382" s="0"/>
      <c r="GMU382" s="0"/>
      <c r="GMV382" s="0"/>
      <c r="GMW382" s="0"/>
      <c r="GMX382" s="0"/>
      <c r="GMY382" s="0"/>
      <c r="GMZ382" s="0"/>
      <c r="GNA382" s="0"/>
      <c r="GNB382" s="0"/>
      <c r="GNC382" s="0"/>
      <c r="GND382" s="0"/>
      <c r="GNE382" s="0"/>
      <c r="GNF382" s="0"/>
      <c r="GNG382" s="0"/>
      <c r="GNH382" s="0"/>
      <c r="GNI382" s="0"/>
      <c r="GNJ382" s="0"/>
      <c r="GNK382" s="0"/>
      <c r="GNL382" s="0"/>
      <c r="GNM382" s="0"/>
      <c r="GNN382" s="0"/>
      <c r="GNO382" s="0"/>
      <c r="GNP382" s="0"/>
      <c r="GNQ382" s="0"/>
      <c r="GNR382" s="0"/>
      <c r="GNS382" s="0"/>
      <c r="GNT382" s="0"/>
      <c r="GNU382" s="0"/>
      <c r="GNV382" s="0"/>
      <c r="GNW382" s="0"/>
      <c r="GNX382" s="0"/>
      <c r="GNY382" s="0"/>
      <c r="GNZ382" s="0"/>
      <c r="GOA382" s="0"/>
      <c r="GOB382" s="0"/>
      <c r="GOC382" s="0"/>
      <c r="GOD382" s="0"/>
      <c r="GOE382" s="0"/>
      <c r="GOF382" s="0"/>
      <c r="GOG382" s="0"/>
      <c r="GOH382" s="0"/>
      <c r="GOI382" s="0"/>
      <c r="GOJ382" s="0"/>
      <c r="GOK382" s="0"/>
      <c r="GOL382" s="0"/>
      <c r="GOM382" s="0"/>
      <c r="GON382" s="0"/>
      <c r="GOO382" s="0"/>
      <c r="GOP382" s="0"/>
      <c r="GOQ382" s="0"/>
      <c r="GOR382" s="0"/>
      <c r="GOS382" s="0"/>
      <c r="GOT382" s="0"/>
      <c r="GOU382" s="0"/>
      <c r="GOV382" s="0"/>
      <c r="GOW382" s="0"/>
      <c r="GOX382" s="0"/>
      <c r="GOY382" s="0"/>
      <c r="GOZ382" s="0"/>
      <c r="GPA382" s="0"/>
      <c r="GPB382" s="0"/>
      <c r="GPC382" s="0"/>
      <c r="GPD382" s="0"/>
      <c r="GPE382" s="0"/>
      <c r="GPF382" s="0"/>
      <c r="GPG382" s="0"/>
      <c r="GPH382" s="0"/>
      <c r="GPI382" s="0"/>
      <c r="GPJ382" s="0"/>
      <c r="GPK382" s="0"/>
      <c r="GPL382" s="0"/>
      <c r="GPM382" s="0"/>
      <c r="GPN382" s="0"/>
      <c r="GPO382" s="0"/>
      <c r="GPP382" s="0"/>
      <c r="GPQ382" s="0"/>
      <c r="GPR382" s="0"/>
      <c r="GPS382" s="0"/>
      <c r="GPT382" s="0"/>
      <c r="GPU382" s="0"/>
      <c r="GPV382" s="0"/>
      <c r="GPW382" s="0"/>
      <c r="GPX382" s="0"/>
      <c r="GPY382" s="0"/>
      <c r="GPZ382" s="0"/>
      <c r="GQA382" s="0"/>
      <c r="GQB382" s="0"/>
      <c r="GQC382" s="0"/>
      <c r="GQD382" s="0"/>
      <c r="GQE382" s="0"/>
      <c r="GQF382" s="0"/>
      <c r="GQG382" s="0"/>
      <c r="GQH382" s="0"/>
      <c r="GQI382" s="0"/>
      <c r="GQJ382" s="0"/>
      <c r="GQK382" s="0"/>
      <c r="GQL382" s="0"/>
      <c r="GQM382" s="0"/>
      <c r="GQN382" s="0"/>
      <c r="GQO382" s="0"/>
      <c r="GQP382" s="0"/>
      <c r="GQQ382" s="0"/>
      <c r="GQR382" s="0"/>
      <c r="GQS382" s="0"/>
      <c r="GQT382" s="0"/>
      <c r="GQU382" s="0"/>
      <c r="GQV382" s="0"/>
      <c r="GQW382" s="0"/>
      <c r="GQX382" s="0"/>
      <c r="GQY382" s="0"/>
      <c r="GQZ382" s="0"/>
      <c r="GRA382" s="0"/>
      <c r="GRB382" s="0"/>
      <c r="GRC382" s="0"/>
      <c r="GRD382" s="0"/>
      <c r="GRE382" s="0"/>
      <c r="GRF382" s="0"/>
      <c r="GRG382" s="0"/>
      <c r="GRH382" s="0"/>
      <c r="GRI382" s="0"/>
      <c r="GRJ382" s="0"/>
      <c r="GRK382" s="0"/>
      <c r="GRL382" s="0"/>
      <c r="GRM382" s="0"/>
      <c r="GRN382" s="0"/>
      <c r="GRO382" s="0"/>
      <c r="GRP382" s="0"/>
      <c r="GRQ382" s="0"/>
      <c r="GRR382" s="0"/>
      <c r="GRS382" s="0"/>
      <c r="GRT382" s="0"/>
      <c r="GRU382" s="0"/>
      <c r="GRV382" s="0"/>
      <c r="GRW382" s="0"/>
      <c r="GRX382" s="0"/>
      <c r="GRY382" s="0"/>
      <c r="GRZ382" s="0"/>
      <c r="GSA382" s="0"/>
      <c r="GSB382" s="0"/>
      <c r="GSC382" s="0"/>
      <c r="GSD382" s="0"/>
      <c r="GSE382" s="0"/>
      <c r="GSF382" s="0"/>
      <c r="GSG382" s="0"/>
      <c r="GSH382" s="0"/>
      <c r="GSI382" s="0"/>
      <c r="GSJ382" s="0"/>
      <c r="GSK382" s="0"/>
      <c r="GSL382" s="0"/>
      <c r="GSM382" s="0"/>
      <c r="GSN382" s="0"/>
      <c r="GSO382" s="0"/>
      <c r="GSP382" s="0"/>
      <c r="GSQ382" s="0"/>
      <c r="GSR382" s="0"/>
      <c r="GSS382" s="0"/>
      <c r="GST382" s="0"/>
      <c r="GSU382" s="0"/>
      <c r="GSV382" s="0"/>
      <c r="GSW382" s="0"/>
      <c r="GSX382" s="0"/>
      <c r="GSY382" s="0"/>
      <c r="GSZ382" s="0"/>
      <c r="GTA382" s="0"/>
      <c r="GTB382" s="0"/>
      <c r="GTC382" s="0"/>
      <c r="GTD382" s="0"/>
      <c r="GTE382" s="0"/>
      <c r="GTF382" s="0"/>
      <c r="GTG382" s="0"/>
      <c r="GTH382" s="0"/>
      <c r="GTI382" s="0"/>
      <c r="GTJ382" s="0"/>
      <c r="GTK382" s="0"/>
      <c r="GTL382" s="0"/>
      <c r="GTM382" s="0"/>
      <c r="GTN382" s="0"/>
      <c r="GTO382" s="0"/>
      <c r="GTP382" s="0"/>
      <c r="GTQ382" s="0"/>
      <c r="GTR382" s="0"/>
      <c r="GTS382" s="0"/>
      <c r="GTT382" s="0"/>
      <c r="GTU382" s="0"/>
      <c r="GTV382" s="0"/>
      <c r="GTW382" s="0"/>
      <c r="GTX382" s="0"/>
      <c r="GTY382" s="0"/>
      <c r="GTZ382" s="0"/>
      <c r="GUA382" s="0"/>
      <c r="GUB382" s="0"/>
      <c r="GUC382" s="0"/>
      <c r="GUD382" s="0"/>
      <c r="GUE382" s="0"/>
      <c r="GUF382" s="0"/>
      <c r="GUG382" s="0"/>
      <c r="GUH382" s="0"/>
      <c r="GUI382" s="0"/>
      <c r="GUJ382" s="0"/>
      <c r="GUK382" s="0"/>
      <c r="GUL382" s="0"/>
      <c r="GUM382" s="0"/>
      <c r="GUN382" s="0"/>
      <c r="GUO382" s="0"/>
      <c r="GUP382" s="0"/>
      <c r="GUQ382" s="0"/>
      <c r="GUR382" s="0"/>
      <c r="GUS382" s="0"/>
      <c r="GUT382" s="0"/>
      <c r="GUU382" s="0"/>
      <c r="GUV382" s="0"/>
      <c r="GUW382" s="0"/>
      <c r="GUX382" s="0"/>
      <c r="GUY382" s="0"/>
      <c r="GUZ382" s="0"/>
      <c r="GVA382" s="0"/>
      <c r="GVB382" s="0"/>
      <c r="GVC382" s="0"/>
      <c r="GVD382" s="0"/>
      <c r="GVE382" s="0"/>
      <c r="GVF382" s="0"/>
      <c r="GVG382" s="0"/>
      <c r="GVH382" s="0"/>
      <c r="GVI382" s="0"/>
      <c r="GVJ382" s="0"/>
      <c r="GVK382" s="0"/>
      <c r="GVL382" s="0"/>
      <c r="GVM382" s="0"/>
      <c r="GVN382" s="0"/>
      <c r="GVO382" s="0"/>
      <c r="GVP382" s="0"/>
      <c r="GVQ382" s="0"/>
      <c r="GVR382" s="0"/>
      <c r="GVS382" s="0"/>
      <c r="GVT382" s="0"/>
      <c r="GVU382" s="0"/>
      <c r="GVV382" s="0"/>
      <c r="GVW382" s="0"/>
      <c r="GVX382" s="0"/>
      <c r="GVY382" s="0"/>
      <c r="GVZ382" s="0"/>
      <c r="GWA382" s="0"/>
      <c r="GWB382" s="0"/>
      <c r="GWC382" s="0"/>
      <c r="GWD382" s="0"/>
      <c r="GWE382" s="0"/>
      <c r="GWF382" s="0"/>
      <c r="GWG382" s="0"/>
      <c r="GWH382" s="0"/>
      <c r="GWI382" s="0"/>
      <c r="GWJ382" s="0"/>
      <c r="GWK382" s="0"/>
      <c r="GWL382" s="0"/>
      <c r="GWM382" s="0"/>
      <c r="GWN382" s="0"/>
      <c r="GWO382" s="0"/>
      <c r="GWP382" s="0"/>
      <c r="GWQ382" s="0"/>
      <c r="GWR382" s="0"/>
      <c r="GWS382" s="0"/>
      <c r="GWT382" s="0"/>
      <c r="GWU382" s="0"/>
      <c r="GWV382" s="0"/>
      <c r="GWW382" s="0"/>
      <c r="GWX382" s="0"/>
      <c r="GWY382" s="0"/>
      <c r="GWZ382" s="0"/>
      <c r="GXA382" s="0"/>
      <c r="GXB382" s="0"/>
      <c r="GXC382" s="0"/>
      <c r="GXD382" s="0"/>
      <c r="GXE382" s="0"/>
      <c r="GXF382" s="0"/>
      <c r="GXG382" s="0"/>
      <c r="GXH382" s="0"/>
      <c r="GXI382" s="0"/>
      <c r="GXJ382" s="0"/>
      <c r="GXK382" s="0"/>
      <c r="GXL382" s="0"/>
      <c r="GXM382" s="0"/>
      <c r="GXN382" s="0"/>
      <c r="GXO382" s="0"/>
      <c r="GXP382" s="0"/>
      <c r="GXQ382" s="0"/>
      <c r="GXR382" s="0"/>
      <c r="GXS382" s="0"/>
      <c r="GXT382" s="0"/>
      <c r="GXU382" s="0"/>
      <c r="GXV382" s="0"/>
      <c r="GXW382" s="0"/>
      <c r="GXX382" s="0"/>
      <c r="GXY382" s="0"/>
      <c r="GXZ382" s="0"/>
      <c r="GYA382" s="0"/>
      <c r="GYB382" s="0"/>
      <c r="GYC382" s="0"/>
      <c r="GYD382" s="0"/>
      <c r="GYE382" s="0"/>
      <c r="GYF382" s="0"/>
      <c r="GYG382" s="0"/>
      <c r="GYH382" s="0"/>
      <c r="GYI382" s="0"/>
      <c r="GYJ382" s="0"/>
      <c r="GYK382" s="0"/>
      <c r="GYL382" s="0"/>
      <c r="GYM382" s="0"/>
      <c r="GYN382" s="0"/>
      <c r="GYO382" s="0"/>
      <c r="GYP382" s="0"/>
      <c r="GYQ382" s="0"/>
      <c r="GYR382" s="0"/>
      <c r="GYS382" s="0"/>
      <c r="GYT382" s="0"/>
      <c r="GYU382" s="0"/>
      <c r="GYV382" s="0"/>
      <c r="GYW382" s="0"/>
      <c r="GYX382" s="0"/>
      <c r="GYY382" s="0"/>
      <c r="GYZ382" s="0"/>
      <c r="GZA382" s="0"/>
      <c r="GZB382" s="0"/>
      <c r="GZC382" s="0"/>
      <c r="GZD382" s="0"/>
      <c r="GZE382" s="0"/>
      <c r="GZF382" s="0"/>
      <c r="GZG382" s="0"/>
      <c r="GZH382" s="0"/>
      <c r="GZI382" s="0"/>
      <c r="GZJ382" s="0"/>
      <c r="GZK382" s="0"/>
      <c r="GZL382" s="0"/>
      <c r="GZM382" s="0"/>
      <c r="GZN382" s="0"/>
      <c r="GZO382" s="0"/>
      <c r="GZP382" s="0"/>
      <c r="GZQ382" s="0"/>
      <c r="GZR382" s="0"/>
      <c r="GZS382" s="0"/>
      <c r="GZT382" s="0"/>
      <c r="GZU382" s="0"/>
      <c r="GZV382" s="0"/>
      <c r="GZW382" s="0"/>
      <c r="GZX382" s="0"/>
      <c r="GZY382" s="0"/>
      <c r="GZZ382" s="0"/>
      <c r="HAA382" s="0"/>
      <c r="HAB382" s="0"/>
      <c r="HAC382" s="0"/>
      <c r="HAD382" s="0"/>
      <c r="HAE382" s="0"/>
      <c r="HAF382" s="0"/>
      <c r="HAG382" s="0"/>
      <c r="HAH382" s="0"/>
      <c r="HAI382" s="0"/>
      <c r="HAJ382" s="0"/>
      <c r="HAK382" s="0"/>
      <c r="HAL382" s="0"/>
      <c r="HAM382" s="0"/>
      <c r="HAN382" s="0"/>
      <c r="HAO382" s="0"/>
      <c r="HAP382" s="0"/>
      <c r="HAQ382" s="0"/>
      <c r="HAR382" s="0"/>
      <c r="HAS382" s="0"/>
      <c r="HAT382" s="0"/>
      <c r="HAU382" s="0"/>
      <c r="HAV382" s="0"/>
      <c r="HAW382" s="0"/>
      <c r="HAX382" s="0"/>
      <c r="HAY382" s="0"/>
      <c r="HAZ382" s="0"/>
      <c r="HBA382" s="0"/>
      <c r="HBB382" s="0"/>
      <c r="HBC382" s="0"/>
      <c r="HBD382" s="0"/>
      <c r="HBE382" s="0"/>
      <c r="HBF382" s="0"/>
      <c r="HBG382" s="0"/>
      <c r="HBH382" s="0"/>
      <c r="HBI382" s="0"/>
      <c r="HBJ382" s="0"/>
      <c r="HBK382" s="0"/>
      <c r="HBL382" s="0"/>
      <c r="HBM382" s="0"/>
      <c r="HBN382" s="0"/>
      <c r="HBO382" s="0"/>
      <c r="HBP382" s="0"/>
      <c r="HBQ382" s="0"/>
      <c r="HBR382" s="0"/>
      <c r="HBS382" s="0"/>
      <c r="HBT382" s="0"/>
      <c r="HBU382" s="0"/>
      <c r="HBV382" s="0"/>
      <c r="HBW382" s="0"/>
      <c r="HBX382" s="0"/>
      <c r="HBY382" s="0"/>
      <c r="HBZ382" s="0"/>
      <c r="HCA382" s="0"/>
      <c r="HCB382" s="0"/>
      <c r="HCC382" s="0"/>
      <c r="HCD382" s="0"/>
      <c r="HCE382" s="0"/>
      <c r="HCF382" s="0"/>
      <c r="HCG382" s="0"/>
      <c r="HCH382" s="0"/>
      <c r="HCI382" s="0"/>
      <c r="HCJ382" s="0"/>
      <c r="HCK382" s="0"/>
      <c r="HCL382" s="0"/>
      <c r="HCM382" s="0"/>
      <c r="HCN382" s="0"/>
      <c r="HCO382" s="0"/>
      <c r="HCP382" s="0"/>
      <c r="HCQ382" s="0"/>
      <c r="HCR382" s="0"/>
      <c r="HCS382" s="0"/>
      <c r="HCT382" s="0"/>
      <c r="HCU382" s="0"/>
      <c r="HCV382" s="0"/>
      <c r="HCW382" s="0"/>
      <c r="HCX382" s="0"/>
      <c r="HCY382" s="0"/>
      <c r="HCZ382" s="0"/>
      <c r="HDA382" s="0"/>
      <c r="HDB382" s="0"/>
      <c r="HDC382" s="0"/>
      <c r="HDD382" s="0"/>
      <c r="HDE382" s="0"/>
      <c r="HDF382" s="0"/>
      <c r="HDG382" s="0"/>
      <c r="HDH382" s="0"/>
      <c r="HDI382" s="0"/>
      <c r="HDJ382" s="0"/>
      <c r="HDK382" s="0"/>
      <c r="HDL382" s="0"/>
      <c r="HDM382" s="0"/>
      <c r="HDN382" s="0"/>
      <c r="HDO382" s="0"/>
      <c r="HDP382" s="0"/>
      <c r="HDQ382" s="0"/>
      <c r="HDR382" s="0"/>
      <c r="HDS382" s="0"/>
      <c r="HDT382" s="0"/>
      <c r="HDU382" s="0"/>
      <c r="HDV382" s="0"/>
      <c r="HDW382" s="0"/>
      <c r="HDX382" s="0"/>
      <c r="HDY382" s="0"/>
      <c r="HDZ382" s="0"/>
      <c r="HEA382" s="0"/>
      <c r="HEB382" s="0"/>
      <c r="HEC382" s="0"/>
      <c r="HED382" s="0"/>
      <c r="HEE382" s="0"/>
      <c r="HEF382" s="0"/>
      <c r="HEG382" s="0"/>
      <c r="HEH382" s="0"/>
      <c r="HEI382" s="0"/>
      <c r="HEJ382" s="0"/>
      <c r="HEK382" s="0"/>
      <c r="HEL382" s="0"/>
      <c r="HEM382" s="0"/>
      <c r="HEN382" s="0"/>
      <c r="HEO382" s="0"/>
      <c r="HEP382" s="0"/>
      <c r="HEQ382" s="0"/>
      <c r="HER382" s="0"/>
      <c r="HES382" s="0"/>
      <c r="HET382" s="0"/>
      <c r="HEU382" s="0"/>
      <c r="HEV382" s="0"/>
      <c r="HEW382" s="0"/>
      <c r="HEX382" s="0"/>
      <c r="HEY382" s="0"/>
      <c r="HEZ382" s="0"/>
      <c r="HFA382" s="0"/>
      <c r="HFB382" s="0"/>
      <c r="HFC382" s="0"/>
      <c r="HFD382" s="0"/>
      <c r="HFE382" s="0"/>
      <c r="HFF382" s="0"/>
      <c r="HFG382" s="0"/>
      <c r="HFH382" s="0"/>
      <c r="HFI382" s="0"/>
      <c r="HFJ382" s="0"/>
      <c r="HFK382" s="0"/>
      <c r="HFL382" s="0"/>
      <c r="HFM382" s="0"/>
      <c r="HFN382" s="0"/>
      <c r="HFO382" s="0"/>
      <c r="HFP382" s="0"/>
      <c r="HFQ382" s="0"/>
      <c r="HFR382" s="0"/>
      <c r="HFS382" s="0"/>
      <c r="HFT382" s="0"/>
      <c r="HFU382" s="0"/>
      <c r="HFV382" s="0"/>
      <c r="HFW382" s="0"/>
      <c r="HFX382" s="0"/>
      <c r="HFY382" s="0"/>
      <c r="HFZ382" s="0"/>
      <c r="HGA382" s="0"/>
      <c r="HGB382" s="0"/>
      <c r="HGC382" s="0"/>
      <c r="HGD382" s="0"/>
      <c r="HGE382" s="0"/>
      <c r="HGF382" s="0"/>
      <c r="HGG382" s="0"/>
      <c r="HGH382" s="0"/>
      <c r="HGI382" s="0"/>
      <c r="HGJ382" s="0"/>
      <c r="HGK382" s="0"/>
      <c r="HGL382" s="0"/>
      <c r="HGM382" s="0"/>
      <c r="HGN382" s="0"/>
      <c r="HGO382" s="0"/>
      <c r="HGP382" s="0"/>
      <c r="HGQ382" s="0"/>
      <c r="HGR382" s="0"/>
      <c r="HGS382" s="0"/>
      <c r="HGT382" s="0"/>
      <c r="HGU382" s="0"/>
      <c r="HGV382" s="0"/>
      <c r="HGW382" s="0"/>
      <c r="HGX382" s="0"/>
      <c r="HGY382" s="0"/>
      <c r="HGZ382" s="0"/>
      <c r="HHA382" s="0"/>
      <c r="HHB382" s="0"/>
      <c r="HHC382" s="0"/>
      <c r="HHD382" s="0"/>
      <c r="HHE382" s="0"/>
      <c r="HHF382" s="0"/>
      <c r="HHG382" s="0"/>
      <c r="HHH382" s="0"/>
      <c r="HHI382" s="0"/>
      <c r="HHJ382" s="0"/>
      <c r="HHK382" s="0"/>
      <c r="HHL382" s="0"/>
      <c r="HHM382" s="0"/>
      <c r="HHN382" s="0"/>
      <c r="HHO382" s="0"/>
      <c r="HHP382" s="0"/>
      <c r="HHQ382" s="0"/>
      <c r="HHR382" s="0"/>
      <c r="HHS382" s="0"/>
      <c r="HHT382" s="0"/>
      <c r="HHU382" s="0"/>
      <c r="HHV382" s="0"/>
      <c r="HHW382" s="0"/>
      <c r="HHX382" s="0"/>
      <c r="HHY382" s="0"/>
      <c r="HHZ382" s="0"/>
      <c r="HIA382" s="0"/>
      <c r="HIB382" s="0"/>
      <c r="HIC382" s="0"/>
      <c r="HID382" s="0"/>
      <c r="HIE382" s="0"/>
      <c r="HIF382" s="0"/>
      <c r="HIG382" s="0"/>
      <c r="HIH382" s="0"/>
      <c r="HII382" s="0"/>
      <c r="HIJ382" s="0"/>
      <c r="HIK382" s="0"/>
      <c r="HIL382" s="0"/>
      <c r="HIM382" s="0"/>
      <c r="HIN382" s="0"/>
      <c r="HIO382" s="0"/>
      <c r="HIP382" s="0"/>
      <c r="HIQ382" s="0"/>
      <c r="HIR382" s="0"/>
      <c r="HIS382" s="0"/>
      <c r="HIT382" s="0"/>
      <c r="HIU382" s="0"/>
      <c r="HIV382" s="0"/>
      <c r="HIW382" s="0"/>
      <c r="HIX382" s="0"/>
      <c r="HIY382" s="0"/>
      <c r="HIZ382" s="0"/>
      <c r="HJA382" s="0"/>
      <c r="HJB382" s="0"/>
      <c r="HJC382" s="0"/>
      <c r="HJD382" s="0"/>
      <c r="HJE382" s="0"/>
      <c r="HJF382" s="0"/>
      <c r="HJG382" s="0"/>
      <c r="HJH382" s="0"/>
      <c r="HJI382" s="0"/>
      <c r="HJJ382" s="0"/>
      <c r="HJK382" s="0"/>
      <c r="HJL382" s="0"/>
      <c r="HJM382" s="0"/>
      <c r="HJN382" s="0"/>
      <c r="HJO382" s="0"/>
      <c r="HJP382" s="0"/>
      <c r="HJQ382" s="0"/>
      <c r="HJR382" s="0"/>
      <c r="HJS382" s="0"/>
      <c r="HJT382" s="0"/>
      <c r="HJU382" s="0"/>
      <c r="HJV382" s="0"/>
      <c r="HJW382" s="0"/>
      <c r="HJX382" s="0"/>
      <c r="HJY382" s="0"/>
      <c r="HJZ382" s="0"/>
      <c r="HKA382" s="0"/>
      <c r="HKB382" s="0"/>
      <c r="HKC382" s="0"/>
      <c r="HKD382" s="0"/>
      <c r="HKE382" s="0"/>
      <c r="HKF382" s="0"/>
      <c r="HKG382" s="0"/>
      <c r="HKH382" s="0"/>
      <c r="HKI382" s="0"/>
      <c r="HKJ382" s="0"/>
      <c r="HKK382" s="0"/>
      <c r="HKL382" s="0"/>
      <c r="HKM382" s="0"/>
      <c r="HKN382" s="0"/>
      <c r="HKO382" s="0"/>
      <c r="HKP382" s="0"/>
      <c r="HKQ382" s="0"/>
      <c r="HKR382" s="0"/>
      <c r="HKS382" s="0"/>
      <c r="HKT382" s="0"/>
      <c r="HKU382" s="0"/>
      <c r="HKV382" s="0"/>
      <c r="HKW382" s="0"/>
      <c r="HKX382" s="0"/>
      <c r="HKY382" s="0"/>
      <c r="HKZ382" s="0"/>
      <c r="HLA382" s="0"/>
      <c r="HLB382" s="0"/>
      <c r="HLC382" s="0"/>
      <c r="HLD382" s="0"/>
      <c r="HLE382" s="0"/>
      <c r="HLF382" s="0"/>
      <c r="HLG382" s="0"/>
      <c r="HLH382" s="0"/>
      <c r="HLI382" s="0"/>
      <c r="HLJ382" s="0"/>
      <c r="HLK382" s="0"/>
      <c r="HLL382" s="0"/>
      <c r="HLM382" s="0"/>
      <c r="HLN382" s="0"/>
      <c r="HLO382" s="0"/>
      <c r="HLP382" s="0"/>
      <c r="HLQ382" s="0"/>
      <c r="HLR382" s="0"/>
      <c r="HLS382" s="0"/>
      <c r="HLT382" s="0"/>
      <c r="HLU382" s="0"/>
      <c r="HLV382" s="0"/>
      <c r="HLW382" s="0"/>
      <c r="HLX382" s="0"/>
      <c r="HLY382" s="0"/>
      <c r="HLZ382" s="0"/>
      <c r="HMA382" s="0"/>
      <c r="HMB382" s="0"/>
      <c r="HMC382" s="0"/>
      <c r="HMD382" s="0"/>
      <c r="HME382" s="0"/>
      <c r="HMF382" s="0"/>
      <c r="HMG382" s="0"/>
      <c r="HMH382" s="0"/>
      <c r="HMI382" s="0"/>
      <c r="HMJ382" s="0"/>
      <c r="HMK382" s="0"/>
      <c r="HML382" s="0"/>
      <c r="HMM382" s="0"/>
      <c r="HMN382" s="0"/>
      <c r="HMO382" s="0"/>
      <c r="HMP382" s="0"/>
      <c r="HMQ382" s="0"/>
      <c r="HMR382" s="0"/>
      <c r="HMS382" s="0"/>
      <c r="HMT382" s="0"/>
      <c r="HMU382" s="0"/>
      <c r="HMV382" s="0"/>
      <c r="HMW382" s="0"/>
      <c r="HMX382" s="0"/>
      <c r="HMY382" s="0"/>
      <c r="HMZ382" s="0"/>
      <c r="HNA382" s="0"/>
      <c r="HNB382" s="0"/>
      <c r="HNC382" s="0"/>
      <c r="HND382" s="0"/>
      <c r="HNE382" s="0"/>
      <c r="HNF382" s="0"/>
      <c r="HNG382" s="0"/>
      <c r="HNH382" s="0"/>
      <c r="HNI382" s="0"/>
      <c r="HNJ382" s="0"/>
      <c r="HNK382" s="0"/>
      <c r="HNL382" s="0"/>
      <c r="HNM382" s="0"/>
      <c r="HNN382" s="0"/>
      <c r="HNO382" s="0"/>
      <c r="HNP382" s="0"/>
      <c r="HNQ382" s="0"/>
      <c r="HNR382" s="0"/>
      <c r="HNS382" s="0"/>
      <c r="HNT382" s="0"/>
      <c r="HNU382" s="0"/>
      <c r="HNV382" s="0"/>
      <c r="HNW382" s="0"/>
      <c r="HNX382" s="0"/>
      <c r="HNY382" s="0"/>
      <c r="HNZ382" s="0"/>
      <c r="HOA382" s="0"/>
      <c r="HOB382" s="0"/>
      <c r="HOC382" s="0"/>
      <c r="HOD382" s="0"/>
      <c r="HOE382" s="0"/>
      <c r="HOF382" s="0"/>
      <c r="HOG382" s="0"/>
      <c r="HOH382" s="0"/>
      <c r="HOI382" s="0"/>
      <c r="HOJ382" s="0"/>
      <c r="HOK382" s="0"/>
      <c r="HOL382" s="0"/>
      <c r="HOM382" s="0"/>
      <c r="HON382" s="0"/>
      <c r="HOO382" s="0"/>
      <c r="HOP382" s="0"/>
      <c r="HOQ382" s="0"/>
      <c r="HOR382" s="0"/>
      <c r="HOS382" s="0"/>
      <c r="HOT382" s="0"/>
      <c r="HOU382" s="0"/>
      <c r="HOV382" s="0"/>
      <c r="HOW382" s="0"/>
      <c r="HOX382" s="0"/>
      <c r="HOY382" s="0"/>
      <c r="HOZ382" s="0"/>
      <c r="HPA382" s="0"/>
      <c r="HPB382" s="0"/>
      <c r="HPC382" s="0"/>
      <c r="HPD382" s="0"/>
      <c r="HPE382" s="0"/>
      <c r="HPF382" s="0"/>
      <c r="HPG382" s="0"/>
      <c r="HPH382" s="0"/>
      <c r="HPI382" s="0"/>
      <c r="HPJ382" s="0"/>
      <c r="HPK382" s="0"/>
      <c r="HPL382" s="0"/>
      <c r="HPM382" s="0"/>
      <c r="HPN382" s="0"/>
      <c r="HPO382" s="0"/>
      <c r="HPP382" s="0"/>
      <c r="HPQ382" s="0"/>
      <c r="HPR382" s="0"/>
      <c r="HPS382" s="0"/>
      <c r="HPT382" s="0"/>
      <c r="HPU382" s="0"/>
      <c r="HPV382" s="0"/>
      <c r="HPW382" s="0"/>
      <c r="HPX382" s="0"/>
      <c r="HPY382" s="0"/>
      <c r="HPZ382" s="0"/>
      <c r="HQA382" s="0"/>
      <c r="HQB382" s="0"/>
      <c r="HQC382" s="0"/>
      <c r="HQD382" s="0"/>
      <c r="HQE382" s="0"/>
      <c r="HQF382" s="0"/>
      <c r="HQG382" s="0"/>
      <c r="HQH382" s="0"/>
      <c r="HQI382" s="0"/>
      <c r="HQJ382" s="0"/>
      <c r="HQK382" s="0"/>
      <c r="HQL382" s="0"/>
      <c r="HQM382" s="0"/>
      <c r="HQN382" s="0"/>
      <c r="HQO382" s="0"/>
      <c r="HQP382" s="0"/>
      <c r="HQQ382" s="0"/>
      <c r="HQR382" s="0"/>
      <c r="HQS382" s="0"/>
      <c r="HQT382" s="0"/>
      <c r="HQU382" s="0"/>
      <c r="HQV382" s="0"/>
      <c r="HQW382" s="0"/>
      <c r="HQX382" s="0"/>
      <c r="HQY382" s="0"/>
      <c r="HQZ382" s="0"/>
      <c r="HRA382" s="0"/>
      <c r="HRB382" s="0"/>
      <c r="HRC382" s="0"/>
      <c r="HRD382" s="0"/>
      <c r="HRE382" s="0"/>
      <c r="HRF382" s="0"/>
      <c r="HRG382" s="0"/>
      <c r="HRH382" s="0"/>
      <c r="HRI382" s="0"/>
      <c r="HRJ382" s="0"/>
      <c r="HRK382" s="0"/>
      <c r="HRL382" s="0"/>
      <c r="HRM382" s="0"/>
      <c r="HRN382" s="0"/>
      <c r="HRO382" s="0"/>
      <c r="HRP382" s="0"/>
      <c r="HRQ382" s="0"/>
      <c r="HRR382" s="0"/>
      <c r="HRS382" s="0"/>
      <c r="HRT382" s="0"/>
      <c r="HRU382" s="0"/>
      <c r="HRV382" s="0"/>
      <c r="HRW382" s="0"/>
      <c r="HRX382" s="0"/>
      <c r="HRY382" s="0"/>
      <c r="HRZ382" s="0"/>
      <c r="HSA382" s="0"/>
      <c r="HSB382" s="0"/>
      <c r="HSC382" s="0"/>
      <c r="HSD382" s="0"/>
      <c r="HSE382" s="0"/>
      <c r="HSF382" s="0"/>
      <c r="HSG382" s="0"/>
      <c r="HSH382" s="0"/>
      <c r="HSI382" s="0"/>
      <c r="HSJ382" s="0"/>
      <c r="HSK382" s="0"/>
      <c r="HSL382" s="0"/>
      <c r="HSM382" s="0"/>
      <c r="HSN382" s="0"/>
      <c r="HSO382" s="0"/>
      <c r="HSP382" s="0"/>
      <c r="HSQ382" s="0"/>
      <c r="HSR382" s="0"/>
      <c r="HSS382" s="0"/>
      <c r="HST382" s="0"/>
      <c r="HSU382" s="0"/>
      <c r="HSV382" s="0"/>
      <c r="HSW382" s="0"/>
      <c r="HSX382" s="0"/>
      <c r="HSY382" s="0"/>
      <c r="HSZ382" s="0"/>
      <c r="HTA382" s="0"/>
      <c r="HTB382" s="0"/>
      <c r="HTC382" s="0"/>
      <c r="HTD382" s="0"/>
      <c r="HTE382" s="0"/>
      <c r="HTF382" s="0"/>
      <c r="HTG382" s="0"/>
      <c r="HTH382" s="0"/>
      <c r="HTI382" s="0"/>
      <c r="HTJ382" s="0"/>
      <c r="HTK382" s="0"/>
      <c r="HTL382" s="0"/>
      <c r="HTM382" s="0"/>
      <c r="HTN382" s="0"/>
      <c r="HTO382" s="0"/>
      <c r="HTP382" s="0"/>
      <c r="HTQ382" s="0"/>
      <c r="HTR382" s="0"/>
      <c r="HTS382" s="0"/>
      <c r="HTT382" s="0"/>
      <c r="HTU382" s="0"/>
      <c r="HTV382" s="0"/>
      <c r="HTW382" s="0"/>
      <c r="HTX382" s="0"/>
      <c r="HTY382" s="0"/>
      <c r="HTZ382" s="0"/>
      <c r="HUA382" s="0"/>
      <c r="HUB382" s="0"/>
      <c r="HUC382" s="0"/>
      <c r="HUD382" s="0"/>
      <c r="HUE382" s="0"/>
      <c r="HUF382" s="0"/>
      <c r="HUG382" s="0"/>
      <c r="HUH382" s="0"/>
      <c r="HUI382" s="0"/>
      <c r="HUJ382" s="0"/>
      <c r="HUK382" s="0"/>
      <c r="HUL382" s="0"/>
      <c r="HUM382" s="0"/>
      <c r="HUN382" s="0"/>
      <c r="HUO382" s="0"/>
      <c r="HUP382" s="0"/>
      <c r="HUQ382" s="0"/>
      <c r="HUR382" s="0"/>
      <c r="HUS382" s="0"/>
      <c r="HUT382" s="0"/>
      <c r="HUU382" s="0"/>
      <c r="HUV382" s="0"/>
      <c r="HUW382" s="0"/>
      <c r="HUX382" s="0"/>
      <c r="HUY382" s="0"/>
      <c r="HUZ382" s="0"/>
      <c r="HVA382" s="0"/>
      <c r="HVB382" s="0"/>
      <c r="HVC382" s="0"/>
      <c r="HVD382" s="0"/>
      <c r="HVE382" s="0"/>
      <c r="HVF382" s="0"/>
      <c r="HVG382" s="0"/>
      <c r="HVH382" s="0"/>
      <c r="HVI382" s="0"/>
      <c r="HVJ382" s="0"/>
      <c r="HVK382" s="0"/>
      <c r="HVL382" s="0"/>
      <c r="HVM382" s="0"/>
      <c r="HVN382" s="0"/>
      <c r="HVO382" s="0"/>
      <c r="HVP382" s="0"/>
      <c r="HVQ382" s="0"/>
      <c r="HVR382" s="0"/>
      <c r="HVS382" s="0"/>
      <c r="HVT382" s="0"/>
      <c r="HVU382" s="0"/>
      <c r="HVV382" s="0"/>
      <c r="HVW382" s="0"/>
      <c r="HVX382" s="0"/>
      <c r="HVY382" s="0"/>
      <c r="HVZ382" s="0"/>
      <c r="HWA382" s="0"/>
      <c r="HWB382" s="0"/>
      <c r="HWC382" s="0"/>
      <c r="HWD382" s="0"/>
      <c r="HWE382" s="0"/>
      <c r="HWF382" s="0"/>
      <c r="HWG382" s="0"/>
      <c r="HWH382" s="0"/>
      <c r="HWI382" s="0"/>
      <c r="HWJ382" s="0"/>
      <c r="HWK382" s="0"/>
      <c r="HWL382" s="0"/>
      <c r="HWM382" s="0"/>
      <c r="HWN382" s="0"/>
      <c r="HWO382" s="0"/>
      <c r="HWP382" s="0"/>
      <c r="HWQ382" s="0"/>
      <c r="HWR382" s="0"/>
      <c r="HWS382" s="0"/>
      <c r="HWT382" s="0"/>
      <c r="HWU382" s="0"/>
      <c r="HWV382" s="0"/>
      <c r="HWW382" s="0"/>
      <c r="HWX382" s="0"/>
      <c r="HWY382" s="0"/>
      <c r="HWZ382" s="0"/>
      <c r="HXA382" s="0"/>
      <c r="HXB382" s="0"/>
      <c r="HXC382" s="0"/>
      <c r="HXD382" s="0"/>
      <c r="HXE382" s="0"/>
      <c r="HXF382" s="0"/>
      <c r="HXG382" s="0"/>
      <c r="HXH382" s="0"/>
      <c r="HXI382" s="0"/>
      <c r="HXJ382" s="0"/>
      <c r="HXK382" s="0"/>
      <c r="HXL382" s="0"/>
      <c r="HXM382" s="0"/>
      <c r="HXN382" s="0"/>
      <c r="HXO382" s="0"/>
      <c r="HXP382" s="0"/>
      <c r="HXQ382" s="0"/>
      <c r="HXR382" s="0"/>
      <c r="HXS382" s="0"/>
      <c r="HXT382" s="0"/>
      <c r="HXU382" s="0"/>
      <c r="HXV382" s="0"/>
      <c r="HXW382" s="0"/>
      <c r="HXX382" s="0"/>
      <c r="HXY382" s="0"/>
      <c r="HXZ382" s="0"/>
      <c r="HYA382" s="0"/>
      <c r="HYB382" s="0"/>
      <c r="HYC382" s="0"/>
      <c r="HYD382" s="0"/>
      <c r="HYE382" s="0"/>
      <c r="HYF382" s="0"/>
      <c r="HYG382" s="0"/>
      <c r="HYH382" s="0"/>
      <c r="HYI382" s="0"/>
      <c r="HYJ382" s="0"/>
      <c r="HYK382" s="0"/>
      <c r="HYL382" s="0"/>
      <c r="HYM382" s="0"/>
      <c r="HYN382" s="0"/>
      <c r="HYO382" s="0"/>
      <c r="HYP382" s="0"/>
      <c r="HYQ382" s="0"/>
      <c r="HYR382" s="0"/>
      <c r="HYS382" s="0"/>
      <c r="HYT382" s="0"/>
      <c r="HYU382" s="0"/>
      <c r="HYV382" s="0"/>
      <c r="HYW382" s="0"/>
      <c r="HYX382" s="0"/>
      <c r="HYY382" s="0"/>
      <c r="HYZ382" s="0"/>
      <c r="HZA382" s="0"/>
      <c r="HZB382" s="0"/>
      <c r="HZC382" s="0"/>
      <c r="HZD382" s="0"/>
      <c r="HZE382" s="0"/>
      <c r="HZF382" s="0"/>
      <c r="HZG382" s="0"/>
      <c r="HZH382" s="0"/>
      <c r="HZI382" s="0"/>
      <c r="HZJ382" s="0"/>
      <c r="HZK382" s="0"/>
      <c r="HZL382" s="0"/>
      <c r="HZM382" s="0"/>
      <c r="HZN382" s="0"/>
      <c r="HZO382" s="0"/>
      <c r="HZP382" s="0"/>
      <c r="HZQ382" s="0"/>
      <c r="HZR382" s="0"/>
      <c r="HZS382" s="0"/>
      <c r="HZT382" s="0"/>
      <c r="HZU382" s="0"/>
      <c r="HZV382" s="0"/>
      <c r="HZW382" s="0"/>
      <c r="HZX382" s="0"/>
      <c r="HZY382" s="0"/>
      <c r="HZZ382" s="0"/>
      <c r="IAA382" s="0"/>
      <c r="IAB382" s="0"/>
      <c r="IAC382" s="0"/>
      <c r="IAD382" s="0"/>
      <c r="IAE382" s="0"/>
      <c r="IAF382" s="0"/>
      <c r="IAG382" s="0"/>
      <c r="IAH382" s="0"/>
      <c r="IAI382" s="0"/>
      <c r="IAJ382" s="0"/>
      <c r="IAK382" s="0"/>
      <c r="IAL382" s="0"/>
      <c r="IAM382" s="0"/>
      <c r="IAN382" s="0"/>
      <c r="IAO382" s="0"/>
      <c r="IAP382" s="0"/>
      <c r="IAQ382" s="0"/>
      <c r="IAR382" s="0"/>
      <c r="IAS382" s="0"/>
      <c r="IAT382" s="0"/>
      <c r="IAU382" s="0"/>
      <c r="IAV382" s="0"/>
      <c r="IAW382" s="0"/>
      <c r="IAX382" s="0"/>
      <c r="IAY382" s="0"/>
      <c r="IAZ382" s="0"/>
      <c r="IBA382" s="0"/>
      <c r="IBB382" s="0"/>
      <c r="IBC382" s="0"/>
      <c r="IBD382" s="0"/>
      <c r="IBE382" s="0"/>
      <c r="IBF382" s="0"/>
      <c r="IBG382" s="0"/>
      <c r="IBH382" s="0"/>
      <c r="IBI382" s="0"/>
      <c r="IBJ382" s="0"/>
      <c r="IBK382" s="0"/>
      <c r="IBL382" s="0"/>
      <c r="IBM382" s="0"/>
      <c r="IBN382" s="0"/>
      <c r="IBO382" s="0"/>
      <c r="IBP382" s="0"/>
      <c r="IBQ382" s="0"/>
      <c r="IBR382" s="0"/>
      <c r="IBS382" s="0"/>
      <c r="IBT382" s="0"/>
      <c r="IBU382" s="0"/>
      <c r="IBV382" s="0"/>
      <c r="IBW382" s="0"/>
      <c r="IBX382" s="0"/>
      <c r="IBY382" s="0"/>
      <c r="IBZ382" s="0"/>
      <c r="ICA382" s="0"/>
      <c r="ICB382" s="0"/>
      <c r="ICC382" s="0"/>
      <c r="ICD382" s="0"/>
      <c r="ICE382" s="0"/>
      <c r="ICF382" s="0"/>
      <c r="ICG382" s="0"/>
      <c r="ICH382" s="0"/>
      <c r="ICI382" s="0"/>
      <c r="ICJ382" s="0"/>
      <c r="ICK382" s="0"/>
      <c r="ICL382" s="0"/>
      <c r="ICM382" s="0"/>
      <c r="ICN382" s="0"/>
      <c r="ICO382" s="0"/>
      <c r="ICP382" s="0"/>
      <c r="ICQ382" s="0"/>
      <c r="ICR382" s="0"/>
      <c r="ICS382" s="0"/>
      <c r="ICT382" s="0"/>
      <c r="ICU382" s="0"/>
      <c r="ICV382" s="0"/>
      <c r="ICW382" s="0"/>
      <c r="ICX382" s="0"/>
      <c r="ICY382" s="0"/>
      <c r="ICZ382" s="0"/>
      <c r="IDA382" s="0"/>
      <c r="IDB382" s="0"/>
      <c r="IDC382" s="0"/>
      <c r="IDD382" s="0"/>
      <c r="IDE382" s="0"/>
      <c r="IDF382" s="0"/>
      <c r="IDG382" s="0"/>
      <c r="IDH382" s="0"/>
      <c r="IDI382" s="0"/>
      <c r="IDJ382" s="0"/>
      <c r="IDK382" s="0"/>
      <c r="IDL382" s="0"/>
      <c r="IDM382" s="0"/>
      <c r="IDN382" s="0"/>
      <c r="IDO382" s="0"/>
      <c r="IDP382" s="0"/>
      <c r="IDQ382" s="0"/>
      <c r="IDR382" s="0"/>
      <c r="IDS382" s="0"/>
      <c r="IDT382" s="0"/>
      <c r="IDU382" s="0"/>
      <c r="IDV382" s="0"/>
      <c r="IDW382" s="0"/>
      <c r="IDX382" s="0"/>
      <c r="IDY382" s="0"/>
      <c r="IDZ382" s="0"/>
      <c r="IEA382" s="0"/>
      <c r="IEB382" s="0"/>
      <c r="IEC382" s="0"/>
      <c r="IED382" s="0"/>
      <c r="IEE382" s="0"/>
      <c r="IEF382" s="0"/>
      <c r="IEG382" s="0"/>
      <c r="IEH382" s="0"/>
      <c r="IEI382" s="0"/>
      <c r="IEJ382" s="0"/>
      <c r="IEK382" s="0"/>
      <c r="IEL382" s="0"/>
      <c r="IEM382" s="0"/>
      <c r="IEN382" s="0"/>
      <c r="IEO382" s="0"/>
      <c r="IEP382" s="0"/>
      <c r="IEQ382" s="0"/>
      <c r="IER382" s="0"/>
      <c r="IES382" s="0"/>
      <c r="IET382" s="0"/>
      <c r="IEU382" s="0"/>
      <c r="IEV382" s="0"/>
      <c r="IEW382" s="0"/>
      <c r="IEX382" s="0"/>
      <c r="IEY382" s="0"/>
      <c r="IEZ382" s="0"/>
      <c r="IFA382" s="0"/>
      <c r="IFB382" s="0"/>
      <c r="IFC382" s="0"/>
      <c r="IFD382" s="0"/>
      <c r="IFE382" s="0"/>
      <c r="IFF382" s="0"/>
      <c r="IFG382" s="0"/>
      <c r="IFH382" s="0"/>
      <c r="IFI382" s="0"/>
      <c r="IFJ382" s="0"/>
      <c r="IFK382" s="0"/>
      <c r="IFL382" s="0"/>
      <c r="IFM382" s="0"/>
      <c r="IFN382" s="0"/>
      <c r="IFO382" s="0"/>
      <c r="IFP382" s="0"/>
      <c r="IFQ382" s="0"/>
      <c r="IFR382" s="0"/>
      <c r="IFS382" s="0"/>
      <c r="IFT382" s="0"/>
      <c r="IFU382" s="0"/>
      <c r="IFV382" s="0"/>
      <c r="IFW382" s="0"/>
      <c r="IFX382" s="0"/>
      <c r="IFY382" s="0"/>
      <c r="IFZ382" s="0"/>
      <c r="IGA382" s="0"/>
      <c r="IGB382" s="0"/>
      <c r="IGC382" s="0"/>
      <c r="IGD382" s="0"/>
      <c r="IGE382" s="0"/>
      <c r="IGF382" s="0"/>
      <c r="IGG382" s="0"/>
      <c r="IGH382" s="0"/>
      <c r="IGI382" s="0"/>
      <c r="IGJ382" s="0"/>
      <c r="IGK382" s="0"/>
      <c r="IGL382" s="0"/>
      <c r="IGM382" s="0"/>
      <c r="IGN382" s="0"/>
      <c r="IGO382" s="0"/>
      <c r="IGP382" s="0"/>
      <c r="IGQ382" s="0"/>
      <c r="IGR382" s="0"/>
      <c r="IGS382" s="0"/>
      <c r="IGT382" s="0"/>
      <c r="IGU382" s="0"/>
      <c r="IGV382" s="0"/>
      <c r="IGW382" s="0"/>
      <c r="IGX382" s="0"/>
      <c r="IGY382" s="0"/>
      <c r="IGZ382" s="0"/>
      <c r="IHA382" s="0"/>
      <c r="IHB382" s="0"/>
      <c r="IHC382" s="0"/>
      <c r="IHD382" s="0"/>
      <c r="IHE382" s="0"/>
      <c r="IHF382" s="0"/>
      <c r="IHG382" s="0"/>
      <c r="IHH382" s="0"/>
      <c r="IHI382" s="0"/>
      <c r="IHJ382" s="0"/>
      <c r="IHK382" s="0"/>
      <c r="IHL382" s="0"/>
      <c r="IHM382" s="0"/>
      <c r="IHN382" s="0"/>
      <c r="IHO382" s="0"/>
      <c r="IHP382" s="0"/>
      <c r="IHQ382" s="0"/>
      <c r="IHR382" s="0"/>
      <c r="IHS382" s="0"/>
      <c r="IHT382" s="0"/>
      <c r="IHU382" s="0"/>
      <c r="IHV382" s="0"/>
      <c r="IHW382" s="0"/>
      <c r="IHX382" s="0"/>
      <c r="IHY382" s="0"/>
      <c r="IHZ382" s="0"/>
      <c r="IIA382" s="0"/>
      <c r="IIB382" s="0"/>
      <c r="IIC382" s="0"/>
      <c r="IID382" s="0"/>
      <c r="IIE382" s="0"/>
      <c r="IIF382" s="0"/>
      <c r="IIG382" s="0"/>
      <c r="IIH382" s="0"/>
      <c r="III382" s="0"/>
      <c r="IIJ382" s="0"/>
      <c r="IIK382" s="0"/>
      <c r="IIL382" s="0"/>
      <c r="IIM382" s="0"/>
      <c r="IIN382" s="0"/>
      <c r="IIO382" s="0"/>
      <c r="IIP382" s="0"/>
      <c r="IIQ382" s="0"/>
      <c r="IIR382" s="0"/>
      <c r="IIS382" s="0"/>
      <c r="IIT382" s="0"/>
      <c r="IIU382" s="0"/>
      <c r="IIV382" s="0"/>
      <c r="IIW382" s="0"/>
      <c r="IIX382" s="0"/>
      <c r="IIY382" s="0"/>
      <c r="IIZ382" s="0"/>
      <c r="IJA382" s="0"/>
      <c r="IJB382" s="0"/>
      <c r="IJC382" s="0"/>
      <c r="IJD382" s="0"/>
      <c r="IJE382" s="0"/>
      <c r="IJF382" s="0"/>
      <c r="IJG382" s="0"/>
      <c r="IJH382" s="0"/>
      <c r="IJI382" s="0"/>
      <c r="IJJ382" s="0"/>
      <c r="IJK382" s="0"/>
      <c r="IJL382" s="0"/>
      <c r="IJM382" s="0"/>
      <c r="IJN382" s="0"/>
      <c r="IJO382" s="0"/>
      <c r="IJP382" s="0"/>
      <c r="IJQ382" s="0"/>
      <c r="IJR382" s="0"/>
      <c r="IJS382" s="0"/>
      <c r="IJT382" s="0"/>
      <c r="IJU382" s="0"/>
      <c r="IJV382" s="0"/>
      <c r="IJW382" s="0"/>
      <c r="IJX382" s="0"/>
      <c r="IJY382" s="0"/>
      <c r="IJZ382" s="0"/>
      <c r="IKA382" s="0"/>
      <c r="IKB382" s="0"/>
      <c r="IKC382" s="0"/>
      <c r="IKD382" s="0"/>
      <c r="IKE382" s="0"/>
      <c r="IKF382" s="0"/>
      <c r="IKG382" s="0"/>
      <c r="IKH382" s="0"/>
      <c r="IKI382" s="0"/>
      <c r="IKJ382" s="0"/>
      <c r="IKK382" s="0"/>
      <c r="IKL382" s="0"/>
      <c r="IKM382" s="0"/>
      <c r="IKN382" s="0"/>
      <c r="IKO382" s="0"/>
      <c r="IKP382" s="0"/>
      <c r="IKQ382" s="0"/>
      <c r="IKR382" s="0"/>
      <c r="IKS382" s="0"/>
      <c r="IKT382" s="0"/>
      <c r="IKU382" s="0"/>
      <c r="IKV382" s="0"/>
      <c r="IKW382" s="0"/>
      <c r="IKX382" s="0"/>
      <c r="IKY382" s="0"/>
      <c r="IKZ382" s="0"/>
      <c r="ILA382" s="0"/>
      <c r="ILB382" s="0"/>
      <c r="ILC382" s="0"/>
      <c r="ILD382" s="0"/>
      <c r="ILE382" s="0"/>
      <c r="ILF382" s="0"/>
      <c r="ILG382" s="0"/>
      <c r="ILH382" s="0"/>
      <c r="ILI382" s="0"/>
      <c r="ILJ382" s="0"/>
      <c r="ILK382" s="0"/>
      <c r="ILL382" s="0"/>
      <c r="ILM382" s="0"/>
      <c r="ILN382" s="0"/>
      <c r="ILO382" s="0"/>
      <c r="ILP382" s="0"/>
      <c r="ILQ382" s="0"/>
      <c r="ILR382" s="0"/>
      <c r="ILS382" s="0"/>
      <c r="ILT382" s="0"/>
      <c r="ILU382" s="0"/>
      <c r="ILV382" s="0"/>
      <c r="ILW382" s="0"/>
      <c r="ILX382" s="0"/>
      <c r="ILY382" s="0"/>
      <c r="ILZ382" s="0"/>
      <c r="IMA382" s="0"/>
      <c r="IMB382" s="0"/>
      <c r="IMC382" s="0"/>
      <c r="IMD382" s="0"/>
      <c r="IME382" s="0"/>
      <c r="IMF382" s="0"/>
      <c r="IMG382" s="0"/>
      <c r="IMH382" s="0"/>
      <c r="IMI382" s="0"/>
      <c r="IMJ382" s="0"/>
      <c r="IMK382" s="0"/>
      <c r="IML382" s="0"/>
      <c r="IMM382" s="0"/>
      <c r="IMN382" s="0"/>
      <c r="IMO382" s="0"/>
      <c r="IMP382" s="0"/>
      <c r="IMQ382" s="0"/>
      <c r="IMR382" s="0"/>
      <c r="IMS382" s="0"/>
      <c r="IMT382" s="0"/>
      <c r="IMU382" s="0"/>
      <c r="IMV382" s="0"/>
      <c r="IMW382" s="0"/>
      <c r="IMX382" s="0"/>
      <c r="IMY382" s="0"/>
      <c r="IMZ382" s="0"/>
      <c r="INA382" s="0"/>
      <c r="INB382" s="0"/>
      <c r="INC382" s="0"/>
      <c r="IND382" s="0"/>
      <c r="INE382" s="0"/>
      <c r="INF382" s="0"/>
      <c r="ING382" s="0"/>
      <c r="INH382" s="0"/>
      <c r="INI382" s="0"/>
      <c r="INJ382" s="0"/>
      <c r="INK382" s="0"/>
      <c r="INL382" s="0"/>
      <c r="INM382" s="0"/>
      <c r="INN382" s="0"/>
      <c r="INO382" s="0"/>
      <c r="INP382" s="0"/>
      <c r="INQ382" s="0"/>
      <c r="INR382" s="0"/>
      <c r="INS382" s="0"/>
      <c r="INT382" s="0"/>
      <c r="INU382" s="0"/>
      <c r="INV382" s="0"/>
      <c r="INW382" s="0"/>
      <c r="INX382" s="0"/>
      <c r="INY382" s="0"/>
      <c r="INZ382" s="0"/>
      <c r="IOA382" s="0"/>
      <c r="IOB382" s="0"/>
      <c r="IOC382" s="0"/>
      <c r="IOD382" s="0"/>
      <c r="IOE382" s="0"/>
      <c r="IOF382" s="0"/>
      <c r="IOG382" s="0"/>
      <c r="IOH382" s="0"/>
      <c r="IOI382" s="0"/>
      <c r="IOJ382" s="0"/>
      <c r="IOK382" s="0"/>
      <c r="IOL382" s="0"/>
      <c r="IOM382" s="0"/>
      <c r="ION382" s="0"/>
      <c r="IOO382" s="0"/>
      <c r="IOP382" s="0"/>
      <c r="IOQ382" s="0"/>
      <c r="IOR382" s="0"/>
      <c r="IOS382" s="0"/>
      <c r="IOT382" s="0"/>
      <c r="IOU382" s="0"/>
      <c r="IOV382" s="0"/>
      <c r="IOW382" s="0"/>
      <c r="IOX382" s="0"/>
      <c r="IOY382" s="0"/>
      <c r="IOZ382" s="0"/>
      <c r="IPA382" s="0"/>
      <c r="IPB382" s="0"/>
      <c r="IPC382" s="0"/>
      <c r="IPD382" s="0"/>
      <c r="IPE382" s="0"/>
      <c r="IPF382" s="0"/>
      <c r="IPG382" s="0"/>
      <c r="IPH382" s="0"/>
      <c r="IPI382" s="0"/>
      <c r="IPJ382" s="0"/>
      <c r="IPK382" s="0"/>
      <c r="IPL382" s="0"/>
      <c r="IPM382" s="0"/>
      <c r="IPN382" s="0"/>
      <c r="IPO382" s="0"/>
      <c r="IPP382" s="0"/>
      <c r="IPQ382" s="0"/>
      <c r="IPR382" s="0"/>
      <c r="IPS382" s="0"/>
      <c r="IPT382" s="0"/>
      <c r="IPU382" s="0"/>
      <c r="IPV382" s="0"/>
      <c r="IPW382" s="0"/>
      <c r="IPX382" s="0"/>
      <c r="IPY382" s="0"/>
      <c r="IPZ382" s="0"/>
      <c r="IQA382" s="0"/>
      <c r="IQB382" s="0"/>
      <c r="IQC382" s="0"/>
      <c r="IQD382" s="0"/>
      <c r="IQE382" s="0"/>
      <c r="IQF382" s="0"/>
      <c r="IQG382" s="0"/>
      <c r="IQH382" s="0"/>
      <c r="IQI382" s="0"/>
      <c r="IQJ382" s="0"/>
      <c r="IQK382" s="0"/>
      <c r="IQL382" s="0"/>
      <c r="IQM382" s="0"/>
      <c r="IQN382" s="0"/>
      <c r="IQO382" s="0"/>
      <c r="IQP382" s="0"/>
      <c r="IQQ382" s="0"/>
      <c r="IQR382" s="0"/>
      <c r="IQS382" s="0"/>
      <c r="IQT382" s="0"/>
      <c r="IQU382" s="0"/>
      <c r="IQV382" s="0"/>
      <c r="IQW382" s="0"/>
      <c r="IQX382" s="0"/>
      <c r="IQY382" s="0"/>
      <c r="IQZ382" s="0"/>
      <c r="IRA382" s="0"/>
      <c r="IRB382" s="0"/>
      <c r="IRC382" s="0"/>
      <c r="IRD382" s="0"/>
      <c r="IRE382" s="0"/>
      <c r="IRF382" s="0"/>
      <c r="IRG382" s="0"/>
      <c r="IRH382" s="0"/>
      <c r="IRI382" s="0"/>
      <c r="IRJ382" s="0"/>
      <c r="IRK382" s="0"/>
      <c r="IRL382" s="0"/>
      <c r="IRM382" s="0"/>
      <c r="IRN382" s="0"/>
      <c r="IRO382" s="0"/>
      <c r="IRP382" s="0"/>
      <c r="IRQ382" s="0"/>
      <c r="IRR382" s="0"/>
      <c r="IRS382" s="0"/>
      <c r="IRT382" s="0"/>
      <c r="IRU382" s="0"/>
      <c r="IRV382" s="0"/>
      <c r="IRW382" s="0"/>
      <c r="IRX382" s="0"/>
      <c r="IRY382" s="0"/>
      <c r="IRZ382" s="0"/>
      <c r="ISA382" s="0"/>
      <c r="ISB382" s="0"/>
      <c r="ISC382" s="0"/>
      <c r="ISD382" s="0"/>
      <c r="ISE382" s="0"/>
      <c r="ISF382" s="0"/>
      <c r="ISG382" s="0"/>
      <c r="ISH382" s="0"/>
      <c r="ISI382" s="0"/>
      <c r="ISJ382" s="0"/>
      <c r="ISK382" s="0"/>
      <c r="ISL382" s="0"/>
      <c r="ISM382" s="0"/>
      <c r="ISN382" s="0"/>
      <c r="ISO382" s="0"/>
      <c r="ISP382" s="0"/>
      <c r="ISQ382" s="0"/>
      <c r="ISR382" s="0"/>
      <c r="ISS382" s="0"/>
      <c r="IST382" s="0"/>
      <c r="ISU382" s="0"/>
      <c r="ISV382" s="0"/>
      <c r="ISW382" s="0"/>
      <c r="ISX382" s="0"/>
      <c r="ISY382" s="0"/>
      <c r="ISZ382" s="0"/>
      <c r="ITA382" s="0"/>
      <c r="ITB382" s="0"/>
      <c r="ITC382" s="0"/>
      <c r="ITD382" s="0"/>
      <c r="ITE382" s="0"/>
      <c r="ITF382" s="0"/>
      <c r="ITG382" s="0"/>
      <c r="ITH382" s="0"/>
      <c r="ITI382" s="0"/>
      <c r="ITJ382" s="0"/>
      <c r="ITK382" s="0"/>
      <c r="ITL382" s="0"/>
      <c r="ITM382" s="0"/>
      <c r="ITN382" s="0"/>
      <c r="ITO382" s="0"/>
      <c r="ITP382" s="0"/>
      <c r="ITQ382" s="0"/>
      <c r="ITR382" s="0"/>
      <c r="ITS382" s="0"/>
      <c r="ITT382" s="0"/>
      <c r="ITU382" s="0"/>
      <c r="ITV382" s="0"/>
      <c r="ITW382" s="0"/>
      <c r="ITX382" s="0"/>
      <c r="ITY382" s="0"/>
      <c r="ITZ382" s="0"/>
      <c r="IUA382" s="0"/>
      <c r="IUB382" s="0"/>
      <c r="IUC382" s="0"/>
      <c r="IUD382" s="0"/>
      <c r="IUE382" s="0"/>
      <c r="IUF382" s="0"/>
      <c r="IUG382" s="0"/>
      <c r="IUH382" s="0"/>
      <c r="IUI382" s="0"/>
      <c r="IUJ382" s="0"/>
      <c r="IUK382" s="0"/>
      <c r="IUL382" s="0"/>
      <c r="IUM382" s="0"/>
      <c r="IUN382" s="0"/>
      <c r="IUO382" s="0"/>
      <c r="IUP382" s="0"/>
      <c r="IUQ382" s="0"/>
      <c r="IUR382" s="0"/>
      <c r="IUS382" s="0"/>
      <c r="IUT382" s="0"/>
      <c r="IUU382" s="0"/>
      <c r="IUV382" s="0"/>
      <c r="IUW382" s="0"/>
      <c r="IUX382" s="0"/>
      <c r="IUY382" s="0"/>
      <c r="IUZ382" s="0"/>
      <c r="IVA382" s="0"/>
      <c r="IVB382" s="0"/>
      <c r="IVC382" s="0"/>
      <c r="IVD382" s="0"/>
      <c r="IVE382" s="0"/>
      <c r="IVF382" s="0"/>
      <c r="IVG382" s="0"/>
      <c r="IVH382" s="0"/>
      <c r="IVI382" s="0"/>
      <c r="IVJ382" s="0"/>
      <c r="IVK382" s="0"/>
      <c r="IVL382" s="0"/>
      <c r="IVM382" s="0"/>
      <c r="IVN382" s="0"/>
      <c r="IVO382" s="0"/>
      <c r="IVP382" s="0"/>
      <c r="IVQ382" s="0"/>
      <c r="IVR382" s="0"/>
      <c r="IVS382" s="0"/>
      <c r="IVT382" s="0"/>
      <c r="IVU382" s="0"/>
      <c r="IVV382" s="0"/>
      <c r="IVW382" s="0"/>
      <c r="IVX382" s="0"/>
      <c r="IVY382" s="0"/>
      <c r="IVZ382" s="0"/>
      <c r="IWA382" s="0"/>
      <c r="IWB382" s="0"/>
      <c r="IWC382" s="0"/>
      <c r="IWD382" s="0"/>
      <c r="IWE382" s="0"/>
      <c r="IWF382" s="0"/>
      <c r="IWG382" s="0"/>
      <c r="IWH382" s="0"/>
      <c r="IWI382" s="0"/>
      <c r="IWJ382" s="0"/>
      <c r="IWK382" s="0"/>
      <c r="IWL382" s="0"/>
      <c r="IWM382" s="0"/>
      <c r="IWN382" s="0"/>
      <c r="IWO382" s="0"/>
      <c r="IWP382" s="0"/>
      <c r="IWQ382" s="0"/>
      <c r="IWR382" s="0"/>
      <c r="IWS382" s="0"/>
      <c r="IWT382" s="0"/>
      <c r="IWU382" s="0"/>
      <c r="IWV382" s="0"/>
      <c r="IWW382" s="0"/>
      <c r="IWX382" s="0"/>
      <c r="IWY382" s="0"/>
      <c r="IWZ382" s="0"/>
      <c r="IXA382" s="0"/>
      <c r="IXB382" s="0"/>
      <c r="IXC382" s="0"/>
      <c r="IXD382" s="0"/>
      <c r="IXE382" s="0"/>
      <c r="IXF382" s="0"/>
      <c r="IXG382" s="0"/>
      <c r="IXH382" s="0"/>
      <c r="IXI382" s="0"/>
      <c r="IXJ382" s="0"/>
      <c r="IXK382" s="0"/>
      <c r="IXL382" s="0"/>
      <c r="IXM382" s="0"/>
      <c r="IXN382" s="0"/>
      <c r="IXO382" s="0"/>
      <c r="IXP382" s="0"/>
      <c r="IXQ382" s="0"/>
      <c r="IXR382" s="0"/>
      <c r="IXS382" s="0"/>
      <c r="IXT382" s="0"/>
      <c r="IXU382" s="0"/>
      <c r="IXV382" s="0"/>
      <c r="IXW382" s="0"/>
      <c r="IXX382" s="0"/>
      <c r="IXY382" s="0"/>
      <c r="IXZ382" s="0"/>
      <c r="IYA382" s="0"/>
      <c r="IYB382" s="0"/>
      <c r="IYC382" s="0"/>
      <c r="IYD382" s="0"/>
      <c r="IYE382" s="0"/>
      <c r="IYF382" s="0"/>
      <c r="IYG382" s="0"/>
      <c r="IYH382" s="0"/>
      <c r="IYI382" s="0"/>
      <c r="IYJ382" s="0"/>
      <c r="IYK382" s="0"/>
      <c r="IYL382" s="0"/>
      <c r="IYM382" s="0"/>
      <c r="IYN382" s="0"/>
      <c r="IYO382" s="0"/>
      <c r="IYP382" s="0"/>
      <c r="IYQ382" s="0"/>
      <c r="IYR382" s="0"/>
      <c r="IYS382" s="0"/>
      <c r="IYT382" s="0"/>
      <c r="IYU382" s="0"/>
      <c r="IYV382" s="0"/>
      <c r="IYW382" s="0"/>
      <c r="IYX382" s="0"/>
      <c r="IYY382" s="0"/>
      <c r="IYZ382" s="0"/>
      <c r="IZA382" s="0"/>
      <c r="IZB382" s="0"/>
      <c r="IZC382" s="0"/>
      <c r="IZD382" s="0"/>
      <c r="IZE382" s="0"/>
      <c r="IZF382" s="0"/>
      <c r="IZG382" s="0"/>
      <c r="IZH382" s="0"/>
      <c r="IZI382" s="0"/>
      <c r="IZJ382" s="0"/>
      <c r="IZK382" s="0"/>
      <c r="IZL382" s="0"/>
      <c r="IZM382" s="0"/>
      <c r="IZN382" s="0"/>
      <c r="IZO382" s="0"/>
      <c r="IZP382" s="0"/>
      <c r="IZQ382" s="0"/>
      <c r="IZR382" s="0"/>
      <c r="IZS382" s="0"/>
      <c r="IZT382" s="0"/>
      <c r="IZU382" s="0"/>
      <c r="IZV382" s="0"/>
      <c r="IZW382" s="0"/>
      <c r="IZX382" s="0"/>
      <c r="IZY382" s="0"/>
      <c r="IZZ382" s="0"/>
      <c r="JAA382" s="0"/>
      <c r="JAB382" s="0"/>
      <c r="JAC382" s="0"/>
      <c r="JAD382" s="0"/>
      <c r="JAE382" s="0"/>
      <c r="JAF382" s="0"/>
      <c r="JAG382" s="0"/>
      <c r="JAH382" s="0"/>
      <c r="JAI382" s="0"/>
      <c r="JAJ382" s="0"/>
      <c r="JAK382" s="0"/>
      <c r="JAL382" s="0"/>
      <c r="JAM382" s="0"/>
      <c r="JAN382" s="0"/>
      <c r="JAO382" s="0"/>
      <c r="JAP382" s="0"/>
      <c r="JAQ382" s="0"/>
      <c r="JAR382" s="0"/>
      <c r="JAS382" s="0"/>
      <c r="JAT382" s="0"/>
      <c r="JAU382" s="0"/>
      <c r="JAV382" s="0"/>
      <c r="JAW382" s="0"/>
      <c r="JAX382" s="0"/>
      <c r="JAY382" s="0"/>
      <c r="JAZ382" s="0"/>
      <c r="JBA382" s="0"/>
      <c r="JBB382" s="0"/>
      <c r="JBC382" s="0"/>
      <c r="JBD382" s="0"/>
      <c r="JBE382" s="0"/>
      <c r="JBF382" s="0"/>
      <c r="JBG382" s="0"/>
      <c r="JBH382" s="0"/>
      <c r="JBI382" s="0"/>
      <c r="JBJ382" s="0"/>
      <c r="JBK382" s="0"/>
      <c r="JBL382" s="0"/>
      <c r="JBM382" s="0"/>
      <c r="JBN382" s="0"/>
      <c r="JBO382" s="0"/>
      <c r="JBP382" s="0"/>
      <c r="JBQ382" s="0"/>
      <c r="JBR382" s="0"/>
      <c r="JBS382" s="0"/>
      <c r="JBT382" s="0"/>
      <c r="JBU382" s="0"/>
      <c r="JBV382" s="0"/>
      <c r="JBW382" s="0"/>
      <c r="JBX382" s="0"/>
      <c r="JBY382" s="0"/>
      <c r="JBZ382" s="0"/>
      <c r="JCA382" s="0"/>
      <c r="JCB382" s="0"/>
      <c r="JCC382" s="0"/>
      <c r="JCD382" s="0"/>
      <c r="JCE382" s="0"/>
      <c r="JCF382" s="0"/>
      <c r="JCG382" s="0"/>
      <c r="JCH382" s="0"/>
      <c r="JCI382" s="0"/>
      <c r="JCJ382" s="0"/>
      <c r="JCK382" s="0"/>
      <c r="JCL382" s="0"/>
      <c r="JCM382" s="0"/>
      <c r="JCN382" s="0"/>
      <c r="JCO382" s="0"/>
      <c r="JCP382" s="0"/>
      <c r="JCQ382" s="0"/>
      <c r="JCR382" s="0"/>
      <c r="JCS382" s="0"/>
      <c r="JCT382" s="0"/>
      <c r="JCU382" s="0"/>
      <c r="JCV382" s="0"/>
      <c r="JCW382" s="0"/>
      <c r="JCX382" s="0"/>
      <c r="JCY382" s="0"/>
      <c r="JCZ382" s="0"/>
      <c r="JDA382" s="0"/>
      <c r="JDB382" s="0"/>
      <c r="JDC382" s="0"/>
      <c r="JDD382" s="0"/>
      <c r="JDE382" s="0"/>
      <c r="JDF382" s="0"/>
      <c r="JDG382" s="0"/>
      <c r="JDH382" s="0"/>
      <c r="JDI382" s="0"/>
      <c r="JDJ382" s="0"/>
      <c r="JDK382" s="0"/>
      <c r="JDL382" s="0"/>
      <c r="JDM382" s="0"/>
      <c r="JDN382" s="0"/>
      <c r="JDO382" s="0"/>
      <c r="JDP382" s="0"/>
      <c r="JDQ382" s="0"/>
      <c r="JDR382" s="0"/>
      <c r="JDS382" s="0"/>
      <c r="JDT382" s="0"/>
      <c r="JDU382" s="0"/>
      <c r="JDV382" s="0"/>
      <c r="JDW382" s="0"/>
      <c r="JDX382" s="0"/>
      <c r="JDY382" s="0"/>
      <c r="JDZ382" s="0"/>
      <c r="JEA382" s="0"/>
      <c r="JEB382" s="0"/>
      <c r="JEC382" s="0"/>
      <c r="JED382" s="0"/>
      <c r="JEE382" s="0"/>
      <c r="JEF382" s="0"/>
      <c r="JEG382" s="0"/>
      <c r="JEH382" s="0"/>
      <c r="JEI382" s="0"/>
      <c r="JEJ382" s="0"/>
      <c r="JEK382" s="0"/>
      <c r="JEL382" s="0"/>
      <c r="JEM382" s="0"/>
      <c r="JEN382" s="0"/>
      <c r="JEO382" s="0"/>
      <c r="JEP382" s="0"/>
      <c r="JEQ382" s="0"/>
      <c r="JER382" s="0"/>
      <c r="JES382" s="0"/>
      <c r="JET382" s="0"/>
      <c r="JEU382" s="0"/>
      <c r="JEV382" s="0"/>
      <c r="JEW382" s="0"/>
      <c r="JEX382" s="0"/>
      <c r="JEY382" s="0"/>
      <c r="JEZ382" s="0"/>
      <c r="JFA382" s="0"/>
      <c r="JFB382" s="0"/>
      <c r="JFC382" s="0"/>
      <c r="JFD382" s="0"/>
      <c r="JFE382" s="0"/>
      <c r="JFF382" s="0"/>
      <c r="JFG382" s="0"/>
      <c r="JFH382" s="0"/>
      <c r="JFI382" s="0"/>
      <c r="JFJ382" s="0"/>
      <c r="JFK382" s="0"/>
      <c r="JFL382" s="0"/>
      <c r="JFM382" s="0"/>
      <c r="JFN382" s="0"/>
      <c r="JFO382" s="0"/>
      <c r="JFP382" s="0"/>
      <c r="JFQ382" s="0"/>
      <c r="JFR382" s="0"/>
      <c r="JFS382" s="0"/>
      <c r="JFT382" s="0"/>
      <c r="JFU382" s="0"/>
      <c r="JFV382" s="0"/>
      <c r="JFW382" s="0"/>
      <c r="JFX382" s="0"/>
      <c r="JFY382" s="0"/>
      <c r="JFZ382" s="0"/>
      <c r="JGA382" s="0"/>
      <c r="JGB382" s="0"/>
      <c r="JGC382" s="0"/>
      <c r="JGD382" s="0"/>
      <c r="JGE382" s="0"/>
      <c r="JGF382" s="0"/>
      <c r="JGG382" s="0"/>
      <c r="JGH382" s="0"/>
      <c r="JGI382" s="0"/>
      <c r="JGJ382" s="0"/>
      <c r="JGK382" s="0"/>
      <c r="JGL382" s="0"/>
      <c r="JGM382" s="0"/>
      <c r="JGN382" s="0"/>
      <c r="JGO382" s="0"/>
      <c r="JGP382" s="0"/>
      <c r="JGQ382" s="0"/>
      <c r="JGR382" s="0"/>
      <c r="JGS382" s="0"/>
      <c r="JGT382" s="0"/>
      <c r="JGU382" s="0"/>
      <c r="JGV382" s="0"/>
      <c r="JGW382" s="0"/>
      <c r="JGX382" s="0"/>
      <c r="JGY382" s="0"/>
      <c r="JGZ382" s="0"/>
      <c r="JHA382" s="0"/>
      <c r="JHB382" s="0"/>
      <c r="JHC382" s="0"/>
      <c r="JHD382" s="0"/>
      <c r="JHE382" s="0"/>
      <c r="JHF382" s="0"/>
      <c r="JHG382" s="0"/>
      <c r="JHH382" s="0"/>
      <c r="JHI382" s="0"/>
      <c r="JHJ382" s="0"/>
      <c r="JHK382" s="0"/>
      <c r="JHL382" s="0"/>
      <c r="JHM382" s="0"/>
      <c r="JHN382" s="0"/>
      <c r="JHO382" s="0"/>
      <c r="JHP382" s="0"/>
      <c r="JHQ382" s="0"/>
      <c r="JHR382" s="0"/>
      <c r="JHS382" s="0"/>
      <c r="JHT382" s="0"/>
      <c r="JHU382" s="0"/>
      <c r="JHV382" s="0"/>
      <c r="JHW382" s="0"/>
      <c r="JHX382" s="0"/>
      <c r="JHY382" s="0"/>
      <c r="JHZ382" s="0"/>
      <c r="JIA382" s="0"/>
      <c r="JIB382" s="0"/>
      <c r="JIC382" s="0"/>
      <c r="JID382" s="0"/>
      <c r="JIE382" s="0"/>
      <c r="JIF382" s="0"/>
      <c r="JIG382" s="0"/>
      <c r="JIH382" s="0"/>
      <c r="JII382" s="0"/>
      <c r="JIJ382" s="0"/>
      <c r="JIK382" s="0"/>
      <c r="JIL382" s="0"/>
      <c r="JIM382" s="0"/>
      <c r="JIN382" s="0"/>
      <c r="JIO382" s="0"/>
      <c r="JIP382" s="0"/>
      <c r="JIQ382" s="0"/>
      <c r="JIR382" s="0"/>
      <c r="JIS382" s="0"/>
      <c r="JIT382" s="0"/>
      <c r="JIU382" s="0"/>
      <c r="JIV382" s="0"/>
      <c r="JIW382" s="0"/>
      <c r="JIX382" s="0"/>
      <c r="JIY382" s="0"/>
      <c r="JIZ382" s="0"/>
      <c r="JJA382" s="0"/>
      <c r="JJB382" s="0"/>
      <c r="JJC382" s="0"/>
      <c r="JJD382" s="0"/>
      <c r="JJE382" s="0"/>
      <c r="JJF382" s="0"/>
      <c r="JJG382" s="0"/>
      <c r="JJH382" s="0"/>
      <c r="JJI382" s="0"/>
      <c r="JJJ382" s="0"/>
      <c r="JJK382" s="0"/>
      <c r="JJL382" s="0"/>
      <c r="JJM382" s="0"/>
      <c r="JJN382" s="0"/>
      <c r="JJO382" s="0"/>
      <c r="JJP382" s="0"/>
      <c r="JJQ382" s="0"/>
      <c r="JJR382" s="0"/>
      <c r="JJS382" s="0"/>
      <c r="JJT382" s="0"/>
      <c r="JJU382" s="0"/>
      <c r="JJV382" s="0"/>
      <c r="JJW382" s="0"/>
      <c r="JJX382" s="0"/>
      <c r="JJY382" s="0"/>
      <c r="JJZ382" s="0"/>
      <c r="JKA382" s="0"/>
      <c r="JKB382" s="0"/>
      <c r="JKC382" s="0"/>
      <c r="JKD382" s="0"/>
      <c r="JKE382" s="0"/>
      <c r="JKF382" s="0"/>
      <c r="JKG382" s="0"/>
      <c r="JKH382" s="0"/>
      <c r="JKI382" s="0"/>
      <c r="JKJ382" s="0"/>
      <c r="JKK382" s="0"/>
      <c r="JKL382" s="0"/>
      <c r="JKM382" s="0"/>
      <c r="JKN382" s="0"/>
      <c r="JKO382" s="0"/>
      <c r="JKP382" s="0"/>
      <c r="JKQ382" s="0"/>
      <c r="JKR382" s="0"/>
      <c r="JKS382" s="0"/>
      <c r="JKT382" s="0"/>
      <c r="JKU382" s="0"/>
      <c r="JKV382" s="0"/>
      <c r="JKW382" s="0"/>
      <c r="JKX382" s="0"/>
      <c r="JKY382" s="0"/>
      <c r="JKZ382" s="0"/>
      <c r="JLA382" s="0"/>
      <c r="JLB382" s="0"/>
      <c r="JLC382" s="0"/>
      <c r="JLD382" s="0"/>
      <c r="JLE382" s="0"/>
      <c r="JLF382" s="0"/>
      <c r="JLG382" s="0"/>
      <c r="JLH382" s="0"/>
      <c r="JLI382" s="0"/>
      <c r="JLJ382" s="0"/>
      <c r="JLK382" s="0"/>
      <c r="JLL382" s="0"/>
      <c r="JLM382" s="0"/>
      <c r="JLN382" s="0"/>
      <c r="JLO382" s="0"/>
      <c r="JLP382" s="0"/>
      <c r="JLQ382" s="0"/>
      <c r="JLR382" s="0"/>
      <c r="JLS382" s="0"/>
      <c r="JLT382" s="0"/>
      <c r="JLU382" s="0"/>
      <c r="JLV382" s="0"/>
      <c r="JLW382" s="0"/>
      <c r="JLX382" s="0"/>
      <c r="JLY382" s="0"/>
      <c r="JLZ382" s="0"/>
      <c r="JMA382" s="0"/>
      <c r="JMB382" s="0"/>
      <c r="JMC382" s="0"/>
      <c r="JMD382" s="0"/>
      <c r="JME382" s="0"/>
      <c r="JMF382" s="0"/>
      <c r="JMG382" s="0"/>
      <c r="JMH382" s="0"/>
      <c r="JMI382" s="0"/>
      <c r="JMJ382" s="0"/>
      <c r="JMK382" s="0"/>
      <c r="JML382" s="0"/>
      <c r="JMM382" s="0"/>
      <c r="JMN382" s="0"/>
      <c r="JMO382" s="0"/>
      <c r="JMP382" s="0"/>
      <c r="JMQ382" s="0"/>
      <c r="JMR382" s="0"/>
      <c r="JMS382" s="0"/>
      <c r="JMT382" s="0"/>
      <c r="JMU382" s="0"/>
      <c r="JMV382" s="0"/>
      <c r="JMW382" s="0"/>
      <c r="JMX382" s="0"/>
      <c r="JMY382" s="0"/>
      <c r="JMZ382" s="0"/>
      <c r="JNA382" s="0"/>
      <c r="JNB382" s="0"/>
      <c r="JNC382" s="0"/>
      <c r="JND382" s="0"/>
      <c r="JNE382" s="0"/>
      <c r="JNF382" s="0"/>
      <c r="JNG382" s="0"/>
      <c r="JNH382" s="0"/>
      <c r="JNI382" s="0"/>
      <c r="JNJ382" s="0"/>
      <c r="JNK382" s="0"/>
      <c r="JNL382" s="0"/>
      <c r="JNM382" s="0"/>
      <c r="JNN382" s="0"/>
      <c r="JNO382" s="0"/>
      <c r="JNP382" s="0"/>
      <c r="JNQ382" s="0"/>
      <c r="JNR382" s="0"/>
      <c r="JNS382" s="0"/>
      <c r="JNT382" s="0"/>
      <c r="JNU382" s="0"/>
      <c r="JNV382" s="0"/>
      <c r="JNW382" s="0"/>
      <c r="JNX382" s="0"/>
      <c r="JNY382" s="0"/>
      <c r="JNZ382" s="0"/>
      <c r="JOA382" s="0"/>
      <c r="JOB382" s="0"/>
      <c r="JOC382" s="0"/>
      <c r="JOD382" s="0"/>
      <c r="JOE382" s="0"/>
      <c r="JOF382" s="0"/>
      <c r="JOG382" s="0"/>
      <c r="JOH382" s="0"/>
      <c r="JOI382" s="0"/>
      <c r="JOJ382" s="0"/>
      <c r="JOK382" s="0"/>
      <c r="JOL382" s="0"/>
      <c r="JOM382" s="0"/>
      <c r="JON382" s="0"/>
      <c r="JOO382" s="0"/>
      <c r="JOP382" s="0"/>
      <c r="JOQ382" s="0"/>
      <c r="JOR382" s="0"/>
      <c r="JOS382" s="0"/>
      <c r="JOT382" s="0"/>
      <c r="JOU382" s="0"/>
      <c r="JOV382" s="0"/>
      <c r="JOW382" s="0"/>
      <c r="JOX382" s="0"/>
      <c r="JOY382" s="0"/>
      <c r="JOZ382" s="0"/>
      <c r="JPA382" s="0"/>
      <c r="JPB382" s="0"/>
      <c r="JPC382" s="0"/>
      <c r="JPD382" s="0"/>
      <c r="JPE382" s="0"/>
      <c r="JPF382" s="0"/>
      <c r="JPG382" s="0"/>
      <c r="JPH382" s="0"/>
      <c r="JPI382" s="0"/>
      <c r="JPJ382" s="0"/>
      <c r="JPK382" s="0"/>
      <c r="JPL382" s="0"/>
      <c r="JPM382" s="0"/>
      <c r="JPN382" s="0"/>
      <c r="JPO382" s="0"/>
      <c r="JPP382" s="0"/>
      <c r="JPQ382" s="0"/>
      <c r="JPR382" s="0"/>
      <c r="JPS382" s="0"/>
      <c r="JPT382" s="0"/>
      <c r="JPU382" s="0"/>
      <c r="JPV382" s="0"/>
      <c r="JPW382" s="0"/>
      <c r="JPX382" s="0"/>
      <c r="JPY382" s="0"/>
      <c r="JPZ382" s="0"/>
      <c r="JQA382" s="0"/>
      <c r="JQB382" s="0"/>
      <c r="JQC382" s="0"/>
      <c r="JQD382" s="0"/>
      <c r="JQE382" s="0"/>
      <c r="JQF382" s="0"/>
      <c r="JQG382" s="0"/>
      <c r="JQH382" s="0"/>
      <c r="JQI382" s="0"/>
      <c r="JQJ382" s="0"/>
      <c r="JQK382" s="0"/>
      <c r="JQL382" s="0"/>
      <c r="JQM382" s="0"/>
      <c r="JQN382" s="0"/>
      <c r="JQO382" s="0"/>
      <c r="JQP382" s="0"/>
      <c r="JQQ382" s="0"/>
      <c r="JQR382" s="0"/>
      <c r="JQS382" s="0"/>
      <c r="JQT382" s="0"/>
      <c r="JQU382" s="0"/>
      <c r="JQV382" s="0"/>
      <c r="JQW382" s="0"/>
      <c r="JQX382" s="0"/>
      <c r="JQY382" s="0"/>
      <c r="JQZ382" s="0"/>
      <c r="JRA382" s="0"/>
      <c r="JRB382" s="0"/>
      <c r="JRC382" s="0"/>
      <c r="JRD382" s="0"/>
      <c r="JRE382" s="0"/>
      <c r="JRF382" s="0"/>
      <c r="JRG382" s="0"/>
      <c r="JRH382" s="0"/>
      <c r="JRI382" s="0"/>
      <c r="JRJ382" s="0"/>
      <c r="JRK382" s="0"/>
      <c r="JRL382" s="0"/>
      <c r="JRM382" s="0"/>
      <c r="JRN382" s="0"/>
      <c r="JRO382" s="0"/>
      <c r="JRP382" s="0"/>
      <c r="JRQ382" s="0"/>
      <c r="JRR382" s="0"/>
      <c r="JRS382" s="0"/>
      <c r="JRT382" s="0"/>
      <c r="JRU382" s="0"/>
      <c r="JRV382" s="0"/>
      <c r="JRW382" s="0"/>
      <c r="JRX382" s="0"/>
      <c r="JRY382" s="0"/>
      <c r="JRZ382" s="0"/>
      <c r="JSA382" s="0"/>
      <c r="JSB382" s="0"/>
      <c r="JSC382" s="0"/>
      <c r="JSD382" s="0"/>
      <c r="JSE382" s="0"/>
      <c r="JSF382" s="0"/>
      <c r="JSG382" s="0"/>
      <c r="JSH382" s="0"/>
      <c r="JSI382" s="0"/>
      <c r="JSJ382" s="0"/>
      <c r="JSK382" s="0"/>
      <c r="JSL382" s="0"/>
      <c r="JSM382" s="0"/>
      <c r="JSN382" s="0"/>
      <c r="JSO382" s="0"/>
      <c r="JSP382" s="0"/>
      <c r="JSQ382" s="0"/>
      <c r="JSR382" s="0"/>
      <c r="JSS382" s="0"/>
      <c r="JST382" s="0"/>
      <c r="JSU382" s="0"/>
      <c r="JSV382" s="0"/>
      <c r="JSW382" s="0"/>
      <c r="JSX382" s="0"/>
      <c r="JSY382" s="0"/>
      <c r="JSZ382" s="0"/>
      <c r="JTA382" s="0"/>
      <c r="JTB382" s="0"/>
      <c r="JTC382" s="0"/>
      <c r="JTD382" s="0"/>
      <c r="JTE382" s="0"/>
      <c r="JTF382" s="0"/>
      <c r="JTG382" s="0"/>
      <c r="JTH382" s="0"/>
      <c r="JTI382" s="0"/>
      <c r="JTJ382" s="0"/>
      <c r="JTK382" s="0"/>
      <c r="JTL382" s="0"/>
      <c r="JTM382" s="0"/>
      <c r="JTN382" s="0"/>
      <c r="JTO382" s="0"/>
      <c r="JTP382" s="0"/>
      <c r="JTQ382" s="0"/>
      <c r="JTR382" s="0"/>
      <c r="JTS382" s="0"/>
      <c r="JTT382" s="0"/>
      <c r="JTU382" s="0"/>
      <c r="JTV382" s="0"/>
      <c r="JTW382" s="0"/>
      <c r="JTX382" s="0"/>
      <c r="JTY382" s="0"/>
      <c r="JTZ382" s="0"/>
      <c r="JUA382" s="0"/>
      <c r="JUB382" s="0"/>
      <c r="JUC382" s="0"/>
      <c r="JUD382" s="0"/>
      <c r="JUE382" s="0"/>
      <c r="JUF382" s="0"/>
      <c r="JUG382" s="0"/>
      <c r="JUH382" s="0"/>
      <c r="JUI382" s="0"/>
      <c r="JUJ382" s="0"/>
      <c r="JUK382" s="0"/>
      <c r="JUL382" s="0"/>
      <c r="JUM382" s="0"/>
      <c r="JUN382" s="0"/>
      <c r="JUO382" s="0"/>
      <c r="JUP382" s="0"/>
      <c r="JUQ382" s="0"/>
      <c r="JUR382" s="0"/>
      <c r="JUS382" s="0"/>
      <c r="JUT382" s="0"/>
      <c r="JUU382" s="0"/>
      <c r="JUV382" s="0"/>
      <c r="JUW382" s="0"/>
      <c r="JUX382" s="0"/>
      <c r="JUY382" s="0"/>
      <c r="JUZ382" s="0"/>
      <c r="JVA382" s="0"/>
      <c r="JVB382" s="0"/>
      <c r="JVC382" s="0"/>
      <c r="JVD382" s="0"/>
      <c r="JVE382" s="0"/>
      <c r="JVF382" s="0"/>
      <c r="JVG382" s="0"/>
      <c r="JVH382" s="0"/>
      <c r="JVI382" s="0"/>
      <c r="JVJ382" s="0"/>
      <c r="JVK382" s="0"/>
      <c r="JVL382" s="0"/>
      <c r="JVM382" s="0"/>
      <c r="JVN382" s="0"/>
      <c r="JVO382" s="0"/>
      <c r="JVP382" s="0"/>
      <c r="JVQ382" s="0"/>
      <c r="JVR382" s="0"/>
      <c r="JVS382" s="0"/>
      <c r="JVT382" s="0"/>
      <c r="JVU382" s="0"/>
      <c r="JVV382" s="0"/>
      <c r="JVW382" s="0"/>
      <c r="JVX382" s="0"/>
      <c r="JVY382" s="0"/>
      <c r="JVZ382" s="0"/>
      <c r="JWA382" s="0"/>
      <c r="JWB382" s="0"/>
      <c r="JWC382" s="0"/>
      <c r="JWD382" s="0"/>
      <c r="JWE382" s="0"/>
      <c r="JWF382" s="0"/>
      <c r="JWG382" s="0"/>
      <c r="JWH382" s="0"/>
      <c r="JWI382" s="0"/>
      <c r="JWJ382" s="0"/>
      <c r="JWK382" s="0"/>
      <c r="JWL382" s="0"/>
      <c r="JWM382" s="0"/>
      <c r="JWN382" s="0"/>
      <c r="JWO382" s="0"/>
      <c r="JWP382" s="0"/>
      <c r="JWQ382" s="0"/>
      <c r="JWR382" s="0"/>
      <c r="JWS382" s="0"/>
      <c r="JWT382" s="0"/>
      <c r="JWU382" s="0"/>
      <c r="JWV382" s="0"/>
      <c r="JWW382" s="0"/>
      <c r="JWX382" s="0"/>
      <c r="JWY382" s="0"/>
      <c r="JWZ382" s="0"/>
      <c r="JXA382" s="0"/>
      <c r="JXB382" s="0"/>
      <c r="JXC382" s="0"/>
      <c r="JXD382" s="0"/>
      <c r="JXE382" s="0"/>
      <c r="JXF382" s="0"/>
      <c r="JXG382" s="0"/>
      <c r="JXH382" s="0"/>
      <c r="JXI382" s="0"/>
      <c r="JXJ382" s="0"/>
      <c r="JXK382" s="0"/>
      <c r="JXL382" s="0"/>
      <c r="JXM382" s="0"/>
      <c r="JXN382" s="0"/>
      <c r="JXO382" s="0"/>
      <c r="JXP382" s="0"/>
      <c r="JXQ382" s="0"/>
      <c r="JXR382" s="0"/>
      <c r="JXS382" s="0"/>
      <c r="JXT382" s="0"/>
      <c r="JXU382" s="0"/>
      <c r="JXV382" s="0"/>
      <c r="JXW382" s="0"/>
      <c r="JXX382" s="0"/>
      <c r="JXY382" s="0"/>
      <c r="JXZ382" s="0"/>
      <c r="JYA382" s="0"/>
      <c r="JYB382" s="0"/>
      <c r="JYC382" s="0"/>
      <c r="JYD382" s="0"/>
      <c r="JYE382" s="0"/>
      <c r="JYF382" s="0"/>
      <c r="JYG382" s="0"/>
      <c r="JYH382" s="0"/>
      <c r="JYI382" s="0"/>
      <c r="JYJ382" s="0"/>
      <c r="JYK382" s="0"/>
      <c r="JYL382" s="0"/>
      <c r="JYM382" s="0"/>
      <c r="JYN382" s="0"/>
      <c r="JYO382" s="0"/>
      <c r="JYP382" s="0"/>
      <c r="JYQ382" s="0"/>
      <c r="JYR382" s="0"/>
      <c r="JYS382" s="0"/>
      <c r="JYT382" s="0"/>
      <c r="JYU382" s="0"/>
      <c r="JYV382" s="0"/>
      <c r="JYW382" s="0"/>
      <c r="JYX382" s="0"/>
      <c r="JYY382" s="0"/>
      <c r="JYZ382" s="0"/>
      <c r="JZA382" s="0"/>
      <c r="JZB382" s="0"/>
      <c r="JZC382" s="0"/>
      <c r="JZD382" s="0"/>
      <c r="JZE382" s="0"/>
      <c r="JZF382" s="0"/>
      <c r="JZG382" s="0"/>
      <c r="JZH382" s="0"/>
      <c r="JZI382" s="0"/>
      <c r="JZJ382" s="0"/>
      <c r="JZK382" s="0"/>
      <c r="JZL382" s="0"/>
      <c r="JZM382" s="0"/>
      <c r="JZN382" s="0"/>
      <c r="JZO382" s="0"/>
      <c r="JZP382" s="0"/>
      <c r="JZQ382" s="0"/>
      <c r="JZR382" s="0"/>
      <c r="JZS382" s="0"/>
      <c r="JZT382" s="0"/>
      <c r="JZU382" s="0"/>
      <c r="JZV382" s="0"/>
      <c r="JZW382" s="0"/>
      <c r="JZX382" s="0"/>
      <c r="JZY382" s="0"/>
      <c r="JZZ382" s="0"/>
      <c r="KAA382" s="0"/>
      <c r="KAB382" s="0"/>
      <c r="KAC382" s="0"/>
      <c r="KAD382" s="0"/>
      <c r="KAE382" s="0"/>
      <c r="KAF382" s="0"/>
      <c r="KAG382" s="0"/>
      <c r="KAH382" s="0"/>
      <c r="KAI382" s="0"/>
      <c r="KAJ382" s="0"/>
      <c r="KAK382" s="0"/>
      <c r="KAL382" s="0"/>
      <c r="KAM382" s="0"/>
      <c r="KAN382" s="0"/>
      <c r="KAO382" s="0"/>
      <c r="KAP382" s="0"/>
      <c r="KAQ382" s="0"/>
      <c r="KAR382" s="0"/>
      <c r="KAS382" s="0"/>
      <c r="KAT382" s="0"/>
      <c r="KAU382" s="0"/>
      <c r="KAV382" s="0"/>
      <c r="KAW382" s="0"/>
      <c r="KAX382" s="0"/>
      <c r="KAY382" s="0"/>
      <c r="KAZ382" s="0"/>
      <c r="KBA382" s="0"/>
      <c r="KBB382" s="0"/>
      <c r="KBC382" s="0"/>
      <c r="KBD382" s="0"/>
      <c r="KBE382" s="0"/>
      <c r="KBF382" s="0"/>
      <c r="KBG382" s="0"/>
      <c r="KBH382" s="0"/>
      <c r="KBI382" s="0"/>
      <c r="KBJ382" s="0"/>
      <c r="KBK382" s="0"/>
      <c r="KBL382" s="0"/>
      <c r="KBM382" s="0"/>
      <c r="KBN382" s="0"/>
      <c r="KBO382" s="0"/>
      <c r="KBP382" s="0"/>
      <c r="KBQ382" s="0"/>
      <c r="KBR382" s="0"/>
      <c r="KBS382" s="0"/>
      <c r="KBT382" s="0"/>
      <c r="KBU382" s="0"/>
      <c r="KBV382" s="0"/>
      <c r="KBW382" s="0"/>
      <c r="KBX382" s="0"/>
      <c r="KBY382" s="0"/>
      <c r="KBZ382" s="0"/>
      <c r="KCA382" s="0"/>
      <c r="KCB382" s="0"/>
      <c r="KCC382" s="0"/>
      <c r="KCD382" s="0"/>
      <c r="KCE382" s="0"/>
      <c r="KCF382" s="0"/>
      <c r="KCG382" s="0"/>
      <c r="KCH382" s="0"/>
      <c r="KCI382" s="0"/>
      <c r="KCJ382" s="0"/>
      <c r="KCK382" s="0"/>
      <c r="KCL382" s="0"/>
      <c r="KCM382" s="0"/>
      <c r="KCN382" s="0"/>
      <c r="KCO382" s="0"/>
      <c r="KCP382" s="0"/>
      <c r="KCQ382" s="0"/>
      <c r="KCR382" s="0"/>
      <c r="KCS382" s="0"/>
      <c r="KCT382" s="0"/>
      <c r="KCU382" s="0"/>
      <c r="KCV382" s="0"/>
      <c r="KCW382" s="0"/>
      <c r="KCX382" s="0"/>
      <c r="KCY382" s="0"/>
      <c r="KCZ382" s="0"/>
      <c r="KDA382" s="0"/>
      <c r="KDB382" s="0"/>
      <c r="KDC382" s="0"/>
      <c r="KDD382" s="0"/>
      <c r="KDE382" s="0"/>
      <c r="KDF382" s="0"/>
      <c r="KDG382" s="0"/>
      <c r="KDH382" s="0"/>
      <c r="KDI382" s="0"/>
      <c r="KDJ382" s="0"/>
      <c r="KDK382" s="0"/>
      <c r="KDL382" s="0"/>
      <c r="KDM382" s="0"/>
      <c r="KDN382" s="0"/>
      <c r="KDO382" s="0"/>
      <c r="KDP382" s="0"/>
      <c r="KDQ382" s="0"/>
      <c r="KDR382" s="0"/>
      <c r="KDS382" s="0"/>
      <c r="KDT382" s="0"/>
      <c r="KDU382" s="0"/>
      <c r="KDV382" s="0"/>
      <c r="KDW382" s="0"/>
      <c r="KDX382" s="0"/>
      <c r="KDY382" s="0"/>
      <c r="KDZ382" s="0"/>
      <c r="KEA382" s="0"/>
      <c r="KEB382" s="0"/>
      <c r="KEC382" s="0"/>
      <c r="KED382" s="0"/>
      <c r="KEE382" s="0"/>
      <c r="KEF382" s="0"/>
      <c r="KEG382" s="0"/>
      <c r="KEH382" s="0"/>
      <c r="KEI382" s="0"/>
      <c r="KEJ382" s="0"/>
      <c r="KEK382" s="0"/>
      <c r="KEL382" s="0"/>
      <c r="KEM382" s="0"/>
      <c r="KEN382" s="0"/>
      <c r="KEO382" s="0"/>
      <c r="KEP382" s="0"/>
      <c r="KEQ382" s="0"/>
      <c r="KER382" s="0"/>
      <c r="KES382" s="0"/>
      <c r="KET382" s="0"/>
      <c r="KEU382" s="0"/>
      <c r="KEV382" s="0"/>
      <c r="KEW382" s="0"/>
      <c r="KEX382" s="0"/>
      <c r="KEY382" s="0"/>
      <c r="KEZ382" s="0"/>
      <c r="KFA382" s="0"/>
      <c r="KFB382" s="0"/>
      <c r="KFC382" s="0"/>
      <c r="KFD382" s="0"/>
      <c r="KFE382" s="0"/>
      <c r="KFF382" s="0"/>
      <c r="KFG382" s="0"/>
      <c r="KFH382" s="0"/>
      <c r="KFI382" s="0"/>
      <c r="KFJ382" s="0"/>
      <c r="KFK382" s="0"/>
      <c r="KFL382" s="0"/>
      <c r="KFM382" s="0"/>
      <c r="KFN382" s="0"/>
      <c r="KFO382" s="0"/>
      <c r="KFP382" s="0"/>
      <c r="KFQ382" s="0"/>
      <c r="KFR382" s="0"/>
      <c r="KFS382" s="0"/>
      <c r="KFT382" s="0"/>
      <c r="KFU382" s="0"/>
      <c r="KFV382" s="0"/>
      <c r="KFW382" s="0"/>
      <c r="KFX382" s="0"/>
      <c r="KFY382" s="0"/>
      <c r="KFZ382" s="0"/>
      <c r="KGA382" s="0"/>
      <c r="KGB382" s="0"/>
      <c r="KGC382" s="0"/>
      <c r="KGD382" s="0"/>
      <c r="KGE382" s="0"/>
      <c r="KGF382" s="0"/>
      <c r="KGG382" s="0"/>
      <c r="KGH382" s="0"/>
      <c r="KGI382" s="0"/>
      <c r="KGJ382" s="0"/>
      <c r="KGK382" s="0"/>
      <c r="KGL382" s="0"/>
      <c r="KGM382" s="0"/>
      <c r="KGN382" s="0"/>
      <c r="KGO382" s="0"/>
      <c r="KGP382" s="0"/>
      <c r="KGQ382" s="0"/>
      <c r="KGR382" s="0"/>
      <c r="KGS382" s="0"/>
      <c r="KGT382" s="0"/>
      <c r="KGU382" s="0"/>
      <c r="KGV382" s="0"/>
      <c r="KGW382" s="0"/>
      <c r="KGX382" s="0"/>
      <c r="KGY382" s="0"/>
      <c r="KGZ382" s="0"/>
      <c r="KHA382" s="0"/>
      <c r="KHB382" s="0"/>
      <c r="KHC382" s="0"/>
      <c r="KHD382" s="0"/>
      <c r="KHE382" s="0"/>
      <c r="KHF382" s="0"/>
      <c r="KHG382" s="0"/>
      <c r="KHH382" s="0"/>
      <c r="KHI382" s="0"/>
      <c r="KHJ382" s="0"/>
      <c r="KHK382" s="0"/>
      <c r="KHL382" s="0"/>
      <c r="KHM382" s="0"/>
      <c r="KHN382" s="0"/>
      <c r="KHO382" s="0"/>
      <c r="KHP382" s="0"/>
      <c r="KHQ382" s="0"/>
      <c r="KHR382" s="0"/>
      <c r="KHS382" s="0"/>
      <c r="KHT382" s="0"/>
      <c r="KHU382" s="0"/>
      <c r="KHV382" s="0"/>
      <c r="KHW382" s="0"/>
      <c r="KHX382" s="0"/>
      <c r="KHY382" s="0"/>
      <c r="KHZ382" s="0"/>
      <c r="KIA382" s="0"/>
      <c r="KIB382" s="0"/>
      <c r="KIC382" s="0"/>
      <c r="KID382" s="0"/>
      <c r="KIE382" s="0"/>
      <c r="KIF382" s="0"/>
      <c r="KIG382" s="0"/>
      <c r="KIH382" s="0"/>
      <c r="KII382" s="0"/>
      <c r="KIJ382" s="0"/>
      <c r="KIK382" s="0"/>
      <c r="KIL382" s="0"/>
      <c r="KIM382" s="0"/>
      <c r="KIN382" s="0"/>
      <c r="KIO382" s="0"/>
      <c r="KIP382" s="0"/>
      <c r="KIQ382" s="0"/>
      <c r="KIR382" s="0"/>
      <c r="KIS382" s="0"/>
      <c r="KIT382" s="0"/>
      <c r="KIU382" s="0"/>
      <c r="KIV382" s="0"/>
      <c r="KIW382" s="0"/>
      <c r="KIX382" s="0"/>
      <c r="KIY382" s="0"/>
      <c r="KIZ382" s="0"/>
      <c r="KJA382" s="0"/>
      <c r="KJB382" s="0"/>
      <c r="KJC382" s="0"/>
      <c r="KJD382" s="0"/>
      <c r="KJE382" s="0"/>
      <c r="KJF382" s="0"/>
      <c r="KJG382" s="0"/>
      <c r="KJH382" s="0"/>
      <c r="KJI382" s="0"/>
      <c r="KJJ382" s="0"/>
      <c r="KJK382" s="0"/>
      <c r="KJL382" s="0"/>
      <c r="KJM382" s="0"/>
      <c r="KJN382" s="0"/>
      <c r="KJO382" s="0"/>
      <c r="KJP382" s="0"/>
      <c r="KJQ382" s="0"/>
      <c r="KJR382" s="0"/>
      <c r="KJS382" s="0"/>
      <c r="KJT382" s="0"/>
      <c r="KJU382" s="0"/>
      <c r="KJV382" s="0"/>
      <c r="KJW382" s="0"/>
      <c r="KJX382" s="0"/>
      <c r="KJY382" s="0"/>
      <c r="KJZ382" s="0"/>
      <c r="KKA382" s="0"/>
      <c r="KKB382" s="0"/>
      <c r="KKC382" s="0"/>
      <c r="KKD382" s="0"/>
      <c r="KKE382" s="0"/>
      <c r="KKF382" s="0"/>
      <c r="KKG382" s="0"/>
      <c r="KKH382" s="0"/>
      <c r="KKI382" s="0"/>
      <c r="KKJ382" s="0"/>
      <c r="KKK382" s="0"/>
      <c r="KKL382" s="0"/>
      <c r="KKM382" s="0"/>
      <c r="KKN382" s="0"/>
      <c r="KKO382" s="0"/>
      <c r="KKP382" s="0"/>
      <c r="KKQ382" s="0"/>
      <c r="KKR382" s="0"/>
      <c r="KKS382" s="0"/>
      <c r="KKT382" s="0"/>
      <c r="KKU382" s="0"/>
      <c r="KKV382" s="0"/>
      <c r="KKW382" s="0"/>
      <c r="KKX382" s="0"/>
      <c r="KKY382" s="0"/>
      <c r="KKZ382" s="0"/>
      <c r="KLA382" s="0"/>
      <c r="KLB382" s="0"/>
      <c r="KLC382" s="0"/>
      <c r="KLD382" s="0"/>
      <c r="KLE382" s="0"/>
      <c r="KLF382" s="0"/>
      <c r="KLG382" s="0"/>
      <c r="KLH382" s="0"/>
      <c r="KLI382" s="0"/>
      <c r="KLJ382" s="0"/>
      <c r="KLK382" s="0"/>
      <c r="KLL382" s="0"/>
      <c r="KLM382" s="0"/>
      <c r="KLN382" s="0"/>
      <c r="KLO382" s="0"/>
      <c r="KLP382" s="0"/>
      <c r="KLQ382" s="0"/>
      <c r="KLR382" s="0"/>
      <c r="KLS382" s="0"/>
      <c r="KLT382" s="0"/>
      <c r="KLU382" s="0"/>
      <c r="KLV382" s="0"/>
      <c r="KLW382" s="0"/>
      <c r="KLX382" s="0"/>
      <c r="KLY382" s="0"/>
      <c r="KLZ382" s="0"/>
      <c r="KMA382" s="0"/>
      <c r="KMB382" s="0"/>
      <c r="KMC382" s="0"/>
      <c r="KMD382" s="0"/>
      <c r="KME382" s="0"/>
      <c r="KMF382" s="0"/>
      <c r="KMG382" s="0"/>
      <c r="KMH382" s="0"/>
      <c r="KMI382" s="0"/>
      <c r="KMJ382" s="0"/>
      <c r="KMK382" s="0"/>
      <c r="KML382" s="0"/>
      <c r="KMM382" s="0"/>
      <c r="KMN382" s="0"/>
      <c r="KMO382" s="0"/>
      <c r="KMP382" s="0"/>
      <c r="KMQ382" s="0"/>
      <c r="KMR382" s="0"/>
      <c r="KMS382" s="0"/>
      <c r="KMT382" s="0"/>
      <c r="KMU382" s="0"/>
      <c r="KMV382" s="0"/>
      <c r="KMW382" s="0"/>
      <c r="KMX382" s="0"/>
      <c r="KMY382" s="0"/>
      <c r="KMZ382" s="0"/>
      <c r="KNA382" s="0"/>
      <c r="KNB382" s="0"/>
      <c r="KNC382" s="0"/>
      <c r="KND382" s="0"/>
      <c r="KNE382" s="0"/>
      <c r="KNF382" s="0"/>
      <c r="KNG382" s="0"/>
      <c r="KNH382" s="0"/>
      <c r="KNI382" s="0"/>
      <c r="KNJ382" s="0"/>
      <c r="KNK382" s="0"/>
      <c r="KNL382" s="0"/>
      <c r="KNM382" s="0"/>
      <c r="KNN382" s="0"/>
      <c r="KNO382" s="0"/>
      <c r="KNP382" s="0"/>
      <c r="KNQ382" s="0"/>
      <c r="KNR382" s="0"/>
      <c r="KNS382" s="0"/>
      <c r="KNT382" s="0"/>
      <c r="KNU382" s="0"/>
      <c r="KNV382" s="0"/>
      <c r="KNW382" s="0"/>
      <c r="KNX382" s="0"/>
      <c r="KNY382" s="0"/>
      <c r="KNZ382" s="0"/>
      <c r="KOA382" s="0"/>
      <c r="KOB382" s="0"/>
      <c r="KOC382" s="0"/>
      <c r="KOD382" s="0"/>
      <c r="KOE382" s="0"/>
      <c r="KOF382" s="0"/>
      <c r="KOG382" s="0"/>
      <c r="KOH382" s="0"/>
      <c r="KOI382" s="0"/>
      <c r="KOJ382" s="0"/>
      <c r="KOK382" s="0"/>
      <c r="KOL382" s="0"/>
      <c r="KOM382" s="0"/>
      <c r="KON382" s="0"/>
      <c r="KOO382" s="0"/>
      <c r="KOP382" s="0"/>
      <c r="KOQ382" s="0"/>
      <c r="KOR382" s="0"/>
      <c r="KOS382" s="0"/>
      <c r="KOT382" s="0"/>
      <c r="KOU382" s="0"/>
      <c r="KOV382" s="0"/>
      <c r="KOW382" s="0"/>
      <c r="KOX382" s="0"/>
      <c r="KOY382" s="0"/>
      <c r="KOZ382" s="0"/>
      <c r="KPA382" s="0"/>
      <c r="KPB382" s="0"/>
      <c r="KPC382" s="0"/>
      <c r="KPD382" s="0"/>
      <c r="KPE382" s="0"/>
      <c r="KPF382" s="0"/>
      <c r="KPG382" s="0"/>
      <c r="KPH382" s="0"/>
      <c r="KPI382" s="0"/>
      <c r="KPJ382" s="0"/>
      <c r="KPK382" s="0"/>
      <c r="KPL382" s="0"/>
      <c r="KPM382" s="0"/>
      <c r="KPN382" s="0"/>
      <c r="KPO382" s="0"/>
      <c r="KPP382" s="0"/>
      <c r="KPQ382" s="0"/>
      <c r="KPR382" s="0"/>
      <c r="KPS382" s="0"/>
      <c r="KPT382" s="0"/>
      <c r="KPU382" s="0"/>
      <c r="KPV382" s="0"/>
      <c r="KPW382" s="0"/>
      <c r="KPX382" s="0"/>
      <c r="KPY382" s="0"/>
      <c r="KPZ382" s="0"/>
      <c r="KQA382" s="0"/>
      <c r="KQB382" s="0"/>
      <c r="KQC382" s="0"/>
      <c r="KQD382" s="0"/>
      <c r="KQE382" s="0"/>
      <c r="KQF382" s="0"/>
      <c r="KQG382" s="0"/>
      <c r="KQH382" s="0"/>
      <c r="KQI382" s="0"/>
      <c r="KQJ382" s="0"/>
      <c r="KQK382" s="0"/>
      <c r="KQL382" s="0"/>
      <c r="KQM382" s="0"/>
      <c r="KQN382" s="0"/>
      <c r="KQO382" s="0"/>
      <c r="KQP382" s="0"/>
      <c r="KQQ382" s="0"/>
      <c r="KQR382" s="0"/>
      <c r="KQS382" s="0"/>
      <c r="KQT382" s="0"/>
      <c r="KQU382" s="0"/>
      <c r="KQV382" s="0"/>
      <c r="KQW382" s="0"/>
      <c r="KQX382" s="0"/>
      <c r="KQY382" s="0"/>
      <c r="KQZ382" s="0"/>
      <c r="KRA382" s="0"/>
      <c r="KRB382" s="0"/>
      <c r="KRC382" s="0"/>
      <c r="KRD382" s="0"/>
      <c r="KRE382" s="0"/>
      <c r="KRF382" s="0"/>
      <c r="KRG382" s="0"/>
      <c r="KRH382" s="0"/>
      <c r="KRI382" s="0"/>
      <c r="KRJ382" s="0"/>
      <c r="KRK382" s="0"/>
      <c r="KRL382" s="0"/>
      <c r="KRM382" s="0"/>
      <c r="KRN382" s="0"/>
      <c r="KRO382" s="0"/>
      <c r="KRP382" s="0"/>
      <c r="KRQ382" s="0"/>
      <c r="KRR382" s="0"/>
      <c r="KRS382" s="0"/>
      <c r="KRT382" s="0"/>
      <c r="KRU382" s="0"/>
      <c r="KRV382" s="0"/>
      <c r="KRW382" s="0"/>
      <c r="KRX382" s="0"/>
      <c r="KRY382" s="0"/>
      <c r="KRZ382" s="0"/>
      <c r="KSA382" s="0"/>
      <c r="KSB382" s="0"/>
      <c r="KSC382" s="0"/>
      <c r="KSD382" s="0"/>
      <c r="KSE382" s="0"/>
      <c r="KSF382" s="0"/>
      <c r="KSG382" s="0"/>
      <c r="KSH382" s="0"/>
      <c r="KSI382" s="0"/>
      <c r="KSJ382" s="0"/>
      <c r="KSK382" s="0"/>
      <c r="KSL382" s="0"/>
      <c r="KSM382" s="0"/>
      <c r="KSN382" s="0"/>
      <c r="KSO382" s="0"/>
      <c r="KSP382" s="0"/>
      <c r="KSQ382" s="0"/>
      <c r="KSR382" s="0"/>
      <c r="KSS382" s="0"/>
      <c r="KST382" s="0"/>
      <c r="KSU382" s="0"/>
      <c r="KSV382" s="0"/>
      <c r="KSW382" s="0"/>
      <c r="KSX382" s="0"/>
      <c r="KSY382" s="0"/>
      <c r="KSZ382" s="0"/>
      <c r="KTA382" s="0"/>
      <c r="KTB382" s="0"/>
      <c r="KTC382" s="0"/>
      <c r="KTD382" s="0"/>
      <c r="KTE382" s="0"/>
      <c r="KTF382" s="0"/>
      <c r="KTG382" s="0"/>
      <c r="KTH382" s="0"/>
      <c r="KTI382" s="0"/>
      <c r="KTJ382" s="0"/>
      <c r="KTK382" s="0"/>
      <c r="KTL382" s="0"/>
      <c r="KTM382" s="0"/>
      <c r="KTN382" s="0"/>
      <c r="KTO382" s="0"/>
      <c r="KTP382" s="0"/>
      <c r="KTQ382" s="0"/>
      <c r="KTR382" s="0"/>
      <c r="KTS382" s="0"/>
      <c r="KTT382" s="0"/>
      <c r="KTU382" s="0"/>
      <c r="KTV382" s="0"/>
      <c r="KTW382" s="0"/>
      <c r="KTX382" s="0"/>
      <c r="KTY382" s="0"/>
      <c r="KTZ382" s="0"/>
      <c r="KUA382" s="0"/>
      <c r="KUB382" s="0"/>
      <c r="KUC382" s="0"/>
      <c r="KUD382" s="0"/>
      <c r="KUE382" s="0"/>
      <c r="KUF382" s="0"/>
      <c r="KUG382" s="0"/>
      <c r="KUH382" s="0"/>
      <c r="KUI382" s="0"/>
      <c r="KUJ382" s="0"/>
      <c r="KUK382" s="0"/>
      <c r="KUL382" s="0"/>
      <c r="KUM382" s="0"/>
      <c r="KUN382" s="0"/>
      <c r="KUO382" s="0"/>
      <c r="KUP382" s="0"/>
      <c r="KUQ382" s="0"/>
      <c r="KUR382" s="0"/>
      <c r="KUS382" s="0"/>
      <c r="KUT382" s="0"/>
      <c r="KUU382" s="0"/>
      <c r="KUV382" s="0"/>
      <c r="KUW382" s="0"/>
      <c r="KUX382" s="0"/>
      <c r="KUY382" s="0"/>
      <c r="KUZ382" s="0"/>
      <c r="KVA382" s="0"/>
      <c r="KVB382" s="0"/>
      <c r="KVC382" s="0"/>
      <c r="KVD382" s="0"/>
      <c r="KVE382" s="0"/>
      <c r="KVF382" s="0"/>
      <c r="KVG382" s="0"/>
      <c r="KVH382" s="0"/>
      <c r="KVI382" s="0"/>
      <c r="KVJ382" s="0"/>
      <c r="KVK382" s="0"/>
      <c r="KVL382" s="0"/>
      <c r="KVM382" s="0"/>
      <c r="KVN382" s="0"/>
      <c r="KVO382" s="0"/>
      <c r="KVP382" s="0"/>
      <c r="KVQ382" s="0"/>
      <c r="KVR382" s="0"/>
      <c r="KVS382" s="0"/>
      <c r="KVT382" s="0"/>
      <c r="KVU382" s="0"/>
      <c r="KVV382" s="0"/>
      <c r="KVW382" s="0"/>
      <c r="KVX382" s="0"/>
      <c r="KVY382" s="0"/>
      <c r="KVZ382" s="0"/>
      <c r="KWA382" s="0"/>
      <c r="KWB382" s="0"/>
      <c r="KWC382" s="0"/>
      <c r="KWD382" s="0"/>
      <c r="KWE382" s="0"/>
      <c r="KWF382" s="0"/>
      <c r="KWG382" s="0"/>
      <c r="KWH382" s="0"/>
      <c r="KWI382" s="0"/>
      <c r="KWJ382" s="0"/>
      <c r="KWK382" s="0"/>
      <c r="KWL382" s="0"/>
      <c r="KWM382" s="0"/>
      <c r="KWN382" s="0"/>
      <c r="KWO382" s="0"/>
      <c r="KWP382" s="0"/>
      <c r="KWQ382" s="0"/>
      <c r="KWR382" s="0"/>
      <c r="KWS382" s="0"/>
      <c r="KWT382" s="0"/>
      <c r="KWU382" s="0"/>
      <c r="KWV382" s="0"/>
      <c r="KWW382" s="0"/>
      <c r="KWX382" s="0"/>
      <c r="KWY382" s="0"/>
      <c r="KWZ382" s="0"/>
      <c r="KXA382" s="0"/>
      <c r="KXB382" s="0"/>
      <c r="KXC382" s="0"/>
      <c r="KXD382" s="0"/>
      <c r="KXE382" s="0"/>
      <c r="KXF382" s="0"/>
      <c r="KXG382" s="0"/>
      <c r="KXH382" s="0"/>
      <c r="KXI382" s="0"/>
      <c r="KXJ382" s="0"/>
      <c r="KXK382" s="0"/>
      <c r="KXL382" s="0"/>
      <c r="KXM382" s="0"/>
      <c r="KXN382" s="0"/>
      <c r="KXO382" s="0"/>
      <c r="KXP382" s="0"/>
      <c r="KXQ382" s="0"/>
      <c r="KXR382" s="0"/>
      <c r="KXS382" s="0"/>
      <c r="KXT382" s="0"/>
      <c r="KXU382" s="0"/>
      <c r="KXV382" s="0"/>
      <c r="KXW382" s="0"/>
      <c r="KXX382" s="0"/>
      <c r="KXY382" s="0"/>
      <c r="KXZ382" s="0"/>
      <c r="KYA382" s="0"/>
      <c r="KYB382" s="0"/>
      <c r="KYC382" s="0"/>
      <c r="KYD382" s="0"/>
      <c r="KYE382" s="0"/>
      <c r="KYF382" s="0"/>
      <c r="KYG382" s="0"/>
      <c r="KYH382" s="0"/>
      <c r="KYI382" s="0"/>
      <c r="KYJ382" s="0"/>
      <c r="KYK382" s="0"/>
      <c r="KYL382" s="0"/>
      <c r="KYM382" s="0"/>
      <c r="KYN382" s="0"/>
      <c r="KYO382" s="0"/>
      <c r="KYP382" s="0"/>
      <c r="KYQ382" s="0"/>
      <c r="KYR382" s="0"/>
      <c r="KYS382" s="0"/>
      <c r="KYT382" s="0"/>
      <c r="KYU382" s="0"/>
      <c r="KYV382" s="0"/>
      <c r="KYW382" s="0"/>
      <c r="KYX382" s="0"/>
      <c r="KYY382" s="0"/>
      <c r="KYZ382" s="0"/>
      <c r="KZA382" s="0"/>
      <c r="KZB382" s="0"/>
      <c r="KZC382" s="0"/>
      <c r="KZD382" s="0"/>
      <c r="KZE382" s="0"/>
      <c r="KZF382" s="0"/>
      <c r="KZG382" s="0"/>
      <c r="KZH382" s="0"/>
      <c r="KZI382" s="0"/>
      <c r="KZJ382" s="0"/>
      <c r="KZK382" s="0"/>
      <c r="KZL382" s="0"/>
      <c r="KZM382" s="0"/>
      <c r="KZN382" s="0"/>
      <c r="KZO382" s="0"/>
      <c r="KZP382" s="0"/>
      <c r="KZQ382" s="0"/>
      <c r="KZR382" s="0"/>
      <c r="KZS382" s="0"/>
      <c r="KZT382" s="0"/>
      <c r="KZU382" s="0"/>
      <c r="KZV382" s="0"/>
      <c r="KZW382" s="0"/>
      <c r="KZX382" s="0"/>
      <c r="KZY382" s="0"/>
      <c r="KZZ382" s="0"/>
      <c r="LAA382" s="0"/>
      <c r="LAB382" s="0"/>
      <c r="LAC382" s="0"/>
      <c r="LAD382" s="0"/>
      <c r="LAE382" s="0"/>
      <c r="LAF382" s="0"/>
      <c r="LAG382" s="0"/>
      <c r="LAH382" s="0"/>
      <c r="LAI382" s="0"/>
      <c r="LAJ382" s="0"/>
      <c r="LAK382" s="0"/>
      <c r="LAL382" s="0"/>
      <c r="LAM382" s="0"/>
      <c r="LAN382" s="0"/>
      <c r="LAO382" s="0"/>
      <c r="LAP382" s="0"/>
      <c r="LAQ382" s="0"/>
      <c r="LAR382" s="0"/>
      <c r="LAS382" s="0"/>
      <c r="LAT382" s="0"/>
      <c r="LAU382" s="0"/>
      <c r="LAV382" s="0"/>
      <c r="LAW382" s="0"/>
      <c r="LAX382" s="0"/>
      <c r="LAY382" s="0"/>
      <c r="LAZ382" s="0"/>
      <c r="LBA382" s="0"/>
      <c r="LBB382" s="0"/>
      <c r="LBC382" s="0"/>
      <c r="LBD382" s="0"/>
      <c r="LBE382" s="0"/>
      <c r="LBF382" s="0"/>
      <c r="LBG382" s="0"/>
      <c r="LBH382" s="0"/>
      <c r="LBI382" s="0"/>
      <c r="LBJ382" s="0"/>
      <c r="LBK382" s="0"/>
      <c r="LBL382" s="0"/>
      <c r="LBM382" s="0"/>
      <c r="LBN382" s="0"/>
      <c r="LBO382" s="0"/>
      <c r="LBP382" s="0"/>
      <c r="LBQ382" s="0"/>
      <c r="LBR382" s="0"/>
      <c r="LBS382" s="0"/>
      <c r="LBT382" s="0"/>
      <c r="LBU382" s="0"/>
      <c r="LBV382" s="0"/>
      <c r="LBW382" s="0"/>
      <c r="LBX382" s="0"/>
      <c r="LBY382" s="0"/>
      <c r="LBZ382" s="0"/>
      <c r="LCA382" s="0"/>
      <c r="LCB382" s="0"/>
      <c r="LCC382" s="0"/>
      <c r="LCD382" s="0"/>
      <c r="LCE382" s="0"/>
      <c r="LCF382" s="0"/>
      <c r="LCG382" s="0"/>
      <c r="LCH382" s="0"/>
      <c r="LCI382" s="0"/>
      <c r="LCJ382" s="0"/>
      <c r="LCK382" s="0"/>
      <c r="LCL382" s="0"/>
      <c r="LCM382" s="0"/>
      <c r="LCN382" s="0"/>
      <c r="LCO382" s="0"/>
      <c r="LCP382" s="0"/>
      <c r="LCQ382" s="0"/>
      <c r="LCR382" s="0"/>
      <c r="LCS382" s="0"/>
      <c r="LCT382" s="0"/>
      <c r="LCU382" s="0"/>
      <c r="LCV382" s="0"/>
      <c r="LCW382" s="0"/>
      <c r="LCX382" s="0"/>
      <c r="LCY382" s="0"/>
      <c r="LCZ382" s="0"/>
      <c r="LDA382" s="0"/>
      <c r="LDB382" s="0"/>
      <c r="LDC382" s="0"/>
      <c r="LDD382" s="0"/>
      <c r="LDE382" s="0"/>
      <c r="LDF382" s="0"/>
      <c r="LDG382" s="0"/>
      <c r="LDH382" s="0"/>
      <c r="LDI382" s="0"/>
      <c r="LDJ382" s="0"/>
      <c r="LDK382" s="0"/>
      <c r="LDL382" s="0"/>
      <c r="LDM382" s="0"/>
      <c r="LDN382" s="0"/>
      <c r="LDO382" s="0"/>
      <c r="LDP382" s="0"/>
      <c r="LDQ382" s="0"/>
      <c r="LDR382" s="0"/>
      <c r="LDS382" s="0"/>
      <c r="LDT382" s="0"/>
      <c r="LDU382" s="0"/>
      <c r="LDV382" s="0"/>
      <c r="LDW382" s="0"/>
      <c r="LDX382" s="0"/>
      <c r="LDY382" s="0"/>
      <c r="LDZ382" s="0"/>
      <c r="LEA382" s="0"/>
      <c r="LEB382" s="0"/>
      <c r="LEC382" s="0"/>
      <c r="LED382" s="0"/>
      <c r="LEE382" s="0"/>
      <c r="LEF382" s="0"/>
      <c r="LEG382" s="0"/>
      <c r="LEH382" s="0"/>
      <c r="LEI382" s="0"/>
      <c r="LEJ382" s="0"/>
      <c r="LEK382" s="0"/>
      <c r="LEL382" s="0"/>
      <c r="LEM382" s="0"/>
      <c r="LEN382" s="0"/>
      <c r="LEO382" s="0"/>
      <c r="LEP382" s="0"/>
      <c r="LEQ382" s="0"/>
      <c r="LER382" s="0"/>
      <c r="LES382" s="0"/>
      <c r="LET382" s="0"/>
      <c r="LEU382" s="0"/>
      <c r="LEV382" s="0"/>
      <c r="LEW382" s="0"/>
      <c r="LEX382" s="0"/>
      <c r="LEY382" s="0"/>
      <c r="LEZ382" s="0"/>
      <c r="LFA382" s="0"/>
      <c r="LFB382" s="0"/>
      <c r="LFC382" s="0"/>
      <c r="LFD382" s="0"/>
      <c r="LFE382" s="0"/>
      <c r="LFF382" s="0"/>
      <c r="LFG382" s="0"/>
      <c r="LFH382" s="0"/>
      <c r="LFI382" s="0"/>
      <c r="LFJ382" s="0"/>
      <c r="LFK382" s="0"/>
      <c r="LFL382" s="0"/>
      <c r="LFM382" s="0"/>
      <c r="LFN382" s="0"/>
      <c r="LFO382" s="0"/>
      <c r="LFP382" s="0"/>
      <c r="LFQ382" s="0"/>
      <c r="LFR382" s="0"/>
      <c r="LFS382" s="0"/>
      <c r="LFT382" s="0"/>
      <c r="LFU382" s="0"/>
      <c r="LFV382" s="0"/>
      <c r="LFW382" s="0"/>
      <c r="LFX382" s="0"/>
      <c r="LFY382" s="0"/>
      <c r="LFZ382" s="0"/>
      <c r="LGA382" s="0"/>
      <c r="LGB382" s="0"/>
      <c r="LGC382" s="0"/>
      <c r="LGD382" s="0"/>
      <c r="LGE382" s="0"/>
      <c r="LGF382" s="0"/>
      <c r="LGG382" s="0"/>
      <c r="LGH382" s="0"/>
      <c r="LGI382" s="0"/>
      <c r="LGJ382" s="0"/>
      <c r="LGK382" s="0"/>
      <c r="LGL382" s="0"/>
      <c r="LGM382" s="0"/>
      <c r="LGN382" s="0"/>
      <c r="LGO382" s="0"/>
      <c r="LGP382" s="0"/>
      <c r="LGQ382" s="0"/>
      <c r="LGR382" s="0"/>
      <c r="LGS382" s="0"/>
      <c r="LGT382" s="0"/>
      <c r="LGU382" s="0"/>
      <c r="LGV382" s="0"/>
      <c r="LGW382" s="0"/>
      <c r="LGX382" s="0"/>
      <c r="LGY382" s="0"/>
      <c r="LGZ382" s="0"/>
      <c r="LHA382" s="0"/>
      <c r="LHB382" s="0"/>
      <c r="LHC382" s="0"/>
      <c r="LHD382" s="0"/>
      <c r="LHE382" s="0"/>
      <c r="LHF382" s="0"/>
      <c r="LHG382" s="0"/>
      <c r="LHH382" s="0"/>
      <c r="LHI382" s="0"/>
      <c r="LHJ382" s="0"/>
      <c r="LHK382" s="0"/>
      <c r="LHL382" s="0"/>
      <c r="LHM382" s="0"/>
      <c r="LHN382" s="0"/>
      <c r="LHO382" s="0"/>
      <c r="LHP382" s="0"/>
      <c r="LHQ382" s="0"/>
      <c r="LHR382" s="0"/>
      <c r="LHS382" s="0"/>
      <c r="LHT382" s="0"/>
      <c r="LHU382" s="0"/>
      <c r="LHV382" s="0"/>
      <c r="LHW382" s="0"/>
      <c r="LHX382" s="0"/>
      <c r="LHY382" s="0"/>
      <c r="LHZ382" s="0"/>
      <c r="LIA382" s="0"/>
      <c r="LIB382" s="0"/>
      <c r="LIC382" s="0"/>
      <c r="LID382" s="0"/>
      <c r="LIE382" s="0"/>
      <c r="LIF382" s="0"/>
      <c r="LIG382" s="0"/>
      <c r="LIH382" s="0"/>
      <c r="LII382" s="0"/>
      <c r="LIJ382" s="0"/>
      <c r="LIK382" s="0"/>
      <c r="LIL382" s="0"/>
      <c r="LIM382" s="0"/>
      <c r="LIN382" s="0"/>
      <c r="LIO382" s="0"/>
      <c r="LIP382" s="0"/>
      <c r="LIQ382" s="0"/>
      <c r="LIR382" s="0"/>
      <c r="LIS382" s="0"/>
      <c r="LIT382" s="0"/>
      <c r="LIU382" s="0"/>
      <c r="LIV382" s="0"/>
      <c r="LIW382" s="0"/>
      <c r="LIX382" s="0"/>
      <c r="LIY382" s="0"/>
      <c r="LIZ382" s="0"/>
      <c r="LJA382" s="0"/>
      <c r="LJB382" s="0"/>
      <c r="LJC382" s="0"/>
      <c r="LJD382" s="0"/>
      <c r="LJE382" s="0"/>
      <c r="LJF382" s="0"/>
      <c r="LJG382" s="0"/>
      <c r="LJH382" s="0"/>
      <c r="LJI382" s="0"/>
      <c r="LJJ382" s="0"/>
      <c r="LJK382" s="0"/>
      <c r="LJL382" s="0"/>
      <c r="LJM382" s="0"/>
      <c r="LJN382" s="0"/>
      <c r="LJO382" s="0"/>
      <c r="LJP382" s="0"/>
      <c r="LJQ382" s="0"/>
      <c r="LJR382" s="0"/>
      <c r="LJS382" s="0"/>
      <c r="LJT382" s="0"/>
      <c r="LJU382" s="0"/>
      <c r="LJV382" s="0"/>
      <c r="LJW382" s="0"/>
      <c r="LJX382" s="0"/>
      <c r="LJY382" s="0"/>
      <c r="LJZ382" s="0"/>
      <c r="LKA382" s="0"/>
      <c r="LKB382" s="0"/>
      <c r="LKC382" s="0"/>
      <c r="LKD382" s="0"/>
      <c r="LKE382" s="0"/>
      <c r="LKF382" s="0"/>
      <c r="LKG382" s="0"/>
      <c r="LKH382" s="0"/>
      <c r="LKI382" s="0"/>
      <c r="LKJ382" s="0"/>
      <c r="LKK382" s="0"/>
      <c r="LKL382" s="0"/>
      <c r="LKM382" s="0"/>
      <c r="LKN382" s="0"/>
      <c r="LKO382" s="0"/>
      <c r="LKP382" s="0"/>
      <c r="LKQ382" s="0"/>
      <c r="LKR382" s="0"/>
      <c r="LKS382" s="0"/>
      <c r="LKT382" s="0"/>
      <c r="LKU382" s="0"/>
      <c r="LKV382" s="0"/>
      <c r="LKW382" s="0"/>
      <c r="LKX382" s="0"/>
      <c r="LKY382" s="0"/>
      <c r="LKZ382" s="0"/>
      <c r="LLA382" s="0"/>
      <c r="LLB382" s="0"/>
      <c r="LLC382" s="0"/>
      <c r="LLD382" s="0"/>
      <c r="LLE382" s="0"/>
      <c r="LLF382" s="0"/>
      <c r="LLG382" s="0"/>
      <c r="LLH382" s="0"/>
      <c r="LLI382" s="0"/>
      <c r="LLJ382" s="0"/>
      <c r="LLK382" s="0"/>
      <c r="LLL382" s="0"/>
      <c r="LLM382" s="0"/>
      <c r="LLN382" s="0"/>
      <c r="LLO382" s="0"/>
      <c r="LLP382" s="0"/>
      <c r="LLQ382" s="0"/>
      <c r="LLR382" s="0"/>
      <c r="LLS382" s="0"/>
      <c r="LLT382" s="0"/>
      <c r="LLU382" s="0"/>
      <c r="LLV382" s="0"/>
      <c r="LLW382" s="0"/>
      <c r="LLX382" s="0"/>
      <c r="LLY382" s="0"/>
      <c r="LLZ382" s="0"/>
      <c r="LMA382" s="0"/>
      <c r="LMB382" s="0"/>
      <c r="LMC382" s="0"/>
      <c r="LMD382" s="0"/>
      <c r="LME382" s="0"/>
      <c r="LMF382" s="0"/>
      <c r="LMG382" s="0"/>
      <c r="LMH382" s="0"/>
      <c r="LMI382" s="0"/>
      <c r="LMJ382" s="0"/>
      <c r="LMK382" s="0"/>
      <c r="LML382" s="0"/>
      <c r="LMM382" s="0"/>
      <c r="LMN382" s="0"/>
      <c r="LMO382" s="0"/>
      <c r="LMP382" s="0"/>
      <c r="LMQ382" s="0"/>
      <c r="LMR382" s="0"/>
      <c r="LMS382" s="0"/>
      <c r="LMT382" s="0"/>
      <c r="LMU382" s="0"/>
      <c r="LMV382" s="0"/>
      <c r="LMW382" s="0"/>
      <c r="LMX382" s="0"/>
      <c r="LMY382" s="0"/>
      <c r="LMZ382" s="0"/>
      <c r="LNA382" s="0"/>
      <c r="LNB382" s="0"/>
      <c r="LNC382" s="0"/>
      <c r="LND382" s="0"/>
      <c r="LNE382" s="0"/>
      <c r="LNF382" s="0"/>
      <c r="LNG382" s="0"/>
      <c r="LNH382" s="0"/>
      <c r="LNI382" s="0"/>
      <c r="LNJ382" s="0"/>
      <c r="LNK382" s="0"/>
      <c r="LNL382" s="0"/>
      <c r="LNM382" s="0"/>
      <c r="LNN382" s="0"/>
      <c r="LNO382" s="0"/>
      <c r="LNP382" s="0"/>
      <c r="LNQ382" s="0"/>
      <c r="LNR382" s="0"/>
      <c r="LNS382" s="0"/>
      <c r="LNT382" s="0"/>
      <c r="LNU382" s="0"/>
      <c r="LNV382" s="0"/>
      <c r="LNW382" s="0"/>
      <c r="LNX382" s="0"/>
      <c r="LNY382" s="0"/>
      <c r="LNZ382" s="0"/>
      <c r="LOA382" s="0"/>
      <c r="LOB382" s="0"/>
      <c r="LOC382" s="0"/>
      <c r="LOD382" s="0"/>
      <c r="LOE382" s="0"/>
      <c r="LOF382" s="0"/>
      <c r="LOG382" s="0"/>
      <c r="LOH382" s="0"/>
      <c r="LOI382" s="0"/>
      <c r="LOJ382" s="0"/>
      <c r="LOK382" s="0"/>
      <c r="LOL382" s="0"/>
      <c r="LOM382" s="0"/>
      <c r="LON382" s="0"/>
      <c r="LOO382" s="0"/>
      <c r="LOP382" s="0"/>
      <c r="LOQ382" s="0"/>
      <c r="LOR382" s="0"/>
      <c r="LOS382" s="0"/>
      <c r="LOT382" s="0"/>
      <c r="LOU382" s="0"/>
      <c r="LOV382" s="0"/>
      <c r="LOW382" s="0"/>
      <c r="LOX382" s="0"/>
      <c r="LOY382" s="0"/>
      <c r="LOZ382" s="0"/>
      <c r="LPA382" s="0"/>
      <c r="LPB382" s="0"/>
      <c r="LPC382" s="0"/>
      <c r="LPD382" s="0"/>
      <c r="LPE382" s="0"/>
      <c r="LPF382" s="0"/>
      <c r="LPG382" s="0"/>
      <c r="LPH382" s="0"/>
      <c r="LPI382" s="0"/>
      <c r="LPJ382" s="0"/>
      <c r="LPK382" s="0"/>
      <c r="LPL382" s="0"/>
      <c r="LPM382" s="0"/>
      <c r="LPN382" s="0"/>
      <c r="LPO382" s="0"/>
      <c r="LPP382" s="0"/>
      <c r="LPQ382" s="0"/>
      <c r="LPR382" s="0"/>
      <c r="LPS382" s="0"/>
      <c r="LPT382" s="0"/>
      <c r="LPU382" s="0"/>
      <c r="LPV382" s="0"/>
      <c r="LPW382" s="0"/>
      <c r="LPX382" s="0"/>
      <c r="LPY382" s="0"/>
      <c r="LPZ382" s="0"/>
      <c r="LQA382" s="0"/>
      <c r="LQB382" s="0"/>
      <c r="LQC382" s="0"/>
      <c r="LQD382" s="0"/>
      <c r="LQE382" s="0"/>
      <c r="LQF382" s="0"/>
      <c r="LQG382" s="0"/>
      <c r="LQH382" s="0"/>
      <c r="LQI382" s="0"/>
      <c r="LQJ382" s="0"/>
      <c r="LQK382" s="0"/>
      <c r="LQL382" s="0"/>
      <c r="LQM382" s="0"/>
      <c r="LQN382" s="0"/>
      <c r="LQO382" s="0"/>
      <c r="LQP382" s="0"/>
      <c r="LQQ382" s="0"/>
      <c r="LQR382" s="0"/>
      <c r="LQS382" s="0"/>
      <c r="LQT382" s="0"/>
      <c r="LQU382" s="0"/>
      <c r="LQV382" s="0"/>
      <c r="LQW382" s="0"/>
      <c r="LQX382" s="0"/>
      <c r="LQY382" s="0"/>
      <c r="LQZ382" s="0"/>
      <c r="LRA382" s="0"/>
      <c r="LRB382" s="0"/>
      <c r="LRC382" s="0"/>
      <c r="LRD382" s="0"/>
      <c r="LRE382" s="0"/>
      <c r="LRF382" s="0"/>
      <c r="LRG382" s="0"/>
      <c r="LRH382" s="0"/>
      <c r="LRI382" s="0"/>
      <c r="LRJ382" s="0"/>
      <c r="LRK382" s="0"/>
      <c r="LRL382" s="0"/>
      <c r="LRM382" s="0"/>
      <c r="LRN382" s="0"/>
      <c r="LRO382" s="0"/>
      <c r="LRP382" s="0"/>
      <c r="LRQ382" s="0"/>
      <c r="LRR382" s="0"/>
      <c r="LRS382" s="0"/>
      <c r="LRT382" s="0"/>
      <c r="LRU382" s="0"/>
      <c r="LRV382" s="0"/>
      <c r="LRW382" s="0"/>
      <c r="LRX382" s="0"/>
      <c r="LRY382" s="0"/>
      <c r="LRZ382" s="0"/>
      <c r="LSA382" s="0"/>
      <c r="LSB382" s="0"/>
      <c r="LSC382" s="0"/>
      <c r="LSD382" s="0"/>
      <c r="LSE382" s="0"/>
      <c r="LSF382" s="0"/>
      <c r="LSG382" s="0"/>
      <c r="LSH382" s="0"/>
      <c r="LSI382" s="0"/>
      <c r="LSJ382" s="0"/>
      <c r="LSK382" s="0"/>
      <c r="LSL382" s="0"/>
      <c r="LSM382" s="0"/>
      <c r="LSN382" s="0"/>
      <c r="LSO382" s="0"/>
      <c r="LSP382" s="0"/>
      <c r="LSQ382" s="0"/>
      <c r="LSR382" s="0"/>
      <c r="LSS382" s="0"/>
      <c r="LST382" s="0"/>
      <c r="LSU382" s="0"/>
      <c r="LSV382" s="0"/>
      <c r="LSW382" s="0"/>
      <c r="LSX382" s="0"/>
      <c r="LSY382" s="0"/>
      <c r="LSZ382" s="0"/>
      <c r="LTA382" s="0"/>
      <c r="LTB382" s="0"/>
      <c r="LTC382" s="0"/>
      <c r="LTD382" s="0"/>
      <c r="LTE382" s="0"/>
      <c r="LTF382" s="0"/>
      <c r="LTG382" s="0"/>
      <c r="LTH382" s="0"/>
      <c r="LTI382" s="0"/>
      <c r="LTJ382" s="0"/>
      <c r="LTK382" s="0"/>
      <c r="LTL382" s="0"/>
      <c r="LTM382" s="0"/>
      <c r="LTN382" s="0"/>
      <c r="LTO382" s="0"/>
      <c r="LTP382" s="0"/>
      <c r="LTQ382" s="0"/>
      <c r="LTR382" s="0"/>
      <c r="LTS382" s="0"/>
      <c r="LTT382" s="0"/>
      <c r="LTU382" s="0"/>
      <c r="LTV382" s="0"/>
      <c r="LTW382" s="0"/>
      <c r="LTX382" s="0"/>
      <c r="LTY382" s="0"/>
      <c r="LTZ382" s="0"/>
      <c r="LUA382" s="0"/>
      <c r="LUB382" s="0"/>
      <c r="LUC382" s="0"/>
      <c r="LUD382" s="0"/>
      <c r="LUE382" s="0"/>
      <c r="LUF382" s="0"/>
      <c r="LUG382" s="0"/>
      <c r="LUH382" s="0"/>
      <c r="LUI382" s="0"/>
      <c r="LUJ382" s="0"/>
      <c r="LUK382" s="0"/>
      <c r="LUL382" s="0"/>
      <c r="LUM382" s="0"/>
      <c r="LUN382" s="0"/>
      <c r="LUO382" s="0"/>
      <c r="LUP382" s="0"/>
      <c r="LUQ382" s="0"/>
      <c r="LUR382" s="0"/>
      <c r="LUS382" s="0"/>
      <c r="LUT382" s="0"/>
      <c r="LUU382" s="0"/>
      <c r="LUV382" s="0"/>
      <c r="LUW382" s="0"/>
      <c r="LUX382" s="0"/>
      <c r="LUY382" s="0"/>
      <c r="LUZ382" s="0"/>
      <c r="LVA382" s="0"/>
      <c r="LVB382" s="0"/>
      <c r="LVC382" s="0"/>
      <c r="LVD382" s="0"/>
      <c r="LVE382" s="0"/>
      <c r="LVF382" s="0"/>
      <c r="LVG382" s="0"/>
      <c r="LVH382" s="0"/>
      <c r="LVI382" s="0"/>
      <c r="LVJ382" s="0"/>
      <c r="LVK382" s="0"/>
      <c r="LVL382" s="0"/>
      <c r="LVM382" s="0"/>
      <c r="LVN382" s="0"/>
      <c r="LVO382" s="0"/>
      <c r="LVP382" s="0"/>
      <c r="LVQ382" s="0"/>
      <c r="LVR382" s="0"/>
      <c r="LVS382" s="0"/>
      <c r="LVT382" s="0"/>
      <c r="LVU382" s="0"/>
      <c r="LVV382" s="0"/>
      <c r="LVW382" s="0"/>
      <c r="LVX382" s="0"/>
      <c r="LVY382" s="0"/>
      <c r="LVZ382" s="0"/>
      <c r="LWA382" s="0"/>
      <c r="LWB382" s="0"/>
      <c r="LWC382" s="0"/>
      <c r="LWD382" s="0"/>
      <c r="LWE382" s="0"/>
      <c r="LWF382" s="0"/>
      <c r="LWG382" s="0"/>
      <c r="LWH382" s="0"/>
      <c r="LWI382" s="0"/>
      <c r="LWJ382" s="0"/>
      <c r="LWK382" s="0"/>
      <c r="LWL382" s="0"/>
      <c r="LWM382" s="0"/>
      <c r="LWN382" s="0"/>
      <c r="LWO382" s="0"/>
      <c r="LWP382" s="0"/>
      <c r="LWQ382" s="0"/>
      <c r="LWR382" s="0"/>
      <c r="LWS382" s="0"/>
      <c r="LWT382" s="0"/>
      <c r="LWU382" s="0"/>
      <c r="LWV382" s="0"/>
      <c r="LWW382" s="0"/>
      <c r="LWX382" s="0"/>
      <c r="LWY382" s="0"/>
      <c r="LWZ382" s="0"/>
      <c r="LXA382" s="0"/>
      <c r="LXB382" s="0"/>
      <c r="LXC382" s="0"/>
      <c r="LXD382" s="0"/>
      <c r="LXE382" s="0"/>
      <c r="LXF382" s="0"/>
      <c r="LXG382" s="0"/>
      <c r="LXH382" s="0"/>
      <c r="LXI382" s="0"/>
      <c r="LXJ382" s="0"/>
      <c r="LXK382" s="0"/>
      <c r="LXL382" s="0"/>
      <c r="LXM382" s="0"/>
      <c r="LXN382" s="0"/>
      <c r="LXO382" s="0"/>
      <c r="LXP382" s="0"/>
      <c r="LXQ382" s="0"/>
      <c r="LXR382" s="0"/>
      <c r="LXS382" s="0"/>
      <c r="LXT382" s="0"/>
      <c r="LXU382" s="0"/>
      <c r="LXV382" s="0"/>
      <c r="LXW382" s="0"/>
      <c r="LXX382" s="0"/>
      <c r="LXY382" s="0"/>
      <c r="LXZ382" s="0"/>
      <c r="LYA382" s="0"/>
      <c r="LYB382" s="0"/>
      <c r="LYC382" s="0"/>
      <c r="LYD382" s="0"/>
      <c r="LYE382" s="0"/>
      <c r="LYF382" s="0"/>
      <c r="LYG382" s="0"/>
      <c r="LYH382" s="0"/>
      <c r="LYI382" s="0"/>
      <c r="LYJ382" s="0"/>
      <c r="LYK382" s="0"/>
      <c r="LYL382" s="0"/>
      <c r="LYM382" s="0"/>
      <c r="LYN382" s="0"/>
      <c r="LYO382" s="0"/>
      <c r="LYP382" s="0"/>
      <c r="LYQ382" s="0"/>
      <c r="LYR382" s="0"/>
      <c r="LYS382" s="0"/>
      <c r="LYT382" s="0"/>
      <c r="LYU382" s="0"/>
      <c r="LYV382" s="0"/>
      <c r="LYW382" s="0"/>
      <c r="LYX382" s="0"/>
      <c r="LYY382" s="0"/>
      <c r="LYZ382" s="0"/>
      <c r="LZA382" s="0"/>
      <c r="LZB382" s="0"/>
      <c r="LZC382" s="0"/>
      <c r="LZD382" s="0"/>
      <c r="LZE382" s="0"/>
      <c r="LZF382" s="0"/>
      <c r="LZG382" s="0"/>
      <c r="LZH382" s="0"/>
      <c r="LZI382" s="0"/>
      <c r="LZJ382" s="0"/>
      <c r="LZK382" s="0"/>
      <c r="LZL382" s="0"/>
      <c r="LZM382" s="0"/>
      <c r="LZN382" s="0"/>
      <c r="LZO382" s="0"/>
      <c r="LZP382" s="0"/>
      <c r="LZQ382" s="0"/>
      <c r="LZR382" s="0"/>
      <c r="LZS382" s="0"/>
      <c r="LZT382" s="0"/>
      <c r="LZU382" s="0"/>
      <c r="LZV382" s="0"/>
      <c r="LZW382" s="0"/>
      <c r="LZX382" s="0"/>
      <c r="LZY382" s="0"/>
      <c r="LZZ382" s="0"/>
      <c r="MAA382" s="0"/>
      <c r="MAB382" s="0"/>
      <c r="MAC382" s="0"/>
      <c r="MAD382" s="0"/>
      <c r="MAE382" s="0"/>
      <c r="MAF382" s="0"/>
      <c r="MAG382" s="0"/>
      <c r="MAH382" s="0"/>
      <c r="MAI382" s="0"/>
      <c r="MAJ382" s="0"/>
      <c r="MAK382" s="0"/>
      <c r="MAL382" s="0"/>
      <c r="MAM382" s="0"/>
      <c r="MAN382" s="0"/>
      <c r="MAO382" s="0"/>
      <c r="MAP382" s="0"/>
      <c r="MAQ382" s="0"/>
      <c r="MAR382" s="0"/>
      <c r="MAS382" s="0"/>
      <c r="MAT382" s="0"/>
      <c r="MAU382" s="0"/>
      <c r="MAV382" s="0"/>
      <c r="MAW382" s="0"/>
      <c r="MAX382" s="0"/>
      <c r="MAY382" s="0"/>
      <c r="MAZ382" s="0"/>
      <c r="MBA382" s="0"/>
      <c r="MBB382" s="0"/>
      <c r="MBC382" s="0"/>
      <c r="MBD382" s="0"/>
      <c r="MBE382" s="0"/>
      <c r="MBF382" s="0"/>
      <c r="MBG382" s="0"/>
      <c r="MBH382" s="0"/>
      <c r="MBI382" s="0"/>
      <c r="MBJ382" s="0"/>
      <c r="MBK382" s="0"/>
      <c r="MBL382" s="0"/>
      <c r="MBM382" s="0"/>
      <c r="MBN382" s="0"/>
      <c r="MBO382" s="0"/>
      <c r="MBP382" s="0"/>
      <c r="MBQ382" s="0"/>
      <c r="MBR382" s="0"/>
      <c r="MBS382" s="0"/>
      <c r="MBT382" s="0"/>
      <c r="MBU382" s="0"/>
      <c r="MBV382" s="0"/>
      <c r="MBW382" s="0"/>
      <c r="MBX382" s="0"/>
      <c r="MBY382" s="0"/>
      <c r="MBZ382" s="0"/>
      <c r="MCA382" s="0"/>
      <c r="MCB382" s="0"/>
      <c r="MCC382" s="0"/>
      <c r="MCD382" s="0"/>
      <c r="MCE382" s="0"/>
      <c r="MCF382" s="0"/>
      <c r="MCG382" s="0"/>
      <c r="MCH382" s="0"/>
      <c r="MCI382" s="0"/>
      <c r="MCJ382" s="0"/>
      <c r="MCK382" s="0"/>
      <c r="MCL382" s="0"/>
      <c r="MCM382" s="0"/>
      <c r="MCN382" s="0"/>
      <c r="MCO382" s="0"/>
      <c r="MCP382" s="0"/>
      <c r="MCQ382" s="0"/>
      <c r="MCR382" s="0"/>
      <c r="MCS382" s="0"/>
      <c r="MCT382" s="0"/>
      <c r="MCU382" s="0"/>
      <c r="MCV382" s="0"/>
      <c r="MCW382" s="0"/>
      <c r="MCX382" s="0"/>
      <c r="MCY382" s="0"/>
      <c r="MCZ382" s="0"/>
      <c r="MDA382" s="0"/>
      <c r="MDB382" s="0"/>
      <c r="MDC382" s="0"/>
      <c r="MDD382" s="0"/>
      <c r="MDE382" s="0"/>
      <c r="MDF382" s="0"/>
      <c r="MDG382" s="0"/>
      <c r="MDH382" s="0"/>
      <c r="MDI382" s="0"/>
      <c r="MDJ382" s="0"/>
      <c r="MDK382" s="0"/>
      <c r="MDL382" s="0"/>
      <c r="MDM382" s="0"/>
      <c r="MDN382" s="0"/>
      <c r="MDO382" s="0"/>
      <c r="MDP382" s="0"/>
      <c r="MDQ382" s="0"/>
      <c r="MDR382" s="0"/>
      <c r="MDS382" s="0"/>
      <c r="MDT382" s="0"/>
      <c r="MDU382" s="0"/>
      <c r="MDV382" s="0"/>
      <c r="MDW382" s="0"/>
      <c r="MDX382" s="0"/>
      <c r="MDY382" s="0"/>
      <c r="MDZ382" s="0"/>
      <c r="MEA382" s="0"/>
      <c r="MEB382" s="0"/>
      <c r="MEC382" s="0"/>
      <c r="MED382" s="0"/>
      <c r="MEE382" s="0"/>
      <c r="MEF382" s="0"/>
      <c r="MEG382" s="0"/>
      <c r="MEH382" s="0"/>
      <c r="MEI382" s="0"/>
      <c r="MEJ382" s="0"/>
      <c r="MEK382" s="0"/>
      <c r="MEL382" s="0"/>
      <c r="MEM382" s="0"/>
      <c r="MEN382" s="0"/>
      <c r="MEO382" s="0"/>
      <c r="MEP382" s="0"/>
      <c r="MEQ382" s="0"/>
      <c r="MER382" s="0"/>
      <c r="MES382" s="0"/>
      <c r="MET382" s="0"/>
      <c r="MEU382" s="0"/>
      <c r="MEV382" s="0"/>
      <c r="MEW382" s="0"/>
      <c r="MEX382" s="0"/>
      <c r="MEY382" s="0"/>
      <c r="MEZ382" s="0"/>
      <c r="MFA382" s="0"/>
      <c r="MFB382" s="0"/>
      <c r="MFC382" s="0"/>
      <c r="MFD382" s="0"/>
      <c r="MFE382" s="0"/>
      <c r="MFF382" s="0"/>
      <c r="MFG382" s="0"/>
      <c r="MFH382" s="0"/>
      <c r="MFI382" s="0"/>
      <c r="MFJ382" s="0"/>
      <c r="MFK382" s="0"/>
      <c r="MFL382" s="0"/>
      <c r="MFM382" s="0"/>
      <c r="MFN382" s="0"/>
      <c r="MFO382" s="0"/>
      <c r="MFP382" s="0"/>
      <c r="MFQ382" s="0"/>
      <c r="MFR382" s="0"/>
      <c r="MFS382" s="0"/>
      <c r="MFT382" s="0"/>
      <c r="MFU382" s="0"/>
      <c r="MFV382" s="0"/>
      <c r="MFW382" s="0"/>
      <c r="MFX382" s="0"/>
      <c r="MFY382" s="0"/>
      <c r="MFZ382" s="0"/>
      <c r="MGA382" s="0"/>
      <c r="MGB382" s="0"/>
      <c r="MGC382" s="0"/>
      <c r="MGD382" s="0"/>
      <c r="MGE382" s="0"/>
      <c r="MGF382" s="0"/>
      <c r="MGG382" s="0"/>
      <c r="MGH382" s="0"/>
      <c r="MGI382" s="0"/>
      <c r="MGJ382" s="0"/>
      <c r="MGK382" s="0"/>
      <c r="MGL382" s="0"/>
      <c r="MGM382" s="0"/>
      <c r="MGN382" s="0"/>
      <c r="MGO382" s="0"/>
      <c r="MGP382" s="0"/>
      <c r="MGQ382" s="0"/>
      <c r="MGR382" s="0"/>
      <c r="MGS382" s="0"/>
      <c r="MGT382" s="0"/>
      <c r="MGU382" s="0"/>
      <c r="MGV382" s="0"/>
      <c r="MGW382" s="0"/>
      <c r="MGX382" s="0"/>
      <c r="MGY382" s="0"/>
      <c r="MGZ382" s="0"/>
      <c r="MHA382" s="0"/>
      <c r="MHB382" s="0"/>
      <c r="MHC382" s="0"/>
      <c r="MHD382" s="0"/>
      <c r="MHE382" s="0"/>
      <c r="MHF382" s="0"/>
      <c r="MHG382" s="0"/>
      <c r="MHH382" s="0"/>
      <c r="MHI382" s="0"/>
      <c r="MHJ382" s="0"/>
      <c r="MHK382" s="0"/>
      <c r="MHL382" s="0"/>
      <c r="MHM382" s="0"/>
      <c r="MHN382" s="0"/>
      <c r="MHO382" s="0"/>
      <c r="MHP382" s="0"/>
      <c r="MHQ382" s="0"/>
      <c r="MHR382" s="0"/>
      <c r="MHS382" s="0"/>
      <c r="MHT382" s="0"/>
      <c r="MHU382" s="0"/>
      <c r="MHV382" s="0"/>
      <c r="MHW382" s="0"/>
      <c r="MHX382" s="0"/>
      <c r="MHY382" s="0"/>
      <c r="MHZ382" s="0"/>
      <c r="MIA382" s="0"/>
      <c r="MIB382" s="0"/>
      <c r="MIC382" s="0"/>
      <c r="MID382" s="0"/>
      <c r="MIE382" s="0"/>
      <c r="MIF382" s="0"/>
      <c r="MIG382" s="0"/>
      <c r="MIH382" s="0"/>
      <c r="MII382" s="0"/>
      <c r="MIJ382" s="0"/>
      <c r="MIK382" s="0"/>
      <c r="MIL382" s="0"/>
      <c r="MIM382" s="0"/>
      <c r="MIN382" s="0"/>
      <c r="MIO382" s="0"/>
      <c r="MIP382" s="0"/>
      <c r="MIQ382" s="0"/>
      <c r="MIR382" s="0"/>
      <c r="MIS382" s="0"/>
      <c r="MIT382" s="0"/>
      <c r="MIU382" s="0"/>
      <c r="MIV382" s="0"/>
      <c r="MIW382" s="0"/>
      <c r="MIX382" s="0"/>
      <c r="MIY382" s="0"/>
      <c r="MIZ382" s="0"/>
      <c r="MJA382" s="0"/>
      <c r="MJB382" s="0"/>
      <c r="MJC382" s="0"/>
      <c r="MJD382" s="0"/>
      <c r="MJE382" s="0"/>
      <c r="MJF382" s="0"/>
      <c r="MJG382" s="0"/>
      <c r="MJH382" s="0"/>
      <c r="MJI382" s="0"/>
      <c r="MJJ382" s="0"/>
      <c r="MJK382" s="0"/>
      <c r="MJL382" s="0"/>
      <c r="MJM382" s="0"/>
      <c r="MJN382" s="0"/>
      <c r="MJO382" s="0"/>
      <c r="MJP382" s="0"/>
      <c r="MJQ382" s="0"/>
      <c r="MJR382" s="0"/>
      <c r="MJS382" s="0"/>
      <c r="MJT382" s="0"/>
      <c r="MJU382" s="0"/>
      <c r="MJV382" s="0"/>
      <c r="MJW382" s="0"/>
      <c r="MJX382" s="0"/>
      <c r="MJY382" s="0"/>
      <c r="MJZ382" s="0"/>
      <c r="MKA382" s="0"/>
      <c r="MKB382" s="0"/>
      <c r="MKC382" s="0"/>
      <c r="MKD382" s="0"/>
      <c r="MKE382" s="0"/>
      <c r="MKF382" s="0"/>
      <c r="MKG382" s="0"/>
      <c r="MKH382" s="0"/>
      <c r="MKI382" s="0"/>
      <c r="MKJ382" s="0"/>
      <c r="MKK382" s="0"/>
      <c r="MKL382" s="0"/>
      <c r="MKM382" s="0"/>
      <c r="MKN382" s="0"/>
      <c r="MKO382" s="0"/>
      <c r="MKP382" s="0"/>
      <c r="MKQ382" s="0"/>
      <c r="MKR382" s="0"/>
      <c r="MKS382" s="0"/>
      <c r="MKT382" s="0"/>
      <c r="MKU382" s="0"/>
      <c r="MKV382" s="0"/>
      <c r="MKW382" s="0"/>
      <c r="MKX382" s="0"/>
      <c r="MKY382" s="0"/>
      <c r="MKZ382" s="0"/>
      <c r="MLA382" s="0"/>
      <c r="MLB382" s="0"/>
      <c r="MLC382" s="0"/>
      <c r="MLD382" s="0"/>
      <c r="MLE382" s="0"/>
      <c r="MLF382" s="0"/>
      <c r="MLG382" s="0"/>
      <c r="MLH382" s="0"/>
      <c r="MLI382" s="0"/>
      <c r="MLJ382" s="0"/>
      <c r="MLK382" s="0"/>
      <c r="MLL382" s="0"/>
      <c r="MLM382" s="0"/>
      <c r="MLN382" s="0"/>
      <c r="MLO382" s="0"/>
      <c r="MLP382" s="0"/>
      <c r="MLQ382" s="0"/>
      <c r="MLR382" s="0"/>
      <c r="MLS382" s="0"/>
      <c r="MLT382" s="0"/>
      <c r="MLU382" s="0"/>
      <c r="MLV382" s="0"/>
      <c r="MLW382" s="0"/>
      <c r="MLX382" s="0"/>
      <c r="MLY382" s="0"/>
      <c r="MLZ382" s="0"/>
      <c r="MMA382" s="0"/>
      <c r="MMB382" s="0"/>
      <c r="MMC382" s="0"/>
      <c r="MMD382" s="0"/>
      <c r="MME382" s="0"/>
      <c r="MMF382" s="0"/>
      <c r="MMG382" s="0"/>
      <c r="MMH382" s="0"/>
      <c r="MMI382" s="0"/>
      <c r="MMJ382" s="0"/>
      <c r="MMK382" s="0"/>
      <c r="MML382" s="0"/>
      <c r="MMM382" s="0"/>
      <c r="MMN382" s="0"/>
      <c r="MMO382" s="0"/>
      <c r="MMP382" s="0"/>
      <c r="MMQ382" s="0"/>
      <c r="MMR382" s="0"/>
      <c r="MMS382" s="0"/>
      <c r="MMT382" s="0"/>
      <c r="MMU382" s="0"/>
      <c r="MMV382" s="0"/>
      <c r="MMW382" s="0"/>
      <c r="MMX382" s="0"/>
      <c r="MMY382" s="0"/>
      <c r="MMZ382" s="0"/>
      <c r="MNA382" s="0"/>
      <c r="MNB382" s="0"/>
      <c r="MNC382" s="0"/>
      <c r="MND382" s="0"/>
      <c r="MNE382" s="0"/>
      <c r="MNF382" s="0"/>
      <c r="MNG382" s="0"/>
      <c r="MNH382" s="0"/>
      <c r="MNI382" s="0"/>
      <c r="MNJ382" s="0"/>
      <c r="MNK382" s="0"/>
      <c r="MNL382" s="0"/>
      <c r="MNM382" s="0"/>
      <c r="MNN382" s="0"/>
      <c r="MNO382" s="0"/>
      <c r="MNP382" s="0"/>
      <c r="MNQ382" s="0"/>
      <c r="MNR382" s="0"/>
      <c r="MNS382" s="0"/>
      <c r="MNT382" s="0"/>
      <c r="MNU382" s="0"/>
      <c r="MNV382" s="0"/>
      <c r="MNW382" s="0"/>
      <c r="MNX382" s="0"/>
      <c r="MNY382" s="0"/>
      <c r="MNZ382" s="0"/>
      <c r="MOA382" s="0"/>
      <c r="MOB382" s="0"/>
      <c r="MOC382" s="0"/>
      <c r="MOD382" s="0"/>
      <c r="MOE382" s="0"/>
      <c r="MOF382" s="0"/>
      <c r="MOG382" s="0"/>
      <c r="MOH382" s="0"/>
      <c r="MOI382" s="0"/>
      <c r="MOJ382" s="0"/>
      <c r="MOK382" s="0"/>
      <c r="MOL382" s="0"/>
      <c r="MOM382" s="0"/>
      <c r="MON382" s="0"/>
      <c r="MOO382" s="0"/>
      <c r="MOP382" s="0"/>
      <c r="MOQ382" s="0"/>
      <c r="MOR382" s="0"/>
      <c r="MOS382" s="0"/>
      <c r="MOT382" s="0"/>
      <c r="MOU382" s="0"/>
      <c r="MOV382" s="0"/>
      <c r="MOW382" s="0"/>
      <c r="MOX382" s="0"/>
      <c r="MOY382" s="0"/>
      <c r="MOZ382" s="0"/>
      <c r="MPA382" s="0"/>
      <c r="MPB382" s="0"/>
      <c r="MPC382" s="0"/>
      <c r="MPD382" s="0"/>
      <c r="MPE382" s="0"/>
      <c r="MPF382" s="0"/>
      <c r="MPG382" s="0"/>
      <c r="MPH382" s="0"/>
      <c r="MPI382" s="0"/>
      <c r="MPJ382" s="0"/>
      <c r="MPK382" s="0"/>
      <c r="MPL382" s="0"/>
      <c r="MPM382" s="0"/>
      <c r="MPN382" s="0"/>
      <c r="MPO382" s="0"/>
      <c r="MPP382" s="0"/>
      <c r="MPQ382" s="0"/>
      <c r="MPR382" s="0"/>
      <c r="MPS382" s="0"/>
      <c r="MPT382" s="0"/>
      <c r="MPU382" s="0"/>
      <c r="MPV382" s="0"/>
      <c r="MPW382" s="0"/>
      <c r="MPX382" s="0"/>
      <c r="MPY382" s="0"/>
      <c r="MPZ382" s="0"/>
      <c r="MQA382" s="0"/>
      <c r="MQB382" s="0"/>
      <c r="MQC382" s="0"/>
      <c r="MQD382" s="0"/>
      <c r="MQE382" s="0"/>
      <c r="MQF382" s="0"/>
      <c r="MQG382" s="0"/>
      <c r="MQH382" s="0"/>
      <c r="MQI382" s="0"/>
      <c r="MQJ382" s="0"/>
      <c r="MQK382" s="0"/>
      <c r="MQL382" s="0"/>
      <c r="MQM382" s="0"/>
      <c r="MQN382" s="0"/>
      <c r="MQO382" s="0"/>
      <c r="MQP382" s="0"/>
      <c r="MQQ382" s="0"/>
      <c r="MQR382" s="0"/>
      <c r="MQS382" s="0"/>
      <c r="MQT382" s="0"/>
      <c r="MQU382" s="0"/>
      <c r="MQV382" s="0"/>
      <c r="MQW382" s="0"/>
      <c r="MQX382" s="0"/>
      <c r="MQY382" s="0"/>
      <c r="MQZ382" s="0"/>
      <c r="MRA382" s="0"/>
      <c r="MRB382" s="0"/>
      <c r="MRC382" s="0"/>
      <c r="MRD382" s="0"/>
      <c r="MRE382" s="0"/>
      <c r="MRF382" s="0"/>
      <c r="MRG382" s="0"/>
      <c r="MRH382" s="0"/>
      <c r="MRI382" s="0"/>
      <c r="MRJ382" s="0"/>
      <c r="MRK382" s="0"/>
      <c r="MRL382" s="0"/>
      <c r="MRM382" s="0"/>
      <c r="MRN382" s="0"/>
      <c r="MRO382" s="0"/>
      <c r="MRP382" s="0"/>
      <c r="MRQ382" s="0"/>
      <c r="MRR382" s="0"/>
      <c r="MRS382" s="0"/>
      <c r="MRT382" s="0"/>
      <c r="MRU382" s="0"/>
      <c r="MRV382" s="0"/>
      <c r="MRW382" s="0"/>
      <c r="MRX382" s="0"/>
      <c r="MRY382" s="0"/>
      <c r="MRZ382" s="0"/>
      <c r="MSA382" s="0"/>
      <c r="MSB382" s="0"/>
      <c r="MSC382" s="0"/>
      <c r="MSD382" s="0"/>
      <c r="MSE382" s="0"/>
      <c r="MSF382" s="0"/>
      <c r="MSG382" s="0"/>
      <c r="MSH382" s="0"/>
      <c r="MSI382" s="0"/>
      <c r="MSJ382" s="0"/>
      <c r="MSK382" s="0"/>
      <c r="MSL382" s="0"/>
      <c r="MSM382" s="0"/>
      <c r="MSN382" s="0"/>
      <c r="MSO382" s="0"/>
      <c r="MSP382" s="0"/>
      <c r="MSQ382" s="0"/>
      <c r="MSR382" s="0"/>
      <c r="MSS382" s="0"/>
      <c r="MST382" s="0"/>
      <c r="MSU382" s="0"/>
      <c r="MSV382" s="0"/>
      <c r="MSW382" s="0"/>
      <c r="MSX382" s="0"/>
      <c r="MSY382" s="0"/>
      <c r="MSZ382" s="0"/>
      <c r="MTA382" s="0"/>
      <c r="MTB382" s="0"/>
      <c r="MTC382" s="0"/>
      <c r="MTD382" s="0"/>
      <c r="MTE382" s="0"/>
      <c r="MTF382" s="0"/>
      <c r="MTG382" s="0"/>
      <c r="MTH382" s="0"/>
      <c r="MTI382" s="0"/>
      <c r="MTJ382" s="0"/>
      <c r="MTK382" s="0"/>
      <c r="MTL382" s="0"/>
      <c r="MTM382" s="0"/>
      <c r="MTN382" s="0"/>
      <c r="MTO382" s="0"/>
      <c r="MTP382" s="0"/>
      <c r="MTQ382" s="0"/>
      <c r="MTR382" s="0"/>
      <c r="MTS382" s="0"/>
      <c r="MTT382" s="0"/>
      <c r="MTU382" s="0"/>
      <c r="MTV382" s="0"/>
      <c r="MTW382" s="0"/>
      <c r="MTX382" s="0"/>
      <c r="MTY382" s="0"/>
      <c r="MTZ382" s="0"/>
      <c r="MUA382" s="0"/>
      <c r="MUB382" s="0"/>
      <c r="MUC382" s="0"/>
      <c r="MUD382" s="0"/>
      <c r="MUE382" s="0"/>
      <c r="MUF382" s="0"/>
      <c r="MUG382" s="0"/>
      <c r="MUH382" s="0"/>
      <c r="MUI382" s="0"/>
      <c r="MUJ382" s="0"/>
      <c r="MUK382" s="0"/>
      <c r="MUL382" s="0"/>
      <c r="MUM382" s="0"/>
      <c r="MUN382" s="0"/>
      <c r="MUO382" s="0"/>
      <c r="MUP382" s="0"/>
      <c r="MUQ382" s="0"/>
      <c r="MUR382" s="0"/>
      <c r="MUS382" s="0"/>
      <c r="MUT382" s="0"/>
      <c r="MUU382" s="0"/>
      <c r="MUV382" s="0"/>
      <c r="MUW382" s="0"/>
      <c r="MUX382" s="0"/>
      <c r="MUY382" s="0"/>
      <c r="MUZ382" s="0"/>
      <c r="MVA382" s="0"/>
      <c r="MVB382" s="0"/>
      <c r="MVC382" s="0"/>
      <c r="MVD382" s="0"/>
      <c r="MVE382" s="0"/>
      <c r="MVF382" s="0"/>
      <c r="MVG382" s="0"/>
      <c r="MVH382" s="0"/>
      <c r="MVI382" s="0"/>
      <c r="MVJ382" s="0"/>
      <c r="MVK382" s="0"/>
      <c r="MVL382" s="0"/>
      <c r="MVM382" s="0"/>
      <c r="MVN382" s="0"/>
      <c r="MVO382" s="0"/>
      <c r="MVP382" s="0"/>
      <c r="MVQ382" s="0"/>
      <c r="MVR382" s="0"/>
      <c r="MVS382" s="0"/>
      <c r="MVT382" s="0"/>
      <c r="MVU382" s="0"/>
      <c r="MVV382" s="0"/>
      <c r="MVW382" s="0"/>
      <c r="MVX382" s="0"/>
      <c r="MVY382" s="0"/>
      <c r="MVZ382" s="0"/>
      <c r="MWA382" s="0"/>
      <c r="MWB382" s="0"/>
      <c r="MWC382" s="0"/>
      <c r="MWD382" s="0"/>
      <c r="MWE382" s="0"/>
      <c r="MWF382" s="0"/>
      <c r="MWG382" s="0"/>
      <c r="MWH382" s="0"/>
      <c r="MWI382" s="0"/>
      <c r="MWJ382" s="0"/>
      <c r="MWK382" s="0"/>
      <c r="MWL382" s="0"/>
      <c r="MWM382" s="0"/>
      <c r="MWN382" s="0"/>
      <c r="MWO382" s="0"/>
      <c r="MWP382" s="0"/>
      <c r="MWQ382" s="0"/>
      <c r="MWR382" s="0"/>
      <c r="MWS382" s="0"/>
      <c r="MWT382" s="0"/>
      <c r="MWU382" s="0"/>
      <c r="MWV382" s="0"/>
      <c r="MWW382" s="0"/>
      <c r="MWX382" s="0"/>
      <c r="MWY382" s="0"/>
      <c r="MWZ382" s="0"/>
      <c r="MXA382" s="0"/>
      <c r="MXB382" s="0"/>
      <c r="MXC382" s="0"/>
      <c r="MXD382" s="0"/>
      <c r="MXE382" s="0"/>
      <c r="MXF382" s="0"/>
      <c r="MXG382" s="0"/>
      <c r="MXH382" s="0"/>
      <c r="MXI382" s="0"/>
      <c r="MXJ382" s="0"/>
      <c r="MXK382" s="0"/>
      <c r="MXL382" s="0"/>
      <c r="MXM382" s="0"/>
      <c r="MXN382" s="0"/>
      <c r="MXO382" s="0"/>
      <c r="MXP382" s="0"/>
      <c r="MXQ382" s="0"/>
      <c r="MXR382" s="0"/>
      <c r="MXS382" s="0"/>
      <c r="MXT382" s="0"/>
      <c r="MXU382" s="0"/>
      <c r="MXV382" s="0"/>
      <c r="MXW382" s="0"/>
      <c r="MXX382" s="0"/>
      <c r="MXY382" s="0"/>
      <c r="MXZ382" s="0"/>
      <c r="MYA382" s="0"/>
      <c r="MYB382" s="0"/>
      <c r="MYC382" s="0"/>
      <c r="MYD382" s="0"/>
      <c r="MYE382" s="0"/>
      <c r="MYF382" s="0"/>
      <c r="MYG382" s="0"/>
      <c r="MYH382" s="0"/>
      <c r="MYI382" s="0"/>
      <c r="MYJ382" s="0"/>
      <c r="MYK382" s="0"/>
      <c r="MYL382" s="0"/>
      <c r="MYM382" s="0"/>
      <c r="MYN382" s="0"/>
      <c r="MYO382" s="0"/>
      <c r="MYP382" s="0"/>
      <c r="MYQ382" s="0"/>
      <c r="MYR382" s="0"/>
      <c r="MYS382" s="0"/>
      <c r="MYT382" s="0"/>
      <c r="MYU382" s="0"/>
      <c r="MYV382" s="0"/>
      <c r="MYW382" s="0"/>
      <c r="MYX382" s="0"/>
      <c r="MYY382" s="0"/>
      <c r="MYZ382" s="0"/>
      <c r="MZA382" s="0"/>
      <c r="MZB382" s="0"/>
      <c r="MZC382" s="0"/>
      <c r="MZD382" s="0"/>
      <c r="MZE382" s="0"/>
      <c r="MZF382" s="0"/>
      <c r="MZG382" s="0"/>
      <c r="MZH382" s="0"/>
      <c r="MZI382" s="0"/>
      <c r="MZJ382" s="0"/>
      <c r="MZK382" s="0"/>
      <c r="MZL382" s="0"/>
      <c r="MZM382" s="0"/>
      <c r="MZN382" s="0"/>
      <c r="MZO382" s="0"/>
      <c r="MZP382" s="0"/>
      <c r="MZQ382" s="0"/>
      <c r="MZR382" s="0"/>
      <c r="MZS382" s="0"/>
      <c r="MZT382" s="0"/>
      <c r="MZU382" s="0"/>
      <c r="MZV382" s="0"/>
      <c r="MZW382" s="0"/>
      <c r="MZX382" s="0"/>
      <c r="MZY382" s="0"/>
      <c r="MZZ382" s="0"/>
      <c r="NAA382" s="0"/>
      <c r="NAB382" s="0"/>
      <c r="NAC382" s="0"/>
      <c r="NAD382" s="0"/>
      <c r="NAE382" s="0"/>
      <c r="NAF382" s="0"/>
      <c r="NAG382" s="0"/>
      <c r="NAH382" s="0"/>
      <c r="NAI382" s="0"/>
      <c r="NAJ382" s="0"/>
      <c r="NAK382" s="0"/>
      <c r="NAL382" s="0"/>
      <c r="NAM382" s="0"/>
      <c r="NAN382" s="0"/>
      <c r="NAO382" s="0"/>
      <c r="NAP382" s="0"/>
      <c r="NAQ382" s="0"/>
      <c r="NAR382" s="0"/>
      <c r="NAS382" s="0"/>
      <c r="NAT382" s="0"/>
      <c r="NAU382" s="0"/>
      <c r="NAV382" s="0"/>
      <c r="NAW382" s="0"/>
      <c r="NAX382" s="0"/>
      <c r="NAY382" s="0"/>
      <c r="NAZ382" s="0"/>
      <c r="NBA382" s="0"/>
      <c r="NBB382" s="0"/>
      <c r="NBC382" s="0"/>
      <c r="NBD382" s="0"/>
      <c r="NBE382" s="0"/>
      <c r="NBF382" s="0"/>
      <c r="NBG382" s="0"/>
      <c r="NBH382" s="0"/>
      <c r="NBI382" s="0"/>
      <c r="NBJ382" s="0"/>
      <c r="NBK382" s="0"/>
      <c r="NBL382" s="0"/>
      <c r="NBM382" s="0"/>
      <c r="NBN382" s="0"/>
      <c r="NBO382" s="0"/>
      <c r="NBP382" s="0"/>
      <c r="NBQ382" s="0"/>
      <c r="NBR382" s="0"/>
      <c r="NBS382" s="0"/>
      <c r="NBT382" s="0"/>
      <c r="NBU382" s="0"/>
      <c r="NBV382" s="0"/>
      <c r="NBW382" s="0"/>
      <c r="NBX382" s="0"/>
      <c r="NBY382" s="0"/>
      <c r="NBZ382" s="0"/>
      <c r="NCA382" s="0"/>
      <c r="NCB382" s="0"/>
      <c r="NCC382" s="0"/>
      <c r="NCD382" s="0"/>
      <c r="NCE382" s="0"/>
      <c r="NCF382" s="0"/>
      <c r="NCG382" s="0"/>
      <c r="NCH382" s="0"/>
      <c r="NCI382" s="0"/>
      <c r="NCJ382" s="0"/>
      <c r="NCK382" s="0"/>
      <c r="NCL382" s="0"/>
      <c r="NCM382" s="0"/>
      <c r="NCN382" s="0"/>
      <c r="NCO382" s="0"/>
      <c r="NCP382" s="0"/>
      <c r="NCQ382" s="0"/>
      <c r="NCR382" s="0"/>
      <c r="NCS382" s="0"/>
      <c r="NCT382" s="0"/>
      <c r="NCU382" s="0"/>
      <c r="NCV382" s="0"/>
      <c r="NCW382" s="0"/>
      <c r="NCX382" s="0"/>
      <c r="NCY382" s="0"/>
      <c r="NCZ382" s="0"/>
      <c r="NDA382" s="0"/>
      <c r="NDB382" s="0"/>
      <c r="NDC382" s="0"/>
      <c r="NDD382" s="0"/>
      <c r="NDE382" s="0"/>
      <c r="NDF382" s="0"/>
      <c r="NDG382" s="0"/>
      <c r="NDH382" s="0"/>
      <c r="NDI382" s="0"/>
      <c r="NDJ382" s="0"/>
      <c r="NDK382" s="0"/>
      <c r="NDL382" s="0"/>
      <c r="NDM382" s="0"/>
      <c r="NDN382" s="0"/>
      <c r="NDO382" s="0"/>
      <c r="NDP382" s="0"/>
      <c r="NDQ382" s="0"/>
      <c r="NDR382" s="0"/>
      <c r="NDS382" s="0"/>
      <c r="NDT382" s="0"/>
      <c r="NDU382" s="0"/>
      <c r="NDV382" s="0"/>
      <c r="NDW382" s="0"/>
      <c r="NDX382" s="0"/>
      <c r="NDY382" s="0"/>
      <c r="NDZ382" s="0"/>
      <c r="NEA382" s="0"/>
      <c r="NEB382" s="0"/>
      <c r="NEC382" s="0"/>
      <c r="NED382" s="0"/>
      <c r="NEE382" s="0"/>
      <c r="NEF382" s="0"/>
      <c r="NEG382" s="0"/>
      <c r="NEH382" s="0"/>
      <c r="NEI382" s="0"/>
      <c r="NEJ382" s="0"/>
      <c r="NEK382" s="0"/>
      <c r="NEL382" s="0"/>
      <c r="NEM382" s="0"/>
      <c r="NEN382" s="0"/>
      <c r="NEO382" s="0"/>
      <c r="NEP382" s="0"/>
      <c r="NEQ382" s="0"/>
      <c r="NER382" s="0"/>
      <c r="NES382" s="0"/>
      <c r="NET382" s="0"/>
      <c r="NEU382" s="0"/>
      <c r="NEV382" s="0"/>
      <c r="NEW382" s="0"/>
      <c r="NEX382" s="0"/>
      <c r="NEY382" s="0"/>
      <c r="NEZ382" s="0"/>
      <c r="NFA382" s="0"/>
      <c r="NFB382" s="0"/>
      <c r="NFC382" s="0"/>
      <c r="NFD382" s="0"/>
      <c r="NFE382" s="0"/>
      <c r="NFF382" s="0"/>
      <c r="NFG382" s="0"/>
      <c r="NFH382" s="0"/>
      <c r="NFI382" s="0"/>
      <c r="NFJ382" s="0"/>
      <c r="NFK382" s="0"/>
      <c r="NFL382" s="0"/>
      <c r="NFM382" s="0"/>
      <c r="NFN382" s="0"/>
      <c r="NFO382" s="0"/>
      <c r="NFP382" s="0"/>
      <c r="NFQ382" s="0"/>
      <c r="NFR382" s="0"/>
      <c r="NFS382" s="0"/>
      <c r="NFT382" s="0"/>
      <c r="NFU382" s="0"/>
      <c r="NFV382" s="0"/>
      <c r="NFW382" s="0"/>
      <c r="NFX382" s="0"/>
      <c r="NFY382" s="0"/>
      <c r="NFZ382" s="0"/>
      <c r="NGA382" s="0"/>
      <c r="NGB382" s="0"/>
      <c r="NGC382" s="0"/>
      <c r="NGD382" s="0"/>
      <c r="NGE382" s="0"/>
      <c r="NGF382" s="0"/>
      <c r="NGG382" s="0"/>
      <c r="NGH382" s="0"/>
      <c r="NGI382" s="0"/>
      <c r="NGJ382" s="0"/>
      <c r="NGK382" s="0"/>
      <c r="NGL382" s="0"/>
      <c r="NGM382" s="0"/>
      <c r="NGN382" s="0"/>
      <c r="NGO382" s="0"/>
      <c r="NGP382" s="0"/>
      <c r="NGQ382" s="0"/>
      <c r="NGR382" s="0"/>
      <c r="NGS382" s="0"/>
      <c r="NGT382" s="0"/>
      <c r="NGU382" s="0"/>
      <c r="NGV382" s="0"/>
      <c r="NGW382" s="0"/>
      <c r="NGX382" s="0"/>
      <c r="NGY382" s="0"/>
      <c r="NGZ382" s="0"/>
      <c r="NHA382" s="0"/>
      <c r="NHB382" s="0"/>
      <c r="NHC382" s="0"/>
      <c r="NHD382" s="0"/>
      <c r="NHE382" s="0"/>
      <c r="NHF382" s="0"/>
      <c r="NHG382" s="0"/>
      <c r="NHH382" s="0"/>
      <c r="NHI382" s="0"/>
      <c r="NHJ382" s="0"/>
      <c r="NHK382" s="0"/>
      <c r="NHL382" s="0"/>
      <c r="NHM382" s="0"/>
      <c r="NHN382" s="0"/>
      <c r="NHO382" s="0"/>
      <c r="NHP382" s="0"/>
      <c r="NHQ382" s="0"/>
      <c r="NHR382" s="0"/>
      <c r="NHS382" s="0"/>
      <c r="NHT382" s="0"/>
      <c r="NHU382" s="0"/>
      <c r="NHV382" s="0"/>
      <c r="NHW382" s="0"/>
      <c r="NHX382" s="0"/>
      <c r="NHY382" s="0"/>
      <c r="NHZ382" s="0"/>
      <c r="NIA382" s="0"/>
      <c r="NIB382" s="0"/>
      <c r="NIC382" s="0"/>
      <c r="NID382" s="0"/>
      <c r="NIE382" s="0"/>
      <c r="NIF382" s="0"/>
      <c r="NIG382" s="0"/>
      <c r="NIH382" s="0"/>
      <c r="NII382" s="0"/>
      <c r="NIJ382" s="0"/>
      <c r="NIK382" s="0"/>
      <c r="NIL382" s="0"/>
      <c r="NIM382" s="0"/>
      <c r="NIN382" s="0"/>
      <c r="NIO382" s="0"/>
      <c r="NIP382" s="0"/>
      <c r="NIQ382" s="0"/>
      <c r="NIR382" s="0"/>
      <c r="NIS382" s="0"/>
      <c r="NIT382" s="0"/>
      <c r="NIU382" s="0"/>
      <c r="NIV382" s="0"/>
      <c r="NIW382" s="0"/>
      <c r="NIX382" s="0"/>
      <c r="NIY382" s="0"/>
      <c r="NIZ382" s="0"/>
      <c r="NJA382" s="0"/>
      <c r="NJB382" s="0"/>
      <c r="NJC382" s="0"/>
      <c r="NJD382" s="0"/>
      <c r="NJE382" s="0"/>
      <c r="NJF382" s="0"/>
      <c r="NJG382" s="0"/>
      <c r="NJH382" s="0"/>
      <c r="NJI382" s="0"/>
      <c r="NJJ382" s="0"/>
      <c r="NJK382" s="0"/>
      <c r="NJL382" s="0"/>
      <c r="NJM382" s="0"/>
      <c r="NJN382" s="0"/>
      <c r="NJO382" s="0"/>
      <c r="NJP382" s="0"/>
      <c r="NJQ382" s="0"/>
      <c r="NJR382" s="0"/>
      <c r="NJS382" s="0"/>
      <c r="NJT382" s="0"/>
      <c r="NJU382" s="0"/>
      <c r="NJV382" s="0"/>
      <c r="NJW382" s="0"/>
      <c r="NJX382" s="0"/>
      <c r="NJY382" s="0"/>
      <c r="NJZ382" s="0"/>
      <c r="NKA382" s="0"/>
      <c r="NKB382" s="0"/>
      <c r="NKC382" s="0"/>
      <c r="NKD382" s="0"/>
      <c r="NKE382" s="0"/>
      <c r="NKF382" s="0"/>
      <c r="NKG382" s="0"/>
      <c r="NKH382" s="0"/>
      <c r="NKI382" s="0"/>
      <c r="NKJ382" s="0"/>
      <c r="NKK382" s="0"/>
      <c r="NKL382" s="0"/>
      <c r="NKM382" s="0"/>
      <c r="NKN382" s="0"/>
      <c r="NKO382" s="0"/>
      <c r="NKP382" s="0"/>
      <c r="NKQ382" s="0"/>
      <c r="NKR382" s="0"/>
      <c r="NKS382" s="0"/>
      <c r="NKT382" s="0"/>
      <c r="NKU382" s="0"/>
      <c r="NKV382" s="0"/>
      <c r="NKW382" s="0"/>
      <c r="NKX382" s="0"/>
      <c r="NKY382" s="0"/>
      <c r="NKZ382" s="0"/>
      <c r="NLA382" s="0"/>
      <c r="NLB382" s="0"/>
      <c r="NLC382" s="0"/>
      <c r="NLD382" s="0"/>
      <c r="NLE382" s="0"/>
      <c r="NLF382" s="0"/>
      <c r="NLG382" s="0"/>
      <c r="NLH382" s="0"/>
      <c r="NLI382" s="0"/>
      <c r="NLJ382" s="0"/>
      <c r="NLK382" s="0"/>
      <c r="NLL382" s="0"/>
      <c r="NLM382" s="0"/>
      <c r="NLN382" s="0"/>
      <c r="NLO382" s="0"/>
      <c r="NLP382" s="0"/>
      <c r="NLQ382" s="0"/>
      <c r="NLR382" s="0"/>
      <c r="NLS382" s="0"/>
      <c r="NLT382" s="0"/>
      <c r="NLU382" s="0"/>
      <c r="NLV382" s="0"/>
      <c r="NLW382" s="0"/>
      <c r="NLX382" s="0"/>
      <c r="NLY382" s="0"/>
      <c r="NLZ382" s="0"/>
      <c r="NMA382" s="0"/>
      <c r="NMB382" s="0"/>
      <c r="NMC382" s="0"/>
      <c r="NMD382" s="0"/>
      <c r="NME382" s="0"/>
      <c r="NMF382" s="0"/>
      <c r="NMG382" s="0"/>
      <c r="NMH382" s="0"/>
      <c r="NMI382" s="0"/>
      <c r="NMJ382" s="0"/>
      <c r="NMK382" s="0"/>
      <c r="NML382" s="0"/>
      <c r="NMM382" s="0"/>
      <c r="NMN382" s="0"/>
      <c r="NMO382" s="0"/>
      <c r="NMP382" s="0"/>
      <c r="NMQ382" s="0"/>
      <c r="NMR382" s="0"/>
      <c r="NMS382" s="0"/>
      <c r="NMT382" s="0"/>
      <c r="NMU382" s="0"/>
      <c r="NMV382" s="0"/>
      <c r="NMW382" s="0"/>
      <c r="NMX382" s="0"/>
      <c r="NMY382" s="0"/>
      <c r="NMZ382" s="0"/>
      <c r="NNA382" s="0"/>
      <c r="NNB382" s="0"/>
      <c r="NNC382" s="0"/>
      <c r="NND382" s="0"/>
      <c r="NNE382" s="0"/>
      <c r="NNF382" s="0"/>
      <c r="NNG382" s="0"/>
      <c r="NNH382" s="0"/>
      <c r="NNI382" s="0"/>
      <c r="NNJ382" s="0"/>
      <c r="NNK382" s="0"/>
      <c r="NNL382" s="0"/>
      <c r="NNM382" s="0"/>
      <c r="NNN382" s="0"/>
      <c r="NNO382" s="0"/>
      <c r="NNP382" s="0"/>
      <c r="NNQ382" s="0"/>
      <c r="NNR382" s="0"/>
      <c r="NNS382" s="0"/>
      <c r="NNT382" s="0"/>
      <c r="NNU382" s="0"/>
      <c r="NNV382" s="0"/>
      <c r="NNW382" s="0"/>
      <c r="NNX382" s="0"/>
      <c r="NNY382" s="0"/>
      <c r="NNZ382" s="0"/>
      <c r="NOA382" s="0"/>
      <c r="NOB382" s="0"/>
      <c r="NOC382" s="0"/>
      <c r="NOD382" s="0"/>
      <c r="NOE382" s="0"/>
      <c r="NOF382" s="0"/>
      <c r="NOG382" s="0"/>
      <c r="NOH382" s="0"/>
      <c r="NOI382" s="0"/>
      <c r="NOJ382" s="0"/>
      <c r="NOK382" s="0"/>
      <c r="NOL382" s="0"/>
      <c r="NOM382" s="0"/>
      <c r="NON382" s="0"/>
      <c r="NOO382" s="0"/>
      <c r="NOP382" s="0"/>
      <c r="NOQ382" s="0"/>
      <c r="NOR382" s="0"/>
      <c r="NOS382" s="0"/>
      <c r="NOT382" s="0"/>
      <c r="NOU382" s="0"/>
      <c r="NOV382" s="0"/>
      <c r="NOW382" s="0"/>
      <c r="NOX382" s="0"/>
      <c r="NOY382" s="0"/>
      <c r="NOZ382" s="0"/>
      <c r="NPA382" s="0"/>
      <c r="NPB382" s="0"/>
      <c r="NPC382" s="0"/>
      <c r="NPD382" s="0"/>
      <c r="NPE382" s="0"/>
      <c r="NPF382" s="0"/>
      <c r="NPG382" s="0"/>
      <c r="NPH382" s="0"/>
      <c r="NPI382" s="0"/>
      <c r="NPJ382" s="0"/>
      <c r="NPK382" s="0"/>
      <c r="NPL382" s="0"/>
      <c r="NPM382" s="0"/>
      <c r="NPN382" s="0"/>
      <c r="NPO382" s="0"/>
      <c r="NPP382" s="0"/>
      <c r="NPQ382" s="0"/>
      <c r="NPR382" s="0"/>
      <c r="NPS382" s="0"/>
      <c r="NPT382" s="0"/>
      <c r="NPU382" s="0"/>
      <c r="NPV382" s="0"/>
      <c r="NPW382" s="0"/>
      <c r="NPX382" s="0"/>
      <c r="NPY382" s="0"/>
      <c r="NPZ382" s="0"/>
      <c r="NQA382" s="0"/>
      <c r="NQB382" s="0"/>
      <c r="NQC382" s="0"/>
      <c r="NQD382" s="0"/>
      <c r="NQE382" s="0"/>
      <c r="NQF382" s="0"/>
      <c r="NQG382" s="0"/>
      <c r="NQH382" s="0"/>
      <c r="NQI382" s="0"/>
      <c r="NQJ382" s="0"/>
      <c r="NQK382" s="0"/>
      <c r="NQL382" s="0"/>
      <c r="NQM382" s="0"/>
      <c r="NQN382" s="0"/>
      <c r="NQO382" s="0"/>
      <c r="NQP382" s="0"/>
      <c r="NQQ382" s="0"/>
      <c r="NQR382" s="0"/>
      <c r="NQS382" s="0"/>
      <c r="NQT382" s="0"/>
      <c r="NQU382" s="0"/>
      <c r="NQV382" s="0"/>
      <c r="NQW382" s="0"/>
      <c r="NQX382" s="0"/>
      <c r="NQY382" s="0"/>
      <c r="NQZ382" s="0"/>
      <c r="NRA382" s="0"/>
      <c r="NRB382" s="0"/>
      <c r="NRC382" s="0"/>
      <c r="NRD382" s="0"/>
      <c r="NRE382" s="0"/>
      <c r="NRF382" s="0"/>
      <c r="NRG382" s="0"/>
      <c r="NRH382" s="0"/>
      <c r="NRI382" s="0"/>
      <c r="NRJ382" s="0"/>
      <c r="NRK382" s="0"/>
      <c r="NRL382" s="0"/>
      <c r="NRM382" s="0"/>
      <c r="NRN382" s="0"/>
      <c r="NRO382" s="0"/>
      <c r="NRP382" s="0"/>
      <c r="NRQ382" s="0"/>
      <c r="NRR382" s="0"/>
      <c r="NRS382" s="0"/>
      <c r="NRT382" s="0"/>
      <c r="NRU382" s="0"/>
      <c r="NRV382" s="0"/>
      <c r="NRW382" s="0"/>
      <c r="NRX382" s="0"/>
      <c r="NRY382" s="0"/>
      <c r="NRZ382" s="0"/>
      <c r="NSA382" s="0"/>
      <c r="NSB382" s="0"/>
      <c r="NSC382" s="0"/>
      <c r="NSD382" s="0"/>
      <c r="NSE382" s="0"/>
      <c r="NSF382" s="0"/>
      <c r="NSG382" s="0"/>
      <c r="NSH382" s="0"/>
      <c r="NSI382" s="0"/>
      <c r="NSJ382" s="0"/>
      <c r="NSK382" s="0"/>
      <c r="NSL382" s="0"/>
      <c r="NSM382" s="0"/>
      <c r="NSN382" s="0"/>
      <c r="NSO382" s="0"/>
      <c r="NSP382" s="0"/>
      <c r="NSQ382" s="0"/>
      <c r="NSR382" s="0"/>
      <c r="NSS382" s="0"/>
      <c r="NST382" s="0"/>
      <c r="NSU382" s="0"/>
      <c r="NSV382" s="0"/>
      <c r="NSW382" s="0"/>
      <c r="NSX382" s="0"/>
      <c r="NSY382" s="0"/>
      <c r="NSZ382" s="0"/>
      <c r="NTA382" s="0"/>
      <c r="NTB382" s="0"/>
      <c r="NTC382" s="0"/>
      <c r="NTD382" s="0"/>
      <c r="NTE382" s="0"/>
      <c r="NTF382" s="0"/>
      <c r="NTG382" s="0"/>
      <c r="NTH382" s="0"/>
      <c r="NTI382" s="0"/>
      <c r="NTJ382" s="0"/>
      <c r="NTK382" s="0"/>
      <c r="NTL382" s="0"/>
      <c r="NTM382" s="0"/>
      <c r="NTN382" s="0"/>
      <c r="NTO382" s="0"/>
      <c r="NTP382" s="0"/>
      <c r="NTQ382" s="0"/>
      <c r="NTR382" s="0"/>
      <c r="NTS382" s="0"/>
      <c r="NTT382" s="0"/>
      <c r="NTU382" s="0"/>
      <c r="NTV382" s="0"/>
      <c r="NTW382" s="0"/>
      <c r="NTX382" s="0"/>
      <c r="NTY382" s="0"/>
      <c r="NTZ382" s="0"/>
      <c r="NUA382" s="0"/>
      <c r="NUB382" s="0"/>
      <c r="NUC382" s="0"/>
      <c r="NUD382" s="0"/>
      <c r="NUE382" s="0"/>
      <c r="NUF382" s="0"/>
      <c r="NUG382" s="0"/>
      <c r="NUH382" s="0"/>
      <c r="NUI382" s="0"/>
      <c r="NUJ382" s="0"/>
      <c r="NUK382" s="0"/>
      <c r="NUL382" s="0"/>
      <c r="NUM382" s="0"/>
      <c r="NUN382" s="0"/>
      <c r="NUO382" s="0"/>
      <c r="NUP382" s="0"/>
      <c r="NUQ382" s="0"/>
      <c r="NUR382" s="0"/>
      <c r="NUS382" s="0"/>
      <c r="NUT382" s="0"/>
      <c r="NUU382" s="0"/>
      <c r="NUV382" s="0"/>
      <c r="NUW382" s="0"/>
      <c r="NUX382" s="0"/>
      <c r="NUY382" s="0"/>
      <c r="NUZ382" s="0"/>
      <c r="NVA382" s="0"/>
      <c r="NVB382" s="0"/>
      <c r="NVC382" s="0"/>
      <c r="NVD382" s="0"/>
      <c r="NVE382" s="0"/>
      <c r="NVF382" s="0"/>
      <c r="NVG382" s="0"/>
      <c r="NVH382" s="0"/>
      <c r="NVI382" s="0"/>
      <c r="NVJ382" s="0"/>
      <c r="NVK382" s="0"/>
      <c r="NVL382" s="0"/>
      <c r="NVM382" s="0"/>
      <c r="NVN382" s="0"/>
      <c r="NVO382" s="0"/>
      <c r="NVP382" s="0"/>
      <c r="NVQ382" s="0"/>
      <c r="NVR382" s="0"/>
      <c r="NVS382" s="0"/>
      <c r="NVT382" s="0"/>
      <c r="NVU382" s="0"/>
      <c r="NVV382" s="0"/>
      <c r="NVW382" s="0"/>
      <c r="NVX382" s="0"/>
      <c r="NVY382" s="0"/>
      <c r="NVZ382" s="0"/>
      <c r="NWA382" s="0"/>
      <c r="NWB382" s="0"/>
      <c r="NWC382" s="0"/>
      <c r="NWD382" s="0"/>
      <c r="NWE382" s="0"/>
      <c r="NWF382" s="0"/>
      <c r="NWG382" s="0"/>
      <c r="NWH382" s="0"/>
      <c r="NWI382" s="0"/>
      <c r="NWJ382" s="0"/>
      <c r="NWK382" s="0"/>
      <c r="NWL382" s="0"/>
      <c r="NWM382" s="0"/>
      <c r="NWN382" s="0"/>
      <c r="NWO382" s="0"/>
      <c r="NWP382" s="0"/>
      <c r="NWQ382" s="0"/>
      <c r="NWR382" s="0"/>
      <c r="NWS382" s="0"/>
      <c r="NWT382" s="0"/>
      <c r="NWU382" s="0"/>
      <c r="NWV382" s="0"/>
      <c r="NWW382" s="0"/>
      <c r="NWX382" s="0"/>
      <c r="NWY382" s="0"/>
      <c r="NWZ382" s="0"/>
      <c r="NXA382" s="0"/>
      <c r="NXB382" s="0"/>
      <c r="NXC382" s="0"/>
      <c r="NXD382" s="0"/>
      <c r="NXE382" s="0"/>
      <c r="NXF382" s="0"/>
      <c r="NXG382" s="0"/>
      <c r="NXH382" s="0"/>
      <c r="NXI382" s="0"/>
      <c r="NXJ382" s="0"/>
      <c r="NXK382" s="0"/>
      <c r="NXL382" s="0"/>
      <c r="NXM382" s="0"/>
      <c r="NXN382" s="0"/>
      <c r="NXO382" s="0"/>
      <c r="NXP382" s="0"/>
      <c r="NXQ382" s="0"/>
      <c r="NXR382" s="0"/>
      <c r="NXS382" s="0"/>
      <c r="NXT382" s="0"/>
      <c r="NXU382" s="0"/>
      <c r="NXV382" s="0"/>
      <c r="NXW382" s="0"/>
      <c r="NXX382" s="0"/>
      <c r="NXY382" s="0"/>
      <c r="NXZ382" s="0"/>
      <c r="NYA382" s="0"/>
      <c r="NYB382" s="0"/>
      <c r="NYC382" s="0"/>
      <c r="NYD382" s="0"/>
      <c r="NYE382" s="0"/>
      <c r="NYF382" s="0"/>
      <c r="NYG382" s="0"/>
      <c r="NYH382" s="0"/>
      <c r="NYI382" s="0"/>
      <c r="NYJ382" s="0"/>
      <c r="NYK382" s="0"/>
      <c r="NYL382" s="0"/>
      <c r="NYM382" s="0"/>
      <c r="NYN382" s="0"/>
      <c r="NYO382" s="0"/>
      <c r="NYP382" s="0"/>
      <c r="NYQ382" s="0"/>
      <c r="NYR382" s="0"/>
      <c r="NYS382" s="0"/>
      <c r="NYT382" s="0"/>
      <c r="NYU382" s="0"/>
      <c r="NYV382" s="0"/>
      <c r="NYW382" s="0"/>
      <c r="NYX382" s="0"/>
      <c r="NYY382" s="0"/>
      <c r="NYZ382" s="0"/>
      <c r="NZA382" s="0"/>
      <c r="NZB382" s="0"/>
      <c r="NZC382" s="0"/>
      <c r="NZD382" s="0"/>
      <c r="NZE382" s="0"/>
      <c r="NZF382" s="0"/>
      <c r="NZG382" s="0"/>
      <c r="NZH382" s="0"/>
      <c r="NZI382" s="0"/>
      <c r="NZJ382" s="0"/>
      <c r="NZK382" s="0"/>
      <c r="NZL382" s="0"/>
      <c r="NZM382" s="0"/>
      <c r="NZN382" s="0"/>
      <c r="NZO382" s="0"/>
      <c r="NZP382" s="0"/>
      <c r="NZQ382" s="0"/>
      <c r="NZR382" s="0"/>
      <c r="NZS382" s="0"/>
      <c r="NZT382" s="0"/>
      <c r="NZU382" s="0"/>
      <c r="NZV382" s="0"/>
      <c r="NZW382" s="0"/>
      <c r="NZX382" s="0"/>
      <c r="NZY382" s="0"/>
      <c r="NZZ382" s="0"/>
      <c r="OAA382" s="0"/>
      <c r="OAB382" s="0"/>
      <c r="OAC382" s="0"/>
      <c r="OAD382" s="0"/>
      <c r="OAE382" s="0"/>
      <c r="OAF382" s="0"/>
      <c r="OAG382" s="0"/>
      <c r="OAH382" s="0"/>
      <c r="OAI382" s="0"/>
      <c r="OAJ382" s="0"/>
      <c r="OAK382" s="0"/>
      <c r="OAL382" s="0"/>
      <c r="OAM382" s="0"/>
      <c r="OAN382" s="0"/>
      <c r="OAO382" s="0"/>
      <c r="OAP382" s="0"/>
      <c r="OAQ382" s="0"/>
      <c r="OAR382" s="0"/>
      <c r="OAS382" s="0"/>
      <c r="OAT382" s="0"/>
      <c r="OAU382" s="0"/>
      <c r="OAV382" s="0"/>
      <c r="OAW382" s="0"/>
      <c r="OAX382" s="0"/>
      <c r="OAY382" s="0"/>
      <c r="OAZ382" s="0"/>
      <c r="OBA382" s="0"/>
      <c r="OBB382" s="0"/>
      <c r="OBC382" s="0"/>
      <c r="OBD382" s="0"/>
      <c r="OBE382" s="0"/>
      <c r="OBF382" s="0"/>
      <c r="OBG382" s="0"/>
      <c r="OBH382" s="0"/>
      <c r="OBI382" s="0"/>
      <c r="OBJ382" s="0"/>
      <c r="OBK382" s="0"/>
      <c r="OBL382" s="0"/>
      <c r="OBM382" s="0"/>
      <c r="OBN382" s="0"/>
      <c r="OBO382" s="0"/>
      <c r="OBP382" s="0"/>
      <c r="OBQ382" s="0"/>
      <c r="OBR382" s="0"/>
      <c r="OBS382" s="0"/>
      <c r="OBT382" s="0"/>
      <c r="OBU382" s="0"/>
      <c r="OBV382" s="0"/>
      <c r="OBW382" s="0"/>
      <c r="OBX382" s="0"/>
      <c r="OBY382" s="0"/>
      <c r="OBZ382" s="0"/>
      <c r="OCA382" s="0"/>
      <c r="OCB382" s="0"/>
      <c r="OCC382" s="0"/>
      <c r="OCD382" s="0"/>
      <c r="OCE382" s="0"/>
      <c r="OCF382" s="0"/>
      <c r="OCG382" s="0"/>
      <c r="OCH382" s="0"/>
      <c r="OCI382" s="0"/>
      <c r="OCJ382" s="0"/>
      <c r="OCK382" s="0"/>
      <c r="OCL382" s="0"/>
      <c r="OCM382" s="0"/>
      <c r="OCN382" s="0"/>
      <c r="OCO382" s="0"/>
      <c r="OCP382" s="0"/>
      <c r="OCQ382" s="0"/>
      <c r="OCR382" s="0"/>
      <c r="OCS382" s="0"/>
      <c r="OCT382" s="0"/>
      <c r="OCU382" s="0"/>
      <c r="OCV382" s="0"/>
      <c r="OCW382" s="0"/>
      <c r="OCX382" s="0"/>
      <c r="OCY382" s="0"/>
      <c r="OCZ382" s="0"/>
      <c r="ODA382" s="0"/>
      <c r="ODB382" s="0"/>
      <c r="ODC382" s="0"/>
      <c r="ODD382" s="0"/>
      <c r="ODE382" s="0"/>
      <c r="ODF382" s="0"/>
      <c r="ODG382" s="0"/>
      <c r="ODH382" s="0"/>
      <c r="ODI382" s="0"/>
      <c r="ODJ382" s="0"/>
      <c r="ODK382" s="0"/>
      <c r="ODL382" s="0"/>
      <c r="ODM382" s="0"/>
      <c r="ODN382" s="0"/>
      <c r="ODO382" s="0"/>
      <c r="ODP382" s="0"/>
      <c r="ODQ382" s="0"/>
      <c r="ODR382" s="0"/>
      <c r="ODS382" s="0"/>
      <c r="ODT382" s="0"/>
      <c r="ODU382" s="0"/>
      <c r="ODV382" s="0"/>
      <c r="ODW382" s="0"/>
      <c r="ODX382" s="0"/>
      <c r="ODY382" s="0"/>
      <c r="ODZ382" s="0"/>
      <c r="OEA382" s="0"/>
      <c r="OEB382" s="0"/>
      <c r="OEC382" s="0"/>
      <c r="OED382" s="0"/>
      <c r="OEE382" s="0"/>
      <c r="OEF382" s="0"/>
      <c r="OEG382" s="0"/>
      <c r="OEH382" s="0"/>
      <c r="OEI382" s="0"/>
      <c r="OEJ382" s="0"/>
      <c r="OEK382" s="0"/>
      <c r="OEL382" s="0"/>
      <c r="OEM382" s="0"/>
      <c r="OEN382" s="0"/>
      <c r="OEO382" s="0"/>
      <c r="OEP382" s="0"/>
      <c r="OEQ382" s="0"/>
      <c r="OER382" s="0"/>
      <c r="OES382" s="0"/>
      <c r="OET382" s="0"/>
      <c r="OEU382" s="0"/>
      <c r="OEV382" s="0"/>
      <c r="OEW382" s="0"/>
      <c r="OEX382" s="0"/>
      <c r="OEY382" s="0"/>
      <c r="OEZ382" s="0"/>
      <c r="OFA382" s="0"/>
      <c r="OFB382" s="0"/>
      <c r="OFC382" s="0"/>
      <c r="OFD382" s="0"/>
      <c r="OFE382" s="0"/>
      <c r="OFF382" s="0"/>
      <c r="OFG382" s="0"/>
      <c r="OFH382" s="0"/>
      <c r="OFI382" s="0"/>
      <c r="OFJ382" s="0"/>
      <c r="OFK382" s="0"/>
      <c r="OFL382" s="0"/>
      <c r="OFM382" s="0"/>
      <c r="OFN382" s="0"/>
      <c r="OFO382" s="0"/>
      <c r="OFP382" s="0"/>
      <c r="OFQ382" s="0"/>
      <c r="OFR382" s="0"/>
      <c r="OFS382" s="0"/>
      <c r="OFT382" s="0"/>
      <c r="OFU382" s="0"/>
      <c r="OFV382" s="0"/>
      <c r="OFW382" s="0"/>
      <c r="OFX382" s="0"/>
      <c r="OFY382" s="0"/>
      <c r="OFZ382" s="0"/>
      <c r="OGA382" s="0"/>
      <c r="OGB382" s="0"/>
      <c r="OGC382" s="0"/>
      <c r="OGD382" s="0"/>
      <c r="OGE382" s="0"/>
      <c r="OGF382" s="0"/>
      <c r="OGG382" s="0"/>
      <c r="OGH382" s="0"/>
      <c r="OGI382" s="0"/>
      <c r="OGJ382" s="0"/>
      <c r="OGK382" s="0"/>
      <c r="OGL382" s="0"/>
      <c r="OGM382" s="0"/>
      <c r="OGN382" s="0"/>
      <c r="OGO382" s="0"/>
      <c r="OGP382" s="0"/>
      <c r="OGQ382" s="0"/>
      <c r="OGR382" s="0"/>
      <c r="OGS382" s="0"/>
      <c r="OGT382" s="0"/>
      <c r="OGU382" s="0"/>
      <c r="OGV382" s="0"/>
      <c r="OGW382" s="0"/>
      <c r="OGX382" s="0"/>
      <c r="OGY382" s="0"/>
      <c r="OGZ382" s="0"/>
      <c r="OHA382" s="0"/>
      <c r="OHB382" s="0"/>
      <c r="OHC382" s="0"/>
      <c r="OHD382" s="0"/>
      <c r="OHE382" s="0"/>
      <c r="OHF382" s="0"/>
      <c r="OHG382" s="0"/>
      <c r="OHH382" s="0"/>
      <c r="OHI382" s="0"/>
      <c r="OHJ382" s="0"/>
      <c r="OHK382" s="0"/>
      <c r="OHL382" s="0"/>
      <c r="OHM382" s="0"/>
      <c r="OHN382" s="0"/>
      <c r="OHO382" s="0"/>
      <c r="OHP382" s="0"/>
      <c r="OHQ382" s="0"/>
      <c r="OHR382" s="0"/>
      <c r="OHS382" s="0"/>
      <c r="OHT382" s="0"/>
      <c r="OHU382" s="0"/>
      <c r="OHV382" s="0"/>
      <c r="OHW382" s="0"/>
      <c r="OHX382" s="0"/>
      <c r="OHY382" s="0"/>
      <c r="OHZ382" s="0"/>
      <c r="OIA382" s="0"/>
      <c r="OIB382" s="0"/>
      <c r="OIC382" s="0"/>
      <c r="OID382" s="0"/>
      <c r="OIE382" s="0"/>
      <c r="OIF382" s="0"/>
      <c r="OIG382" s="0"/>
      <c r="OIH382" s="0"/>
      <c r="OII382" s="0"/>
      <c r="OIJ382" s="0"/>
      <c r="OIK382" s="0"/>
      <c r="OIL382" s="0"/>
      <c r="OIM382" s="0"/>
      <c r="OIN382" s="0"/>
      <c r="OIO382" s="0"/>
      <c r="OIP382" s="0"/>
      <c r="OIQ382" s="0"/>
      <c r="OIR382" s="0"/>
      <c r="OIS382" s="0"/>
      <c r="OIT382" s="0"/>
      <c r="OIU382" s="0"/>
      <c r="OIV382" s="0"/>
      <c r="OIW382" s="0"/>
      <c r="OIX382" s="0"/>
      <c r="OIY382" s="0"/>
      <c r="OIZ382" s="0"/>
      <c r="OJA382" s="0"/>
      <c r="OJB382" s="0"/>
      <c r="OJC382" s="0"/>
      <c r="OJD382" s="0"/>
      <c r="OJE382" s="0"/>
      <c r="OJF382" s="0"/>
      <c r="OJG382" s="0"/>
      <c r="OJH382" s="0"/>
      <c r="OJI382" s="0"/>
      <c r="OJJ382" s="0"/>
      <c r="OJK382" s="0"/>
      <c r="OJL382" s="0"/>
      <c r="OJM382" s="0"/>
      <c r="OJN382" s="0"/>
      <c r="OJO382" s="0"/>
      <c r="OJP382" s="0"/>
      <c r="OJQ382" s="0"/>
      <c r="OJR382" s="0"/>
      <c r="OJS382" s="0"/>
      <c r="OJT382" s="0"/>
      <c r="OJU382" s="0"/>
      <c r="OJV382" s="0"/>
      <c r="OJW382" s="0"/>
      <c r="OJX382" s="0"/>
      <c r="OJY382" s="0"/>
      <c r="OJZ382" s="0"/>
      <c r="OKA382" s="0"/>
      <c r="OKB382" s="0"/>
      <c r="OKC382" s="0"/>
      <c r="OKD382" s="0"/>
      <c r="OKE382" s="0"/>
      <c r="OKF382" s="0"/>
      <c r="OKG382" s="0"/>
      <c r="OKH382" s="0"/>
      <c r="OKI382" s="0"/>
      <c r="OKJ382" s="0"/>
      <c r="OKK382" s="0"/>
      <c r="OKL382" s="0"/>
      <c r="OKM382" s="0"/>
      <c r="OKN382" s="0"/>
      <c r="OKO382" s="0"/>
      <c r="OKP382" s="0"/>
      <c r="OKQ382" s="0"/>
      <c r="OKR382" s="0"/>
      <c r="OKS382" s="0"/>
      <c r="OKT382" s="0"/>
      <c r="OKU382" s="0"/>
      <c r="OKV382" s="0"/>
      <c r="OKW382" s="0"/>
      <c r="OKX382" s="0"/>
      <c r="OKY382" s="0"/>
      <c r="OKZ382" s="0"/>
      <c r="OLA382" s="0"/>
      <c r="OLB382" s="0"/>
      <c r="OLC382" s="0"/>
      <c r="OLD382" s="0"/>
      <c r="OLE382" s="0"/>
      <c r="OLF382" s="0"/>
      <c r="OLG382" s="0"/>
      <c r="OLH382" s="0"/>
      <c r="OLI382" s="0"/>
      <c r="OLJ382" s="0"/>
      <c r="OLK382" s="0"/>
      <c r="OLL382" s="0"/>
      <c r="OLM382" s="0"/>
      <c r="OLN382" s="0"/>
      <c r="OLO382" s="0"/>
      <c r="OLP382" s="0"/>
      <c r="OLQ382" s="0"/>
      <c r="OLR382" s="0"/>
      <c r="OLS382" s="0"/>
      <c r="OLT382" s="0"/>
      <c r="OLU382" s="0"/>
      <c r="OLV382" s="0"/>
      <c r="OLW382" s="0"/>
      <c r="OLX382" s="0"/>
      <c r="OLY382" s="0"/>
      <c r="OLZ382" s="0"/>
      <c r="OMA382" s="0"/>
      <c r="OMB382" s="0"/>
      <c r="OMC382" s="0"/>
      <c r="OMD382" s="0"/>
      <c r="OME382" s="0"/>
      <c r="OMF382" s="0"/>
      <c r="OMG382" s="0"/>
      <c r="OMH382" s="0"/>
      <c r="OMI382" s="0"/>
      <c r="OMJ382" s="0"/>
      <c r="OMK382" s="0"/>
      <c r="OML382" s="0"/>
      <c r="OMM382" s="0"/>
      <c r="OMN382" s="0"/>
      <c r="OMO382" s="0"/>
      <c r="OMP382" s="0"/>
      <c r="OMQ382" s="0"/>
      <c r="OMR382" s="0"/>
      <c r="OMS382" s="0"/>
      <c r="OMT382" s="0"/>
      <c r="OMU382" s="0"/>
      <c r="OMV382" s="0"/>
      <c r="OMW382" s="0"/>
      <c r="OMX382" s="0"/>
      <c r="OMY382" s="0"/>
      <c r="OMZ382" s="0"/>
      <c r="ONA382" s="0"/>
      <c r="ONB382" s="0"/>
      <c r="ONC382" s="0"/>
      <c r="OND382" s="0"/>
      <c r="ONE382" s="0"/>
      <c r="ONF382" s="0"/>
      <c r="ONG382" s="0"/>
      <c r="ONH382" s="0"/>
      <c r="ONI382" s="0"/>
      <c r="ONJ382" s="0"/>
      <c r="ONK382" s="0"/>
      <c r="ONL382" s="0"/>
      <c r="ONM382" s="0"/>
      <c r="ONN382" s="0"/>
      <c r="ONO382" s="0"/>
      <c r="ONP382" s="0"/>
      <c r="ONQ382" s="0"/>
      <c r="ONR382" s="0"/>
      <c r="ONS382" s="0"/>
      <c r="ONT382" s="0"/>
      <c r="ONU382" s="0"/>
      <c r="ONV382" s="0"/>
      <c r="ONW382" s="0"/>
      <c r="ONX382" s="0"/>
      <c r="ONY382" s="0"/>
      <c r="ONZ382" s="0"/>
      <c r="OOA382" s="0"/>
      <c r="OOB382" s="0"/>
      <c r="OOC382" s="0"/>
      <c r="OOD382" s="0"/>
      <c r="OOE382" s="0"/>
      <c r="OOF382" s="0"/>
      <c r="OOG382" s="0"/>
      <c r="OOH382" s="0"/>
      <c r="OOI382" s="0"/>
      <c r="OOJ382" s="0"/>
      <c r="OOK382" s="0"/>
      <c r="OOL382" s="0"/>
      <c r="OOM382" s="0"/>
      <c r="OON382" s="0"/>
      <c r="OOO382" s="0"/>
      <c r="OOP382" s="0"/>
      <c r="OOQ382" s="0"/>
      <c r="OOR382" s="0"/>
      <c r="OOS382" s="0"/>
      <c r="OOT382" s="0"/>
      <c r="OOU382" s="0"/>
      <c r="OOV382" s="0"/>
      <c r="OOW382" s="0"/>
      <c r="OOX382" s="0"/>
      <c r="OOY382" s="0"/>
      <c r="OOZ382" s="0"/>
      <c r="OPA382" s="0"/>
      <c r="OPB382" s="0"/>
      <c r="OPC382" s="0"/>
      <c r="OPD382" s="0"/>
      <c r="OPE382" s="0"/>
      <c r="OPF382" s="0"/>
      <c r="OPG382" s="0"/>
      <c r="OPH382" s="0"/>
      <c r="OPI382" s="0"/>
      <c r="OPJ382" s="0"/>
      <c r="OPK382" s="0"/>
      <c r="OPL382" s="0"/>
      <c r="OPM382" s="0"/>
      <c r="OPN382" s="0"/>
      <c r="OPO382" s="0"/>
      <c r="OPP382" s="0"/>
      <c r="OPQ382" s="0"/>
      <c r="OPR382" s="0"/>
      <c r="OPS382" s="0"/>
      <c r="OPT382" s="0"/>
      <c r="OPU382" s="0"/>
      <c r="OPV382" s="0"/>
      <c r="OPW382" s="0"/>
      <c r="OPX382" s="0"/>
      <c r="OPY382" s="0"/>
      <c r="OPZ382" s="0"/>
      <c r="OQA382" s="0"/>
      <c r="OQB382" s="0"/>
      <c r="OQC382" s="0"/>
      <c r="OQD382" s="0"/>
      <c r="OQE382" s="0"/>
      <c r="OQF382" s="0"/>
      <c r="OQG382" s="0"/>
      <c r="OQH382" s="0"/>
      <c r="OQI382" s="0"/>
      <c r="OQJ382" s="0"/>
      <c r="OQK382" s="0"/>
      <c r="OQL382" s="0"/>
      <c r="OQM382" s="0"/>
      <c r="OQN382" s="0"/>
      <c r="OQO382" s="0"/>
      <c r="OQP382" s="0"/>
      <c r="OQQ382" s="0"/>
      <c r="OQR382" s="0"/>
      <c r="OQS382" s="0"/>
      <c r="OQT382" s="0"/>
      <c r="OQU382" s="0"/>
      <c r="OQV382" s="0"/>
      <c r="OQW382" s="0"/>
      <c r="OQX382" s="0"/>
      <c r="OQY382" s="0"/>
      <c r="OQZ382" s="0"/>
      <c r="ORA382" s="0"/>
      <c r="ORB382" s="0"/>
      <c r="ORC382" s="0"/>
      <c r="ORD382" s="0"/>
      <c r="ORE382" s="0"/>
      <c r="ORF382" s="0"/>
      <c r="ORG382" s="0"/>
      <c r="ORH382" s="0"/>
      <c r="ORI382" s="0"/>
      <c r="ORJ382" s="0"/>
      <c r="ORK382" s="0"/>
      <c r="ORL382" s="0"/>
      <c r="ORM382" s="0"/>
      <c r="ORN382" s="0"/>
      <c r="ORO382" s="0"/>
      <c r="ORP382" s="0"/>
      <c r="ORQ382" s="0"/>
      <c r="ORR382" s="0"/>
      <c r="ORS382" s="0"/>
      <c r="ORT382" s="0"/>
      <c r="ORU382" s="0"/>
      <c r="ORV382" s="0"/>
      <c r="ORW382" s="0"/>
      <c r="ORX382" s="0"/>
      <c r="ORY382" s="0"/>
      <c r="ORZ382" s="0"/>
      <c r="OSA382" s="0"/>
      <c r="OSB382" s="0"/>
      <c r="OSC382" s="0"/>
      <c r="OSD382" s="0"/>
      <c r="OSE382" s="0"/>
      <c r="OSF382" s="0"/>
      <c r="OSG382" s="0"/>
      <c r="OSH382" s="0"/>
      <c r="OSI382" s="0"/>
      <c r="OSJ382" s="0"/>
      <c r="OSK382" s="0"/>
      <c r="OSL382" s="0"/>
      <c r="OSM382" s="0"/>
      <c r="OSN382" s="0"/>
      <c r="OSO382" s="0"/>
      <c r="OSP382" s="0"/>
      <c r="OSQ382" s="0"/>
      <c r="OSR382" s="0"/>
      <c r="OSS382" s="0"/>
      <c r="OST382" s="0"/>
      <c r="OSU382" s="0"/>
      <c r="OSV382" s="0"/>
      <c r="OSW382" s="0"/>
      <c r="OSX382" s="0"/>
      <c r="OSY382" s="0"/>
      <c r="OSZ382" s="0"/>
      <c r="OTA382" s="0"/>
      <c r="OTB382" s="0"/>
      <c r="OTC382" s="0"/>
      <c r="OTD382" s="0"/>
      <c r="OTE382" s="0"/>
      <c r="OTF382" s="0"/>
      <c r="OTG382" s="0"/>
      <c r="OTH382" s="0"/>
      <c r="OTI382" s="0"/>
      <c r="OTJ382" s="0"/>
      <c r="OTK382" s="0"/>
      <c r="OTL382" s="0"/>
      <c r="OTM382" s="0"/>
      <c r="OTN382" s="0"/>
      <c r="OTO382" s="0"/>
      <c r="OTP382" s="0"/>
      <c r="OTQ382" s="0"/>
      <c r="OTR382" s="0"/>
      <c r="OTS382" s="0"/>
      <c r="OTT382" s="0"/>
      <c r="OTU382" s="0"/>
      <c r="OTV382" s="0"/>
      <c r="OTW382" s="0"/>
      <c r="OTX382" s="0"/>
      <c r="OTY382" s="0"/>
      <c r="OTZ382" s="0"/>
      <c r="OUA382" s="0"/>
      <c r="OUB382" s="0"/>
      <c r="OUC382" s="0"/>
      <c r="OUD382" s="0"/>
      <c r="OUE382" s="0"/>
      <c r="OUF382" s="0"/>
      <c r="OUG382" s="0"/>
      <c r="OUH382" s="0"/>
      <c r="OUI382" s="0"/>
      <c r="OUJ382" s="0"/>
      <c r="OUK382" s="0"/>
      <c r="OUL382" s="0"/>
      <c r="OUM382" s="0"/>
      <c r="OUN382" s="0"/>
      <c r="OUO382" s="0"/>
      <c r="OUP382" s="0"/>
      <c r="OUQ382" s="0"/>
      <c r="OUR382" s="0"/>
      <c r="OUS382" s="0"/>
      <c r="OUT382" s="0"/>
      <c r="OUU382" s="0"/>
      <c r="OUV382" s="0"/>
      <c r="OUW382" s="0"/>
      <c r="OUX382" s="0"/>
      <c r="OUY382" s="0"/>
      <c r="OUZ382" s="0"/>
      <c r="OVA382" s="0"/>
      <c r="OVB382" s="0"/>
      <c r="OVC382" s="0"/>
      <c r="OVD382" s="0"/>
      <c r="OVE382" s="0"/>
      <c r="OVF382" s="0"/>
      <c r="OVG382" s="0"/>
      <c r="OVH382" s="0"/>
      <c r="OVI382" s="0"/>
      <c r="OVJ382" s="0"/>
      <c r="OVK382" s="0"/>
      <c r="OVL382" s="0"/>
      <c r="OVM382" s="0"/>
      <c r="OVN382" s="0"/>
      <c r="OVO382" s="0"/>
      <c r="OVP382" s="0"/>
      <c r="OVQ382" s="0"/>
      <c r="OVR382" s="0"/>
      <c r="OVS382" s="0"/>
      <c r="OVT382" s="0"/>
      <c r="OVU382" s="0"/>
      <c r="OVV382" s="0"/>
      <c r="OVW382" s="0"/>
      <c r="OVX382" s="0"/>
      <c r="OVY382" s="0"/>
      <c r="OVZ382" s="0"/>
      <c r="OWA382" s="0"/>
      <c r="OWB382" s="0"/>
      <c r="OWC382" s="0"/>
      <c r="OWD382" s="0"/>
      <c r="OWE382" s="0"/>
      <c r="OWF382" s="0"/>
      <c r="OWG382" s="0"/>
      <c r="OWH382" s="0"/>
      <c r="OWI382" s="0"/>
      <c r="OWJ382" s="0"/>
      <c r="OWK382" s="0"/>
      <c r="OWL382" s="0"/>
      <c r="OWM382" s="0"/>
      <c r="OWN382" s="0"/>
      <c r="OWO382" s="0"/>
      <c r="OWP382" s="0"/>
      <c r="OWQ382" s="0"/>
      <c r="OWR382" s="0"/>
      <c r="OWS382" s="0"/>
      <c r="OWT382" s="0"/>
      <c r="OWU382" s="0"/>
      <c r="OWV382" s="0"/>
      <c r="OWW382" s="0"/>
      <c r="OWX382" s="0"/>
      <c r="OWY382" s="0"/>
      <c r="OWZ382" s="0"/>
      <c r="OXA382" s="0"/>
      <c r="OXB382" s="0"/>
      <c r="OXC382" s="0"/>
      <c r="OXD382" s="0"/>
      <c r="OXE382" s="0"/>
      <c r="OXF382" s="0"/>
      <c r="OXG382" s="0"/>
      <c r="OXH382" s="0"/>
      <c r="OXI382" s="0"/>
      <c r="OXJ382" s="0"/>
      <c r="OXK382" s="0"/>
      <c r="OXL382" s="0"/>
      <c r="OXM382" s="0"/>
      <c r="OXN382" s="0"/>
      <c r="OXO382" s="0"/>
      <c r="OXP382" s="0"/>
      <c r="OXQ382" s="0"/>
      <c r="OXR382" s="0"/>
      <c r="OXS382" s="0"/>
      <c r="OXT382" s="0"/>
      <c r="OXU382" s="0"/>
      <c r="OXV382" s="0"/>
      <c r="OXW382" s="0"/>
      <c r="OXX382" s="0"/>
      <c r="OXY382" s="0"/>
      <c r="OXZ382" s="0"/>
      <c r="OYA382" s="0"/>
      <c r="OYB382" s="0"/>
      <c r="OYC382" s="0"/>
      <c r="OYD382" s="0"/>
      <c r="OYE382" s="0"/>
      <c r="OYF382" s="0"/>
      <c r="OYG382" s="0"/>
      <c r="OYH382" s="0"/>
      <c r="OYI382" s="0"/>
      <c r="OYJ382" s="0"/>
      <c r="OYK382" s="0"/>
      <c r="OYL382" s="0"/>
      <c r="OYM382" s="0"/>
      <c r="OYN382" s="0"/>
      <c r="OYO382" s="0"/>
      <c r="OYP382" s="0"/>
      <c r="OYQ382" s="0"/>
      <c r="OYR382" s="0"/>
      <c r="OYS382" s="0"/>
      <c r="OYT382" s="0"/>
      <c r="OYU382" s="0"/>
      <c r="OYV382" s="0"/>
      <c r="OYW382" s="0"/>
      <c r="OYX382" s="0"/>
      <c r="OYY382" s="0"/>
      <c r="OYZ382" s="0"/>
      <c r="OZA382" s="0"/>
      <c r="OZB382" s="0"/>
      <c r="OZC382" s="0"/>
      <c r="OZD382" s="0"/>
      <c r="OZE382" s="0"/>
      <c r="OZF382" s="0"/>
      <c r="OZG382" s="0"/>
      <c r="OZH382" s="0"/>
      <c r="OZI382" s="0"/>
      <c r="OZJ382" s="0"/>
      <c r="OZK382" s="0"/>
      <c r="OZL382" s="0"/>
      <c r="OZM382" s="0"/>
      <c r="OZN382" s="0"/>
      <c r="OZO382" s="0"/>
      <c r="OZP382" s="0"/>
      <c r="OZQ382" s="0"/>
      <c r="OZR382" s="0"/>
      <c r="OZS382" s="0"/>
      <c r="OZT382" s="0"/>
      <c r="OZU382" s="0"/>
      <c r="OZV382" s="0"/>
      <c r="OZW382" s="0"/>
      <c r="OZX382" s="0"/>
      <c r="OZY382" s="0"/>
      <c r="OZZ382" s="0"/>
      <c r="PAA382" s="0"/>
      <c r="PAB382" s="0"/>
      <c r="PAC382" s="0"/>
      <c r="PAD382" s="0"/>
      <c r="PAE382" s="0"/>
      <c r="PAF382" s="0"/>
      <c r="PAG382" s="0"/>
      <c r="PAH382" s="0"/>
      <c r="PAI382" s="0"/>
      <c r="PAJ382" s="0"/>
      <c r="PAK382" s="0"/>
      <c r="PAL382" s="0"/>
      <c r="PAM382" s="0"/>
      <c r="PAN382" s="0"/>
      <c r="PAO382" s="0"/>
      <c r="PAP382" s="0"/>
      <c r="PAQ382" s="0"/>
      <c r="PAR382" s="0"/>
      <c r="PAS382" s="0"/>
      <c r="PAT382" s="0"/>
      <c r="PAU382" s="0"/>
      <c r="PAV382" s="0"/>
      <c r="PAW382" s="0"/>
      <c r="PAX382" s="0"/>
      <c r="PAY382" s="0"/>
      <c r="PAZ382" s="0"/>
      <c r="PBA382" s="0"/>
      <c r="PBB382" s="0"/>
      <c r="PBC382" s="0"/>
      <c r="PBD382" s="0"/>
      <c r="PBE382" s="0"/>
      <c r="PBF382" s="0"/>
      <c r="PBG382" s="0"/>
      <c r="PBH382" s="0"/>
      <c r="PBI382" s="0"/>
      <c r="PBJ382" s="0"/>
      <c r="PBK382" s="0"/>
      <c r="PBL382" s="0"/>
      <c r="PBM382" s="0"/>
      <c r="PBN382" s="0"/>
      <c r="PBO382" s="0"/>
      <c r="PBP382" s="0"/>
      <c r="PBQ382" s="0"/>
      <c r="PBR382" s="0"/>
      <c r="PBS382" s="0"/>
      <c r="PBT382" s="0"/>
      <c r="PBU382" s="0"/>
      <c r="PBV382" s="0"/>
      <c r="PBW382" s="0"/>
      <c r="PBX382" s="0"/>
      <c r="PBY382" s="0"/>
      <c r="PBZ382" s="0"/>
      <c r="PCA382" s="0"/>
      <c r="PCB382" s="0"/>
      <c r="PCC382" s="0"/>
      <c r="PCD382" s="0"/>
      <c r="PCE382" s="0"/>
      <c r="PCF382" s="0"/>
      <c r="PCG382" s="0"/>
      <c r="PCH382" s="0"/>
      <c r="PCI382" s="0"/>
      <c r="PCJ382" s="0"/>
      <c r="PCK382" s="0"/>
      <c r="PCL382" s="0"/>
      <c r="PCM382" s="0"/>
      <c r="PCN382" s="0"/>
      <c r="PCO382" s="0"/>
      <c r="PCP382" s="0"/>
      <c r="PCQ382" s="0"/>
      <c r="PCR382" s="0"/>
      <c r="PCS382" s="0"/>
      <c r="PCT382" s="0"/>
      <c r="PCU382" s="0"/>
      <c r="PCV382" s="0"/>
      <c r="PCW382" s="0"/>
      <c r="PCX382" s="0"/>
      <c r="PCY382" s="0"/>
      <c r="PCZ382" s="0"/>
      <c r="PDA382" s="0"/>
      <c r="PDB382" s="0"/>
      <c r="PDC382" s="0"/>
      <c r="PDD382" s="0"/>
      <c r="PDE382" s="0"/>
      <c r="PDF382" s="0"/>
      <c r="PDG382" s="0"/>
      <c r="PDH382" s="0"/>
      <c r="PDI382" s="0"/>
      <c r="PDJ382" s="0"/>
      <c r="PDK382" s="0"/>
      <c r="PDL382" s="0"/>
      <c r="PDM382" s="0"/>
      <c r="PDN382" s="0"/>
      <c r="PDO382" s="0"/>
      <c r="PDP382" s="0"/>
      <c r="PDQ382" s="0"/>
      <c r="PDR382" s="0"/>
      <c r="PDS382" s="0"/>
      <c r="PDT382" s="0"/>
      <c r="PDU382" s="0"/>
      <c r="PDV382" s="0"/>
      <c r="PDW382" s="0"/>
      <c r="PDX382" s="0"/>
      <c r="PDY382" s="0"/>
      <c r="PDZ382" s="0"/>
      <c r="PEA382" s="0"/>
      <c r="PEB382" s="0"/>
      <c r="PEC382" s="0"/>
      <c r="PED382" s="0"/>
      <c r="PEE382" s="0"/>
      <c r="PEF382" s="0"/>
      <c r="PEG382" s="0"/>
      <c r="PEH382" s="0"/>
      <c r="PEI382" s="0"/>
      <c r="PEJ382" s="0"/>
      <c r="PEK382" s="0"/>
      <c r="PEL382" s="0"/>
      <c r="PEM382" s="0"/>
      <c r="PEN382" s="0"/>
      <c r="PEO382" s="0"/>
      <c r="PEP382" s="0"/>
      <c r="PEQ382" s="0"/>
      <c r="PER382" s="0"/>
      <c r="PES382" s="0"/>
      <c r="PET382" s="0"/>
      <c r="PEU382" s="0"/>
      <c r="PEV382" s="0"/>
      <c r="PEW382" s="0"/>
      <c r="PEX382" s="0"/>
      <c r="PEY382" s="0"/>
      <c r="PEZ382" s="0"/>
      <c r="PFA382" s="0"/>
      <c r="PFB382" s="0"/>
      <c r="PFC382" s="0"/>
      <c r="PFD382" s="0"/>
      <c r="PFE382" s="0"/>
      <c r="PFF382" s="0"/>
      <c r="PFG382" s="0"/>
      <c r="PFH382" s="0"/>
      <c r="PFI382" s="0"/>
      <c r="PFJ382" s="0"/>
      <c r="PFK382" s="0"/>
      <c r="PFL382" s="0"/>
      <c r="PFM382" s="0"/>
      <c r="PFN382" s="0"/>
      <c r="PFO382" s="0"/>
      <c r="PFP382" s="0"/>
      <c r="PFQ382" s="0"/>
      <c r="PFR382" s="0"/>
      <c r="PFS382" s="0"/>
      <c r="PFT382" s="0"/>
      <c r="PFU382" s="0"/>
      <c r="PFV382" s="0"/>
      <c r="PFW382" s="0"/>
      <c r="PFX382" s="0"/>
      <c r="PFY382" s="0"/>
      <c r="PFZ382" s="0"/>
      <c r="PGA382" s="0"/>
      <c r="PGB382" s="0"/>
      <c r="PGC382" s="0"/>
      <c r="PGD382" s="0"/>
      <c r="PGE382" s="0"/>
      <c r="PGF382" s="0"/>
      <c r="PGG382" s="0"/>
      <c r="PGH382" s="0"/>
      <c r="PGI382" s="0"/>
      <c r="PGJ382" s="0"/>
      <c r="PGK382" s="0"/>
      <c r="PGL382" s="0"/>
      <c r="PGM382" s="0"/>
      <c r="PGN382" s="0"/>
      <c r="PGO382" s="0"/>
      <c r="PGP382" s="0"/>
      <c r="PGQ382" s="0"/>
      <c r="PGR382" s="0"/>
      <c r="PGS382" s="0"/>
      <c r="PGT382" s="0"/>
      <c r="PGU382" s="0"/>
      <c r="PGV382" s="0"/>
      <c r="PGW382" s="0"/>
      <c r="PGX382" s="0"/>
      <c r="PGY382" s="0"/>
      <c r="PGZ382" s="0"/>
      <c r="PHA382" s="0"/>
      <c r="PHB382" s="0"/>
      <c r="PHC382" s="0"/>
      <c r="PHD382" s="0"/>
      <c r="PHE382" s="0"/>
      <c r="PHF382" s="0"/>
      <c r="PHG382" s="0"/>
      <c r="PHH382" s="0"/>
      <c r="PHI382" s="0"/>
      <c r="PHJ382" s="0"/>
      <c r="PHK382" s="0"/>
      <c r="PHL382" s="0"/>
      <c r="PHM382" s="0"/>
      <c r="PHN382" s="0"/>
      <c r="PHO382" s="0"/>
      <c r="PHP382" s="0"/>
      <c r="PHQ382" s="0"/>
      <c r="PHR382" s="0"/>
      <c r="PHS382" s="0"/>
      <c r="PHT382" s="0"/>
      <c r="PHU382" s="0"/>
      <c r="PHV382" s="0"/>
      <c r="PHW382" s="0"/>
      <c r="PHX382" s="0"/>
      <c r="PHY382" s="0"/>
      <c r="PHZ382" s="0"/>
      <c r="PIA382" s="0"/>
      <c r="PIB382" s="0"/>
      <c r="PIC382" s="0"/>
      <c r="PID382" s="0"/>
      <c r="PIE382" s="0"/>
      <c r="PIF382" s="0"/>
      <c r="PIG382" s="0"/>
      <c r="PIH382" s="0"/>
      <c r="PII382" s="0"/>
      <c r="PIJ382" s="0"/>
      <c r="PIK382" s="0"/>
      <c r="PIL382" s="0"/>
      <c r="PIM382" s="0"/>
      <c r="PIN382" s="0"/>
      <c r="PIO382" s="0"/>
      <c r="PIP382" s="0"/>
      <c r="PIQ382" s="0"/>
      <c r="PIR382" s="0"/>
      <c r="PIS382" s="0"/>
      <c r="PIT382" s="0"/>
      <c r="PIU382" s="0"/>
      <c r="PIV382" s="0"/>
      <c r="PIW382" s="0"/>
      <c r="PIX382" s="0"/>
      <c r="PIY382" s="0"/>
      <c r="PIZ382" s="0"/>
      <c r="PJA382" s="0"/>
      <c r="PJB382" s="0"/>
      <c r="PJC382" s="0"/>
      <c r="PJD382" s="0"/>
      <c r="PJE382" s="0"/>
      <c r="PJF382" s="0"/>
      <c r="PJG382" s="0"/>
      <c r="PJH382" s="0"/>
      <c r="PJI382" s="0"/>
      <c r="PJJ382" s="0"/>
      <c r="PJK382" s="0"/>
      <c r="PJL382" s="0"/>
      <c r="PJM382" s="0"/>
      <c r="PJN382" s="0"/>
      <c r="PJO382" s="0"/>
      <c r="PJP382" s="0"/>
      <c r="PJQ382" s="0"/>
      <c r="PJR382" s="0"/>
      <c r="PJS382" s="0"/>
      <c r="PJT382" s="0"/>
      <c r="PJU382" s="0"/>
      <c r="PJV382" s="0"/>
      <c r="PJW382" s="0"/>
      <c r="PJX382" s="0"/>
      <c r="PJY382" s="0"/>
      <c r="PJZ382" s="0"/>
      <c r="PKA382" s="0"/>
      <c r="PKB382" s="0"/>
      <c r="PKC382" s="0"/>
      <c r="PKD382" s="0"/>
      <c r="PKE382" s="0"/>
      <c r="PKF382" s="0"/>
      <c r="PKG382" s="0"/>
      <c r="PKH382" s="0"/>
      <c r="PKI382" s="0"/>
      <c r="PKJ382" s="0"/>
      <c r="PKK382" s="0"/>
      <c r="PKL382" s="0"/>
      <c r="PKM382" s="0"/>
      <c r="PKN382" s="0"/>
      <c r="PKO382" s="0"/>
      <c r="PKP382" s="0"/>
      <c r="PKQ382" s="0"/>
      <c r="PKR382" s="0"/>
      <c r="PKS382" s="0"/>
      <c r="PKT382" s="0"/>
      <c r="PKU382" s="0"/>
      <c r="PKV382" s="0"/>
      <c r="PKW382" s="0"/>
      <c r="PKX382" s="0"/>
      <c r="PKY382" s="0"/>
      <c r="PKZ382" s="0"/>
      <c r="PLA382" s="0"/>
      <c r="PLB382" s="0"/>
      <c r="PLC382" s="0"/>
      <c r="PLD382" s="0"/>
      <c r="PLE382" s="0"/>
      <c r="PLF382" s="0"/>
      <c r="PLG382" s="0"/>
      <c r="PLH382" s="0"/>
      <c r="PLI382" s="0"/>
      <c r="PLJ382" s="0"/>
      <c r="PLK382" s="0"/>
      <c r="PLL382" s="0"/>
      <c r="PLM382" s="0"/>
      <c r="PLN382" s="0"/>
      <c r="PLO382" s="0"/>
      <c r="PLP382" s="0"/>
      <c r="PLQ382" s="0"/>
      <c r="PLR382" s="0"/>
      <c r="PLS382" s="0"/>
      <c r="PLT382" s="0"/>
      <c r="PLU382" s="0"/>
      <c r="PLV382" s="0"/>
      <c r="PLW382" s="0"/>
      <c r="PLX382" s="0"/>
      <c r="PLY382" s="0"/>
      <c r="PLZ382" s="0"/>
      <c r="PMA382" s="0"/>
      <c r="PMB382" s="0"/>
      <c r="PMC382" s="0"/>
      <c r="PMD382" s="0"/>
      <c r="PME382" s="0"/>
      <c r="PMF382" s="0"/>
      <c r="PMG382" s="0"/>
      <c r="PMH382" s="0"/>
      <c r="PMI382" s="0"/>
      <c r="PMJ382" s="0"/>
      <c r="PMK382" s="0"/>
      <c r="PML382" s="0"/>
      <c r="PMM382" s="0"/>
      <c r="PMN382" s="0"/>
      <c r="PMO382" s="0"/>
      <c r="PMP382" s="0"/>
      <c r="PMQ382" s="0"/>
      <c r="PMR382" s="0"/>
      <c r="PMS382" s="0"/>
      <c r="PMT382" s="0"/>
      <c r="PMU382" s="0"/>
      <c r="PMV382" s="0"/>
      <c r="PMW382" s="0"/>
      <c r="PMX382" s="0"/>
      <c r="PMY382" s="0"/>
      <c r="PMZ382" s="0"/>
      <c r="PNA382" s="0"/>
      <c r="PNB382" s="0"/>
      <c r="PNC382" s="0"/>
      <c r="PND382" s="0"/>
      <c r="PNE382" s="0"/>
      <c r="PNF382" s="0"/>
      <c r="PNG382" s="0"/>
      <c r="PNH382" s="0"/>
      <c r="PNI382" s="0"/>
      <c r="PNJ382" s="0"/>
      <c r="PNK382" s="0"/>
      <c r="PNL382" s="0"/>
      <c r="PNM382" s="0"/>
      <c r="PNN382" s="0"/>
      <c r="PNO382" s="0"/>
      <c r="PNP382" s="0"/>
      <c r="PNQ382" s="0"/>
      <c r="PNR382" s="0"/>
      <c r="PNS382" s="0"/>
      <c r="PNT382" s="0"/>
      <c r="PNU382" s="0"/>
      <c r="PNV382" s="0"/>
      <c r="PNW382" s="0"/>
      <c r="PNX382" s="0"/>
      <c r="PNY382" s="0"/>
      <c r="PNZ382" s="0"/>
      <c r="POA382" s="0"/>
      <c r="POB382" s="0"/>
      <c r="POC382" s="0"/>
      <c r="POD382" s="0"/>
      <c r="POE382" s="0"/>
      <c r="POF382" s="0"/>
      <c r="POG382" s="0"/>
      <c r="POH382" s="0"/>
      <c r="POI382" s="0"/>
      <c r="POJ382" s="0"/>
      <c r="POK382" s="0"/>
      <c r="POL382" s="0"/>
      <c r="POM382" s="0"/>
      <c r="PON382" s="0"/>
      <c r="POO382" s="0"/>
      <c r="POP382" s="0"/>
      <c r="POQ382" s="0"/>
      <c r="POR382" s="0"/>
      <c r="POS382" s="0"/>
      <c r="POT382" s="0"/>
      <c r="POU382" s="0"/>
      <c r="POV382" s="0"/>
      <c r="POW382" s="0"/>
      <c r="POX382" s="0"/>
      <c r="POY382" s="0"/>
      <c r="POZ382" s="0"/>
      <c r="PPA382" s="0"/>
      <c r="PPB382" s="0"/>
      <c r="PPC382" s="0"/>
      <c r="PPD382" s="0"/>
      <c r="PPE382" s="0"/>
      <c r="PPF382" s="0"/>
      <c r="PPG382" s="0"/>
      <c r="PPH382" s="0"/>
      <c r="PPI382" s="0"/>
      <c r="PPJ382" s="0"/>
      <c r="PPK382" s="0"/>
      <c r="PPL382" s="0"/>
      <c r="PPM382" s="0"/>
      <c r="PPN382" s="0"/>
      <c r="PPO382" s="0"/>
      <c r="PPP382" s="0"/>
      <c r="PPQ382" s="0"/>
      <c r="PPR382" s="0"/>
      <c r="PPS382" s="0"/>
      <c r="PPT382" s="0"/>
      <c r="PPU382" s="0"/>
      <c r="PPV382" s="0"/>
      <c r="PPW382" s="0"/>
      <c r="PPX382" s="0"/>
      <c r="PPY382" s="0"/>
      <c r="PPZ382" s="0"/>
      <c r="PQA382" s="0"/>
      <c r="PQB382" s="0"/>
      <c r="PQC382" s="0"/>
      <c r="PQD382" s="0"/>
      <c r="PQE382" s="0"/>
      <c r="PQF382" s="0"/>
      <c r="PQG382" s="0"/>
      <c r="PQH382" s="0"/>
      <c r="PQI382" s="0"/>
      <c r="PQJ382" s="0"/>
      <c r="PQK382" s="0"/>
      <c r="PQL382" s="0"/>
      <c r="PQM382" s="0"/>
      <c r="PQN382" s="0"/>
      <c r="PQO382" s="0"/>
      <c r="PQP382" s="0"/>
      <c r="PQQ382" s="0"/>
      <c r="PQR382" s="0"/>
      <c r="PQS382" s="0"/>
      <c r="PQT382" s="0"/>
      <c r="PQU382" s="0"/>
      <c r="PQV382" s="0"/>
      <c r="PQW382" s="0"/>
      <c r="PQX382" s="0"/>
      <c r="PQY382" s="0"/>
      <c r="PQZ382" s="0"/>
      <c r="PRA382" s="0"/>
      <c r="PRB382" s="0"/>
      <c r="PRC382" s="0"/>
      <c r="PRD382" s="0"/>
      <c r="PRE382" s="0"/>
      <c r="PRF382" s="0"/>
      <c r="PRG382" s="0"/>
      <c r="PRH382" s="0"/>
      <c r="PRI382" s="0"/>
      <c r="PRJ382" s="0"/>
      <c r="PRK382" s="0"/>
      <c r="PRL382" s="0"/>
      <c r="PRM382" s="0"/>
      <c r="PRN382" s="0"/>
      <c r="PRO382" s="0"/>
      <c r="PRP382" s="0"/>
      <c r="PRQ382" s="0"/>
      <c r="PRR382" s="0"/>
      <c r="PRS382" s="0"/>
      <c r="PRT382" s="0"/>
      <c r="PRU382" s="0"/>
      <c r="PRV382" s="0"/>
      <c r="PRW382" s="0"/>
      <c r="PRX382" s="0"/>
      <c r="PRY382" s="0"/>
      <c r="PRZ382" s="0"/>
      <c r="PSA382" s="0"/>
      <c r="PSB382" s="0"/>
      <c r="PSC382" s="0"/>
      <c r="PSD382" s="0"/>
      <c r="PSE382" s="0"/>
      <c r="PSF382" s="0"/>
      <c r="PSG382" s="0"/>
      <c r="PSH382" s="0"/>
      <c r="PSI382" s="0"/>
      <c r="PSJ382" s="0"/>
      <c r="PSK382" s="0"/>
      <c r="PSL382" s="0"/>
      <c r="PSM382" s="0"/>
      <c r="PSN382" s="0"/>
      <c r="PSO382" s="0"/>
      <c r="PSP382" s="0"/>
      <c r="PSQ382" s="0"/>
      <c r="PSR382" s="0"/>
      <c r="PSS382" s="0"/>
      <c r="PST382" s="0"/>
      <c r="PSU382" s="0"/>
      <c r="PSV382" s="0"/>
      <c r="PSW382" s="0"/>
      <c r="PSX382" s="0"/>
      <c r="PSY382" s="0"/>
      <c r="PSZ382" s="0"/>
      <c r="PTA382" s="0"/>
      <c r="PTB382" s="0"/>
      <c r="PTC382" s="0"/>
      <c r="PTD382" s="0"/>
      <c r="PTE382" s="0"/>
      <c r="PTF382" s="0"/>
      <c r="PTG382" s="0"/>
      <c r="PTH382" s="0"/>
      <c r="PTI382" s="0"/>
      <c r="PTJ382" s="0"/>
      <c r="PTK382" s="0"/>
      <c r="PTL382" s="0"/>
      <c r="PTM382" s="0"/>
      <c r="PTN382" s="0"/>
      <c r="PTO382" s="0"/>
      <c r="PTP382" s="0"/>
      <c r="PTQ382" s="0"/>
      <c r="PTR382" s="0"/>
      <c r="PTS382" s="0"/>
      <c r="PTT382" s="0"/>
      <c r="PTU382" s="0"/>
      <c r="PTV382" s="0"/>
      <c r="PTW382" s="0"/>
      <c r="PTX382" s="0"/>
      <c r="PTY382" s="0"/>
      <c r="PTZ382" s="0"/>
      <c r="PUA382" s="0"/>
      <c r="PUB382" s="0"/>
      <c r="PUC382" s="0"/>
      <c r="PUD382" s="0"/>
      <c r="PUE382" s="0"/>
      <c r="PUF382" s="0"/>
      <c r="PUG382" s="0"/>
      <c r="PUH382" s="0"/>
      <c r="PUI382" s="0"/>
      <c r="PUJ382" s="0"/>
      <c r="PUK382" s="0"/>
      <c r="PUL382" s="0"/>
      <c r="PUM382" s="0"/>
      <c r="PUN382" s="0"/>
      <c r="PUO382" s="0"/>
      <c r="PUP382" s="0"/>
      <c r="PUQ382" s="0"/>
      <c r="PUR382" s="0"/>
      <c r="PUS382" s="0"/>
      <c r="PUT382" s="0"/>
      <c r="PUU382" s="0"/>
      <c r="PUV382" s="0"/>
      <c r="PUW382" s="0"/>
      <c r="PUX382" s="0"/>
      <c r="PUY382" s="0"/>
      <c r="PUZ382" s="0"/>
      <c r="PVA382" s="0"/>
      <c r="PVB382" s="0"/>
      <c r="PVC382" s="0"/>
      <c r="PVD382" s="0"/>
      <c r="PVE382" s="0"/>
      <c r="PVF382" s="0"/>
      <c r="PVG382" s="0"/>
      <c r="PVH382" s="0"/>
      <c r="PVI382" s="0"/>
      <c r="PVJ382" s="0"/>
      <c r="PVK382" s="0"/>
      <c r="PVL382" s="0"/>
      <c r="PVM382" s="0"/>
      <c r="PVN382" s="0"/>
      <c r="PVO382" s="0"/>
      <c r="PVP382" s="0"/>
      <c r="PVQ382" s="0"/>
      <c r="PVR382" s="0"/>
      <c r="PVS382" s="0"/>
      <c r="PVT382" s="0"/>
      <c r="PVU382" s="0"/>
      <c r="PVV382" s="0"/>
      <c r="PVW382" s="0"/>
      <c r="PVX382" s="0"/>
      <c r="PVY382" s="0"/>
      <c r="PVZ382" s="0"/>
      <c r="PWA382" s="0"/>
      <c r="PWB382" s="0"/>
      <c r="PWC382" s="0"/>
      <c r="PWD382" s="0"/>
      <c r="PWE382" s="0"/>
      <c r="PWF382" s="0"/>
      <c r="PWG382" s="0"/>
      <c r="PWH382" s="0"/>
      <c r="PWI382" s="0"/>
      <c r="PWJ382" s="0"/>
      <c r="PWK382" s="0"/>
      <c r="PWL382" s="0"/>
      <c r="PWM382" s="0"/>
      <c r="PWN382" s="0"/>
      <c r="PWO382" s="0"/>
      <c r="PWP382" s="0"/>
      <c r="PWQ382" s="0"/>
      <c r="PWR382" s="0"/>
      <c r="PWS382" s="0"/>
      <c r="PWT382" s="0"/>
      <c r="PWU382" s="0"/>
      <c r="PWV382" s="0"/>
      <c r="PWW382" s="0"/>
      <c r="PWX382" s="0"/>
      <c r="PWY382" s="0"/>
      <c r="PWZ382" s="0"/>
      <c r="PXA382" s="0"/>
      <c r="PXB382" s="0"/>
      <c r="PXC382" s="0"/>
      <c r="PXD382" s="0"/>
      <c r="PXE382" s="0"/>
      <c r="PXF382" s="0"/>
      <c r="PXG382" s="0"/>
      <c r="PXH382" s="0"/>
      <c r="PXI382" s="0"/>
      <c r="PXJ382" s="0"/>
      <c r="PXK382" s="0"/>
      <c r="PXL382" s="0"/>
      <c r="PXM382" s="0"/>
      <c r="PXN382" s="0"/>
      <c r="PXO382" s="0"/>
      <c r="PXP382" s="0"/>
      <c r="PXQ382" s="0"/>
      <c r="PXR382" s="0"/>
      <c r="PXS382" s="0"/>
      <c r="PXT382" s="0"/>
      <c r="PXU382" s="0"/>
      <c r="PXV382" s="0"/>
      <c r="PXW382" s="0"/>
      <c r="PXX382" s="0"/>
      <c r="PXY382" s="0"/>
      <c r="PXZ382" s="0"/>
      <c r="PYA382" s="0"/>
      <c r="PYB382" s="0"/>
      <c r="PYC382" s="0"/>
      <c r="PYD382" s="0"/>
      <c r="PYE382" s="0"/>
      <c r="PYF382" s="0"/>
      <c r="PYG382" s="0"/>
      <c r="PYH382" s="0"/>
      <c r="PYI382" s="0"/>
      <c r="PYJ382" s="0"/>
      <c r="PYK382" s="0"/>
      <c r="PYL382" s="0"/>
      <c r="PYM382" s="0"/>
      <c r="PYN382" s="0"/>
      <c r="PYO382" s="0"/>
      <c r="PYP382" s="0"/>
      <c r="PYQ382" s="0"/>
      <c r="PYR382" s="0"/>
      <c r="PYS382" s="0"/>
      <c r="PYT382" s="0"/>
      <c r="PYU382" s="0"/>
      <c r="PYV382" s="0"/>
      <c r="PYW382" s="0"/>
      <c r="PYX382" s="0"/>
      <c r="PYY382" s="0"/>
      <c r="PYZ382" s="0"/>
      <c r="PZA382" s="0"/>
      <c r="PZB382" s="0"/>
      <c r="PZC382" s="0"/>
      <c r="PZD382" s="0"/>
      <c r="PZE382" s="0"/>
      <c r="PZF382" s="0"/>
      <c r="PZG382" s="0"/>
      <c r="PZH382" s="0"/>
      <c r="PZI382" s="0"/>
      <c r="PZJ382" s="0"/>
      <c r="PZK382" s="0"/>
      <c r="PZL382" s="0"/>
      <c r="PZM382" s="0"/>
      <c r="PZN382" s="0"/>
      <c r="PZO382" s="0"/>
      <c r="PZP382" s="0"/>
      <c r="PZQ382" s="0"/>
      <c r="PZR382" s="0"/>
      <c r="PZS382" s="0"/>
      <c r="PZT382" s="0"/>
      <c r="PZU382" s="0"/>
      <c r="PZV382" s="0"/>
      <c r="PZW382" s="0"/>
      <c r="PZX382" s="0"/>
      <c r="PZY382" s="0"/>
      <c r="PZZ382" s="0"/>
      <c r="QAA382" s="0"/>
      <c r="QAB382" s="0"/>
      <c r="QAC382" s="0"/>
      <c r="QAD382" s="0"/>
      <c r="QAE382" s="0"/>
      <c r="QAF382" s="0"/>
      <c r="QAG382" s="0"/>
      <c r="QAH382" s="0"/>
      <c r="QAI382" s="0"/>
      <c r="QAJ382" s="0"/>
      <c r="QAK382" s="0"/>
      <c r="QAL382" s="0"/>
      <c r="QAM382" s="0"/>
      <c r="QAN382" s="0"/>
      <c r="QAO382" s="0"/>
      <c r="QAP382" s="0"/>
      <c r="QAQ382" s="0"/>
      <c r="QAR382" s="0"/>
      <c r="QAS382" s="0"/>
      <c r="QAT382" s="0"/>
      <c r="QAU382" s="0"/>
      <c r="QAV382" s="0"/>
      <c r="QAW382" s="0"/>
      <c r="QAX382" s="0"/>
      <c r="QAY382" s="0"/>
      <c r="QAZ382" s="0"/>
      <c r="QBA382" s="0"/>
      <c r="QBB382" s="0"/>
      <c r="QBC382" s="0"/>
      <c r="QBD382" s="0"/>
      <c r="QBE382" s="0"/>
      <c r="QBF382" s="0"/>
      <c r="QBG382" s="0"/>
      <c r="QBH382" s="0"/>
      <c r="QBI382" s="0"/>
      <c r="QBJ382" s="0"/>
      <c r="QBK382" s="0"/>
      <c r="QBL382" s="0"/>
      <c r="QBM382" s="0"/>
      <c r="QBN382" s="0"/>
      <c r="QBO382" s="0"/>
      <c r="QBP382" s="0"/>
      <c r="QBQ382" s="0"/>
      <c r="QBR382" s="0"/>
      <c r="QBS382" s="0"/>
      <c r="QBT382" s="0"/>
      <c r="QBU382" s="0"/>
      <c r="QBV382" s="0"/>
      <c r="QBW382" s="0"/>
      <c r="QBX382" s="0"/>
      <c r="QBY382" s="0"/>
      <c r="QBZ382" s="0"/>
      <c r="QCA382" s="0"/>
      <c r="QCB382" s="0"/>
      <c r="QCC382" s="0"/>
      <c r="QCD382" s="0"/>
      <c r="QCE382" s="0"/>
      <c r="QCF382" s="0"/>
      <c r="QCG382" s="0"/>
      <c r="QCH382" s="0"/>
      <c r="QCI382" s="0"/>
      <c r="QCJ382" s="0"/>
      <c r="QCK382" s="0"/>
      <c r="QCL382" s="0"/>
      <c r="QCM382" s="0"/>
      <c r="QCN382" s="0"/>
      <c r="QCO382" s="0"/>
      <c r="QCP382" s="0"/>
      <c r="QCQ382" s="0"/>
      <c r="QCR382" s="0"/>
      <c r="QCS382" s="0"/>
      <c r="QCT382" s="0"/>
      <c r="QCU382" s="0"/>
      <c r="QCV382" s="0"/>
      <c r="QCW382" s="0"/>
      <c r="QCX382" s="0"/>
      <c r="QCY382" s="0"/>
      <c r="QCZ382" s="0"/>
      <c r="QDA382" s="0"/>
      <c r="QDB382" s="0"/>
      <c r="QDC382" s="0"/>
      <c r="QDD382" s="0"/>
      <c r="QDE382" s="0"/>
      <c r="QDF382" s="0"/>
      <c r="QDG382" s="0"/>
      <c r="QDH382" s="0"/>
      <c r="QDI382" s="0"/>
      <c r="QDJ382" s="0"/>
      <c r="QDK382" s="0"/>
      <c r="QDL382" s="0"/>
      <c r="QDM382" s="0"/>
      <c r="QDN382" s="0"/>
      <c r="QDO382" s="0"/>
      <c r="QDP382" s="0"/>
      <c r="QDQ382" s="0"/>
      <c r="QDR382" s="0"/>
      <c r="QDS382" s="0"/>
      <c r="QDT382" s="0"/>
      <c r="QDU382" s="0"/>
      <c r="QDV382" s="0"/>
      <c r="QDW382" s="0"/>
      <c r="QDX382" s="0"/>
      <c r="QDY382" s="0"/>
      <c r="QDZ382" s="0"/>
      <c r="QEA382" s="0"/>
      <c r="QEB382" s="0"/>
      <c r="QEC382" s="0"/>
      <c r="QED382" s="0"/>
      <c r="QEE382" s="0"/>
      <c r="QEF382" s="0"/>
      <c r="QEG382" s="0"/>
      <c r="QEH382" s="0"/>
      <c r="QEI382" s="0"/>
      <c r="QEJ382" s="0"/>
      <c r="QEK382" s="0"/>
      <c r="QEL382" s="0"/>
      <c r="QEM382" s="0"/>
      <c r="QEN382" s="0"/>
      <c r="QEO382" s="0"/>
      <c r="QEP382" s="0"/>
      <c r="QEQ382" s="0"/>
      <c r="QER382" s="0"/>
      <c r="QES382" s="0"/>
      <c r="QET382" s="0"/>
      <c r="QEU382" s="0"/>
      <c r="QEV382" s="0"/>
      <c r="QEW382" s="0"/>
      <c r="QEX382" s="0"/>
      <c r="QEY382" s="0"/>
      <c r="QEZ382" s="0"/>
      <c r="QFA382" s="0"/>
      <c r="QFB382" s="0"/>
      <c r="QFC382" s="0"/>
      <c r="QFD382" s="0"/>
      <c r="QFE382" s="0"/>
      <c r="QFF382" s="0"/>
      <c r="QFG382" s="0"/>
      <c r="QFH382" s="0"/>
      <c r="QFI382" s="0"/>
      <c r="QFJ382" s="0"/>
      <c r="QFK382" s="0"/>
      <c r="QFL382" s="0"/>
      <c r="QFM382" s="0"/>
      <c r="QFN382" s="0"/>
      <c r="QFO382" s="0"/>
      <c r="QFP382" s="0"/>
      <c r="QFQ382" s="0"/>
      <c r="QFR382" s="0"/>
      <c r="QFS382" s="0"/>
      <c r="QFT382" s="0"/>
      <c r="QFU382" s="0"/>
      <c r="QFV382" s="0"/>
      <c r="QFW382" s="0"/>
      <c r="QFX382" s="0"/>
      <c r="QFY382" s="0"/>
      <c r="QFZ382" s="0"/>
      <c r="QGA382" s="0"/>
      <c r="QGB382" s="0"/>
      <c r="QGC382" s="0"/>
      <c r="QGD382" s="0"/>
      <c r="QGE382" s="0"/>
      <c r="QGF382" s="0"/>
      <c r="QGG382" s="0"/>
      <c r="QGH382" s="0"/>
      <c r="QGI382" s="0"/>
      <c r="QGJ382" s="0"/>
      <c r="QGK382" s="0"/>
      <c r="QGL382" s="0"/>
      <c r="QGM382" s="0"/>
      <c r="QGN382" s="0"/>
      <c r="QGO382" s="0"/>
      <c r="QGP382" s="0"/>
      <c r="QGQ382" s="0"/>
      <c r="QGR382" s="0"/>
      <c r="QGS382" s="0"/>
      <c r="QGT382" s="0"/>
      <c r="QGU382" s="0"/>
      <c r="QGV382" s="0"/>
      <c r="QGW382" s="0"/>
      <c r="QGX382" s="0"/>
      <c r="QGY382" s="0"/>
      <c r="QGZ382" s="0"/>
      <c r="QHA382" s="0"/>
      <c r="QHB382" s="0"/>
      <c r="QHC382" s="0"/>
      <c r="QHD382" s="0"/>
      <c r="QHE382" s="0"/>
      <c r="QHF382" s="0"/>
      <c r="QHG382" s="0"/>
      <c r="QHH382" s="0"/>
      <c r="QHI382" s="0"/>
      <c r="QHJ382" s="0"/>
      <c r="QHK382" s="0"/>
      <c r="QHL382" s="0"/>
      <c r="QHM382" s="0"/>
      <c r="QHN382" s="0"/>
      <c r="QHO382" s="0"/>
      <c r="QHP382" s="0"/>
      <c r="QHQ382" s="0"/>
      <c r="QHR382" s="0"/>
      <c r="QHS382" s="0"/>
      <c r="QHT382" s="0"/>
      <c r="QHU382" s="0"/>
      <c r="QHV382" s="0"/>
      <c r="QHW382" s="0"/>
      <c r="QHX382" s="0"/>
      <c r="QHY382" s="0"/>
      <c r="QHZ382" s="0"/>
      <c r="QIA382" s="0"/>
      <c r="QIB382" s="0"/>
      <c r="QIC382" s="0"/>
      <c r="QID382" s="0"/>
      <c r="QIE382" s="0"/>
      <c r="QIF382" s="0"/>
      <c r="QIG382" s="0"/>
      <c r="QIH382" s="0"/>
      <c r="QII382" s="0"/>
      <c r="QIJ382" s="0"/>
      <c r="QIK382" s="0"/>
      <c r="QIL382" s="0"/>
      <c r="QIM382" s="0"/>
      <c r="QIN382" s="0"/>
      <c r="QIO382" s="0"/>
      <c r="QIP382" s="0"/>
      <c r="QIQ382" s="0"/>
      <c r="QIR382" s="0"/>
      <c r="QIS382" s="0"/>
      <c r="QIT382" s="0"/>
      <c r="QIU382" s="0"/>
      <c r="QIV382" s="0"/>
      <c r="QIW382" s="0"/>
      <c r="QIX382" s="0"/>
      <c r="QIY382" s="0"/>
      <c r="QIZ382" s="0"/>
      <c r="QJA382" s="0"/>
      <c r="QJB382" s="0"/>
      <c r="QJC382" s="0"/>
      <c r="QJD382" s="0"/>
      <c r="QJE382" s="0"/>
      <c r="QJF382" s="0"/>
      <c r="QJG382" s="0"/>
      <c r="QJH382" s="0"/>
      <c r="QJI382" s="0"/>
      <c r="QJJ382" s="0"/>
      <c r="QJK382" s="0"/>
      <c r="QJL382" s="0"/>
      <c r="QJM382" s="0"/>
      <c r="QJN382" s="0"/>
      <c r="QJO382" s="0"/>
      <c r="QJP382" s="0"/>
      <c r="QJQ382" s="0"/>
      <c r="QJR382" s="0"/>
      <c r="QJS382" s="0"/>
      <c r="QJT382" s="0"/>
      <c r="QJU382" s="0"/>
      <c r="QJV382" s="0"/>
      <c r="QJW382" s="0"/>
      <c r="QJX382" s="0"/>
      <c r="QJY382" s="0"/>
      <c r="QJZ382" s="0"/>
      <c r="QKA382" s="0"/>
      <c r="QKB382" s="0"/>
      <c r="QKC382" s="0"/>
      <c r="QKD382" s="0"/>
      <c r="QKE382" s="0"/>
      <c r="QKF382" s="0"/>
      <c r="QKG382" s="0"/>
      <c r="QKH382" s="0"/>
      <c r="QKI382" s="0"/>
      <c r="QKJ382" s="0"/>
      <c r="QKK382" s="0"/>
      <c r="QKL382" s="0"/>
      <c r="QKM382" s="0"/>
      <c r="QKN382" s="0"/>
      <c r="QKO382" s="0"/>
      <c r="QKP382" s="0"/>
      <c r="QKQ382" s="0"/>
      <c r="QKR382" s="0"/>
      <c r="QKS382" s="0"/>
      <c r="QKT382" s="0"/>
      <c r="QKU382" s="0"/>
      <c r="QKV382" s="0"/>
      <c r="QKW382" s="0"/>
      <c r="QKX382" s="0"/>
      <c r="QKY382" s="0"/>
      <c r="QKZ382" s="0"/>
      <c r="QLA382" s="0"/>
      <c r="QLB382" s="0"/>
      <c r="QLC382" s="0"/>
      <c r="QLD382" s="0"/>
      <c r="QLE382" s="0"/>
      <c r="QLF382" s="0"/>
      <c r="QLG382" s="0"/>
      <c r="QLH382" s="0"/>
      <c r="QLI382" s="0"/>
      <c r="QLJ382" s="0"/>
      <c r="QLK382" s="0"/>
      <c r="QLL382" s="0"/>
      <c r="QLM382" s="0"/>
      <c r="QLN382" s="0"/>
      <c r="QLO382" s="0"/>
      <c r="QLP382" s="0"/>
      <c r="QLQ382" s="0"/>
      <c r="QLR382" s="0"/>
      <c r="QLS382" s="0"/>
      <c r="QLT382" s="0"/>
      <c r="QLU382" s="0"/>
      <c r="QLV382" s="0"/>
      <c r="QLW382" s="0"/>
      <c r="QLX382" s="0"/>
      <c r="QLY382" s="0"/>
      <c r="QLZ382" s="0"/>
      <c r="QMA382" s="0"/>
      <c r="QMB382" s="0"/>
      <c r="QMC382" s="0"/>
      <c r="QMD382" s="0"/>
      <c r="QME382" s="0"/>
      <c r="QMF382" s="0"/>
      <c r="QMG382" s="0"/>
      <c r="QMH382" s="0"/>
      <c r="QMI382" s="0"/>
      <c r="QMJ382" s="0"/>
      <c r="QMK382" s="0"/>
      <c r="QML382" s="0"/>
      <c r="QMM382" s="0"/>
      <c r="QMN382" s="0"/>
      <c r="QMO382" s="0"/>
      <c r="QMP382" s="0"/>
      <c r="QMQ382" s="0"/>
      <c r="QMR382" s="0"/>
      <c r="QMS382" s="0"/>
      <c r="QMT382" s="0"/>
      <c r="QMU382" s="0"/>
      <c r="QMV382" s="0"/>
      <c r="QMW382" s="0"/>
      <c r="QMX382" s="0"/>
      <c r="QMY382" s="0"/>
      <c r="QMZ382" s="0"/>
      <c r="QNA382" s="0"/>
      <c r="QNB382" s="0"/>
      <c r="QNC382" s="0"/>
      <c r="QND382" s="0"/>
      <c r="QNE382" s="0"/>
      <c r="QNF382" s="0"/>
      <c r="QNG382" s="0"/>
      <c r="QNH382" s="0"/>
      <c r="QNI382" s="0"/>
      <c r="QNJ382" s="0"/>
      <c r="QNK382" s="0"/>
      <c r="QNL382" s="0"/>
      <c r="QNM382" s="0"/>
      <c r="QNN382" s="0"/>
      <c r="QNO382" s="0"/>
      <c r="QNP382" s="0"/>
      <c r="QNQ382" s="0"/>
      <c r="QNR382" s="0"/>
      <c r="QNS382" s="0"/>
      <c r="QNT382" s="0"/>
      <c r="QNU382" s="0"/>
      <c r="QNV382" s="0"/>
      <c r="QNW382" s="0"/>
      <c r="QNX382" s="0"/>
      <c r="QNY382" s="0"/>
      <c r="QNZ382" s="0"/>
      <c r="QOA382" s="0"/>
      <c r="QOB382" s="0"/>
      <c r="QOC382" s="0"/>
      <c r="QOD382" s="0"/>
      <c r="QOE382" s="0"/>
      <c r="QOF382" s="0"/>
      <c r="QOG382" s="0"/>
      <c r="QOH382" s="0"/>
      <c r="QOI382" s="0"/>
      <c r="QOJ382" s="0"/>
      <c r="QOK382" s="0"/>
      <c r="QOL382" s="0"/>
      <c r="QOM382" s="0"/>
      <c r="QON382" s="0"/>
      <c r="QOO382" s="0"/>
      <c r="QOP382" s="0"/>
      <c r="QOQ382" s="0"/>
      <c r="QOR382" s="0"/>
      <c r="QOS382" s="0"/>
      <c r="QOT382" s="0"/>
      <c r="QOU382" s="0"/>
      <c r="QOV382" s="0"/>
      <c r="QOW382" s="0"/>
      <c r="QOX382" s="0"/>
      <c r="QOY382" s="0"/>
      <c r="QOZ382" s="0"/>
      <c r="QPA382" s="0"/>
      <c r="QPB382" s="0"/>
      <c r="QPC382" s="0"/>
      <c r="QPD382" s="0"/>
      <c r="QPE382" s="0"/>
      <c r="QPF382" s="0"/>
      <c r="QPG382" s="0"/>
      <c r="QPH382" s="0"/>
      <c r="QPI382" s="0"/>
      <c r="QPJ382" s="0"/>
      <c r="QPK382" s="0"/>
      <c r="QPL382" s="0"/>
      <c r="QPM382" s="0"/>
      <c r="QPN382" s="0"/>
      <c r="QPO382" s="0"/>
      <c r="QPP382" s="0"/>
      <c r="QPQ382" s="0"/>
      <c r="QPR382" s="0"/>
      <c r="QPS382" s="0"/>
      <c r="QPT382" s="0"/>
      <c r="QPU382" s="0"/>
      <c r="QPV382" s="0"/>
      <c r="QPW382" s="0"/>
      <c r="QPX382" s="0"/>
      <c r="QPY382" s="0"/>
      <c r="QPZ382" s="0"/>
      <c r="QQA382" s="0"/>
      <c r="QQB382" s="0"/>
      <c r="QQC382" s="0"/>
      <c r="QQD382" s="0"/>
      <c r="QQE382" s="0"/>
      <c r="QQF382" s="0"/>
      <c r="QQG382" s="0"/>
      <c r="QQH382" s="0"/>
      <c r="QQI382" s="0"/>
      <c r="QQJ382" s="0"/>
      <c r="QQK382" s="0"/>
      <c r="QQL382" s="0"/>
      <c r="QQM382" s="0"/>
      <c r="QQN382" s="0"/>
      <c r="QQO382" s="0"/>
      <c r="QQP382" s="0"/>
      <c r="QQQ382" s="0"/>
      <c r="QQR382" s="0"/>
      <c r="QQS382" s="0"/>
      <c r="QQT382" s="0"/>
      <c r="QQU382" s="0"/>
      <c r="QQV382" s="0"/>
      <c r="QQW382" s="0"/>
      <c r="QQX382" s="0"/>
      <c r="QQY382" s="0"/>
      <c r="QQZ382" s="0"/>
      <c r="QRA382" s="0"/>
      <c r="QRB382" s="0"/>
      <c r="QRC382" s="0"/>
      <c r="QRD382" s="0"/>
      <c r="QRE382" s="0"/>
      <c r="QRF382" s="0"/>
      <c r="QRG382" s="0"/>
      <c r="QRH382" s="0"/>
      <c r="QRI382" s="0"/>
      <c r="QRJ382" s="0"/>
      <c r="QRK382" s="0"/>
      <c r="QRL382" s="0"/>
      <c r="QRM382" s="0"/>
      <c r="QRN382" s="0"/>
      <c r="QRO382" s="0"/>
      <c r="QRP382" s="0"/>
      <c r="QRQ382" s="0"/>
      <c r="QRR382" s="0"/>
      <c r="QRS382" s="0"/>
      <c r="QRT382" s="0"/>
      <c r="QRU382" s="0"/>
      <c r="QRV382" s="0"/>
      <c r="QRW382" s="0"/>
      <c r="QRX382" s="0"/>
      <c r="QRY382" s="0"/>
      <c r="QRZ382" s="0"/>
      <c r="QSA382" s="0"/>
      <c r="QSB382" s="0"/>
      <c r="QSC382" s="0"/>
      <c r="QSD382" s="0"/>
      <c r="QSE382" s="0"/>
      <c r="QSF382" s="0"/>
      <c r="QSG382" s="0"/>
      <c r="QSH382" s="0"/>
      <c r="QSI382" s="0"/>
      <c r="QSJ382" s="0"/>
      <c r="QSK382" s="0"/>
      <c r="QSL382" s="0"/>
      <c r="QSM382" s="0"/>
      <c r="QSN382" s="0"/>
      <c r="QSO382" s="0"/>
      <c r="QSP382" s="0"/>
      <c r="QSQ382" s="0"/>
      <c r="QSR382" s="0"/>
      <c r="QSS382" s="0"/>
      <c r="QST382" s="0"/>
      <c r="QSU382" s="0"/>
      <c r="QSV382" s="0"/>
      <c r="QSW382" s="0"/>
      <c r="QSX382" s="0"/>
      <c r="QSY382" s="0"/>
      <c r="QSZ382" s="0"/>
      <c r="QTA382" s="0"/>
      <c r="QTB382" s="0"/>
      <c r="QTC382" s="0"/>
      <c r="QTD382" s="0"/>
      <c r="QTE382" s="0"/>
      <c r="QTF382" s="0"/>
      <c r="QTG382" s="0"/>
      <c r="QTH382" s="0"/>
      <c r="QTI382" s="0"/>
      <c r="QTJ382" s="0"/>
      <c r="QTK382" s="0"/>
      <c r="QTL382" s="0"/>
      <c r="QTM382" s="0"/>
      <c r="QTN382" s="0"/>
      <c r="QTO382" s="0"/>
      <c r="QTP382" s="0"/>
      <c r="QTQ382" s="0"/>
      <c r="QTR382" s="0"/>
      <c r="QTS382" s="0"/>
      <c r="QTT382" s="0"/>
      <c r="QTU382" s="0"/>
      <c r="QTV382" s="0"/>
      <c r="QTW382" s="0"/>
      <c r="QTX382" s="0"/>
      <c r="QTY382" s="0"/>
      <c r="QTZ382" s="0"/>
      <c r="QUA382" s="0"/>
      <c r="QUB382" s="0"/>
      <c r="QUC382" s="0"/>
      <c r="QUD382" s="0"/>
      <c r="QUE382" s="0"/>
      <c r="QUF382" s="0"/>
      <c r="QUG382" s="0"/>
      <c r="QUH382" s="0"/>
      <c r="QUI382" s="0"/>
      <c r="QUJ382" s="0"/>
      <c r="QUK382" s="0"/>
      <c r="QUL382" s="0"/>
      <c r="QUM382" s="0"/>
      <c r="QUN382" s="0"/>
      <c r="QUO382" s="0"/>
      <c r="QUP382" s="0"/>
      <c r="QUQ382" s="0"/>
      <c r="QUR382" s="0"/>
      <c r="QUS382" s="0"/>
      <c r="QUT382" s="0"/>
      <c r="QUU382" s="0"/>
      <c r="QUV382" s="0"/>
      <c r="QUW382" s="0"/>
      <c r="QUX382" s="0"/>
      <c r="QUY382" s="0"/>
      <c r="QUZ382" s="0"/>
      <c r="QVA382" s="0"/>
      <c r="QVB382" s="0"/>
      <c r="QVC382" s="0"/>
      <c r="QVD382" s="0"/>
      <c r="QVE382" s="0"/>
      <c r="QVF382" s="0"/>
      <c r="QVG382" s="0"/>
      <c r="QVH382" s="0"/>
      <c r="QVI382" s="0"/>
      <c r="QVJ382" s="0"/>
      <c r="QVK382" s="0"/>
      <c r="QVL382" s="0"/>
      <c r="QVM382" s="0"/>
      <c r="QVN382" s="0"/>
      <c r="QVO382" s="0"/>
      <c r="QVP382" s="0"/>
      <c r="QVQ382" s="0"/>
      <c r="QVR382" s="0"/>
      <c r="QVS382" s="0"/>
      <c r="QVT382" s="0"/>
      <c r="QVU382" s="0"/>
      <c r="QVV382" s="0"/>
      <c r="QVW382" s="0"/>
      <c r="QVX382" s="0"/>
      <c r="QVY382" s="0"/>
      <c r="QVZ382" s="0"/>
      <c r="QWA382" s="0"/>
      <c r="QWB382" s="0"/>
      <c r="QWC382" s="0"/>
      <c r="QWD382" s="0"/>
      <c r="QWE382" s="0"/>
      <c r="QWF382" s="0"/>
      <c r="QWG382" s="0"/>
      <c r="QWH382" s="0"/>
      <c r="QWI382" s="0"/>
      <c r="QWJ382" s="0"/>
      <c r="QWK382" s="0"/>
      <c r="QWL382" s="0"/>
      <c r="QWM382" s="0"/>
      <c r="QWN382" s="0"/>
      <c r="QWO382" s="0"/>
      <c r="QWP382" s="0"/>
      <c r="QWQ382" s="0"/>
      <c r="QWR382" s="0"/>
      <c r="QWS382" s="0"/>
      <c r="QWT382" s="0"/>
      <c r="QWU382" s="0"/>
      <c r="QWV382" s="0"/>
      <c r="QWW382" s="0"/>
      <c r="QWX382" s="0"/>
      <c r="QWY382" s="0"/>
      <c r="QWZ382" s="0"/>
      <c r="QXA382" s="0"/>
      <c r="QXB382" s="0"/>
      <c r="QXC382" s="0"/>
      <c r="QXD382" s="0"/>
      <c r="QXE382" s="0"/>
      <c r="QXF382" s="0"/>
      <c r="QXG382" s="0"/>
      <c r="QXH382" s="0"/>
      <c r="QXI382" s="0"/>
      <c r="QXJ382" s="0"/>
      <c r="QXK382" s="0"/>
      <c r="QXL382" s="0"/>
      <c r="QXM382" s="0"/>
      <c r="QXN382" s="0"/>
      <c r="QXO382" s="0"/>
      <c r="QXP382" s="0"/>
      <c r="QXQ382" s="0"/>
      <c r="QXR382" s="0"/>
      <c r="QXS382" s="0"/>
      <c r="QXT382" s="0"/>
      <c r="QXU382" s="0"/>
      <c r="QXV382" s="0"/>
      <c r="QXW382" s="0"/>
      <c r="QXX382" s="0"/>
      <c r="QXY382" s="0"/>
      <c r="QXZ382" s="0"/>
      <c r="QYA382" s="0"/>
      <c r="QYB382" s="0"/>
      <c r="QYC382" s="0"/>
      <c r="QYD382" s="0"/>
      <c r="QYE382" s="0"/>
      <c r="QYF382" s="0"/>
      <c r="QYG382" s="0"/>
      <c r="QYH382" s="0"/>
      <c r="QYI382" s="0"/>
      <c r="QYJ382" s="0"/>
      <c r="QYK382" s="0"/>
      <c r="QYL382" s="0"/>
      <c r="QYM382" s="0"/>
      <c r="QYN382" s="0"/>
      <c r="QYO382" s="0"/>
      <c r="QYP382" s="0"/>
      <c r="QYQ382" s="0"/>
      <c r="QYR382" s="0"/>
      <c r="QYS382" s="0"/>
      <c r="QYT382" s="0"/>
      <c r="QYU382" s="0"/>
      <c r="QYV382" s="0"/>
      <c r="QYW382" s="0"/>
      <c r="QYX382" s="0"/>
      <c r="QYY382" s="0"/>
      <c r="QYZ382" s="0"/>
      <c r="QZA382" s="0"/>
      <c r="QZB382" s="0"/>
      <c r="QZC382" s="0"/>
      <c r="QZD382" s="0"/>
      <c r="QZE382" s="0"/>
      <c r="QZF382" s="0"/>
      <c r="QZG382" s="0"/>
      <c r="QZH382" s="0"/>
      <c r="QZI382" s="0"/>
      <c r="QZJ382" s="0"/>
      <c r="QZK382" s="0"/>
      <c r="QZL382" s="0"/>
      <c r="QZM382" s="0"/>
      <c r="QZN382" s="0"/>
      <c r="QZO382" s="0"/>
      <c r="QZP382" s="0"/>
      <c r="QZQ382" s="0"/>
      <c r="QZR382" s="0"/>
      <c r="QZS382" s="0"/>
      <c r="QZT382" s="0"/>
      <c r="QZU382" s="0"/>
      <c r="QZV382" s="0"/>
      <c r="QZW382" s="0"/>
      <c r="QZX382" s="0"/>
      <c r="QZY382" s="0"/>
      <c r="QZZ382" s="0"/>
      <c r="RAA382" s="0"/>
      <c r="RAB382" s="0"/>
      <c r="RAC382" s="0"/>
      <c r="RAD382" s="0"/>
      <c r="RAE382" s="0"/>
      <c r="RAF382" s="0"/>
      <c r="RAG382" s="0"/>
      <c r="RAH382" s="0"/>
      <c r="RAI382" s="0"/>
      <c r="RAJ382" s="0"/>
      <c r="RAK382" s="0"/>
      <c r="RAL382" s="0"/>
      <c r="RAM382" s="0"/>
      <c r="RAN382" s="0"/>
      <c r="RAO382" s="0"/>
      <c r="RAP382" s="0"/>
      <c r="RAQ382" s="0"/>
      <c r="RAR382" s="0"/>
      <c r="RAS382" s="0"/>
      <c r="RAT382" s="0"/>
      <c r="RAU382" s="0"/>
      <c r="RAV382" s="0"/>
      <c r="RAW382" s="0"/>
      <c r="RAX382" s="0"/>
      <c r="RAY382" s="0"/>
      <c r="RAZ382" s="0"/>
      <c r="RBA382" s="0"/>
      <c r="RBB382" s="0"/>
      <c r="RBC382" s="0"/>
      <c r="RBD382" s="0"/>
      <c r="RBE382" s="0"/>
      <c r="RBF382" s="0"/>
      <c r="RBG382" s="0"/>
      <c r="RBH382" s="0"/>
      <c r="RBI382" s="0"/>
      <c r="RBJ382" s="0"/>
      <c r="RBK382" s="0"/>
      <c r="RBL382" s="0"/>
      <c r="RBM382" s="0"/>
      <c r="RBN382" s="0"/>
      <c r="RBO382" s="0"/>
      <c r="RBP382" s="0"/>
      <c r="RBQ382" s="0"/>
      <c r="RBR382" s="0"/>
      <c r="RBS382" s="0"/>
      <c r="RBT382" s="0"/>
      <c r="RBU382" s="0"/>
      <c r="RBV382" s="0"/>
      <c r="RBW382" s="0"/>
      <c r="RBX382" s="0"/>
      <c r="RBY382" s="0"/>
      <c r="RBZ382" s="0"/>
      <c r="RCA382" s="0"/>
      <c r="RCB382" s="0"/>
      <c r="RCC382" s="0"/>
      <c r="RCD382" s="0"/>
      <c r="RCE382" s="0"/>
      <c r="RCF382" s="0"/>
      <c r="RCG382" s="0"/>
      <c r="RCH382" s="0"/>
      <c r="RCI382" s="0"/>
      <c r="RCJ382" s="0"/>
      <c r="RCK382" s="0"/>
      <c r="RCL382" s="0"/>
      <c r="RCM382" s="0"/>
      <c r="RCN382" s="0"/>
      <c r="RCO382" s="0"/>
      <c r="RCP382" s="0"/>
      <c r="RCQ382" s="0"/>
      <c r="RCR382" s="0"/>
      <c r="RCS382" s="0"/>
      <c r="RCT382" s="0"/>
      <c r="RCU382" s="0"/>
      <c r="RCV382" s="0"/>
      <c r="RCW382" s="0"/>
      <c r="RCX382" s="0"/>
      <c r="RCY382" s="0"/>
      <c r="RCZ382" s="0"/>
      <c r="RDA382" s="0"/>
      <c r="RDB382" s="0"/>
      <c r="RDC382" s="0"/>
      <c r="RDD382" s="0"/>
      <c r="RDE382" s="0"/>
      <c r="RDF382" s="0"/>
      <c r="RDG382" s="0"/>
      <c r="RDH382" s="0"/>
      <c r="RDI382" s="0"/>
      <c r="RDJ382" s="0"/>
      <c r="RDK382" s="0"/>
      <c r="RDL382" s="0"/>
      <c r="RDM382" s="0"/>
      <c r="RDN382" s="0"/>
      <c r="RDO382" s="0"/>
      <c r="RDP382" s="0"/>
      <c r="RDQ382" s="0"/>
      <c r="RDR382" s="0"/>
      <c r="RDS382" s="0"/>
      <c r="RDT382" s="0"/>
      <c r="RDU382" s="0"/>
      <c r="RDV382" s="0"/>
      <c r="RDW382" s="0"/>
      <c r="RDX382" s="0"/>
      <c r="RDY382" s="0"/>
      <c r="RDZ382" s="0"/>
      <c r="REA382" s="0"/>
      <c r="REB382" s="0"/>
      <c r="REC382" s="0"/>
      <c r="RED382" s="0"/>
      <c r="REE382" s="0"/>
      <c r="REF382" s="0"/>
      <c r="REG382" s="0"/>
      <c r="REH382" s="0"/>
      <c r="REI382" s="0"/>
      <c r="REJ382" s="0"/>
      <c r="REK382" s="0"/>
      <c r="REL382" s="0"/>
      <c r="REM382" s="0"/>
      <c r="REN382" s="0"/>
      <c r="REO382" s="0"/>
      <c r="REP382" s="0"/>
      <c r="REQ382" s="0"/>
      <c r="RER382" s="0"/>
      <c r="RES382" s="0"/>
      <c r="RET382" s="0"/>
      <c r="REU382" s="0"/>
      <c r="REV382" s="0"/>
      <c r="REW382" s="0"/>
      <c r="REX382" s="0"/>
      <c r="REY382" s="0"/>
      <c r="REZ382" s="0"/>
      <c r="RFA382" s="0"/>
      <c r="RFB382" s="0"/>
      <c r="RFC382" s="0"/>
      <c r="RFD382" s="0"/>
      <c r="RFE382" s="0"/>
      <c r="RFF382" s="0"/>
      <c r="RFG382" s="0"/>
      <c r="RFH382" s="0"/>
      <c r="RFI382" s="0"/>
      <c r="RFJ382" s="0"/>
      <c r="RFK382" s="0"/>
      <c r="RFL382" s="0"/>
      <c r="RFM382" s="0"/>
      <c r="RFN382" s="0"/>
      <c r="RFO382" s="0"/>
      <c r="RFP382" s="0"/>
      <c r="RFQ382" s="0"/>
      <c r="RFR382" s="0"/>
      <c r="RFS382" s="0"/>
      <c r="RFT382" s="0"/>
      <c r="RFU382" s="0"/>
      <c r="RFV382" s="0"/>
      <c r="RFW382" s="0"/>
      <c r="RFX382" s="0"/>
      <c r="RFY382" s="0"/>
      <c r="RFZ382" s="0"/>
      <c r="RGA382" s="0"/>
      <c r="RGB382" s="0"/>
      <c r="RGC382" s="0"/>
      <c r="RGD382" s="0"/>
      <c r="RGE382" s="0"/>
      <c r="RGF382" s="0"/>
      <c r="RGG382" s="0"/>
      <c r="RGH382" s="0"/>
      <c r="RGI382" s="0"/>
      <c r="RGJ382" s="0"/>
      <c r="RGK382" s="0"/>
      <c r="RGL382" s="0"/>
      <c r="RGM382" s="0"/>
      <c r="RGN382" s="0"/>
      <c r="RGO382" s="0"/>
      <c r="RGP382" s="0"/>
      <c r="RGQ382" s="0"/>
      <c r="RGR382" s="0"/>
      <c r="RGS382" s="0"/>
      <c r="RGT382" s="0"/>
      <c r="RGU382" s="0"/>
      <c r="RGV382" s="0"/>
      <c r="RGW382" s="0"/>
      <c r="RGX382" s="0"/>
      <c r="RGY382" s="0"/>
      <c r="RGZ382" s="0"/>
      <c r="RHA382" s="0"/>
      <c r="RHB382" s="0"/>
      <c r="RHC382" s="0"/>
      <c r="RHD382" s="0"/>
      <c r="RHE382" s="0"/>
      <c r="RHF382" s="0"/>
      <c r="RHG382" s="0"/>
      <c r="RHH382" s="0"/>
      <c r="RHI382" s="0"/>
      <c r="RHJ382" s="0"/>
      <c r="RHK382" s="0"/>
      <c r="RHL382" s="0"/>
      <c r="RHM382" s="0"/>
      <c r="RHN382" s="0"/>
      <c r="RHO382" s="0"/>
      <c r="RHP382" s="0"/>
      <c r="RHQ382" s="0"/>
      <c r="RHR382" s="0"/>
      <c r="RHS382" s="0"/>
      <c r="RHT382" s="0"/>
      <c r="RHU382" s="0"/>
      <c r="RHV382" s="0"/>
      <c r="RHW382" s="0"/>
      <c r="RHX382" s="0"/>
      <c r="RHY382" s="0"/>
      <c r="RHZ382" s="0"/>
      <c r="RIA382" s="0"/>
      <c r="RIB382" s="0"/>
      <c r="RIC382" s="0"/>
      <c r="RID382" s="0"/>
      <c r="RIE382" s="0"/>
      <c r="RIF382" s="0"/>
      <c r="RIG382" s="0"/>
      <c r="RIH382" s="0"/>
      <c r="RII382" s="0"/>
      <c r="RIJ382" s="0"/>
      <c r="RIK382" s="0"/>
      <c r="RIL382" s="0"/>
      <c r="RIM382" s="0"/>
      <c r="RIN382" s="0"/>
      <c r="RIO382" s="0"/>
      <c r="RIP382" s="0"/>
      <c r="RIQ382" s="0"/>
      <c r="RIR382" s="0"/>
      <c r="RIS382" s="0"/>
      <c r="RIT382" s="0"/>
      <c r="RIU382" s="0"/>
      <c r="RIV382" s="0"/>
      <c r="RIW382" s="0"/>
      <c r="RIX382" s="0"/>
      <c r="RIY382" s="0"/>
      <c r="RIZ382" s="0"/>
      <c r="RJA382" s="0"/>
      <c r="RJB382" s="0"/>
      <c r="RJC382" s="0"/>
      <c r="RJD382" s="0"/>
      <c r="RJE382" s="0"/>
      <c r="RJF382" s="0"/>
      <c r="RJG382" s="0"/>
      <c r="RJH382" s="0"/>
      <c r="RJI382" s="0"/>
      <c r="RJJ382" s="0"/>
      <c r="RJK382" s="0"/>
      <c r="RJL382" s="0"/>
      <c r="RJM382" s="0"/>
      <c r="RJN382" s="0"/>
      <c r="RJO382" s="0"/>
      <c r="RJP382" s="0"/>
      <c r="RJQ382" s="0"/>
      <c r="RJR382" s="0"/>
      <c r="RJS382" s="0"/>
      <c r="RJT382" s="0"/>
      <c r="RJU382" s="0"/>
      <c r="RJV382" s="0"/>
      <c r="RJW382" s="0"/>
      <c r="RJX382" s="0"/>
      <c r="RJY382" s="0"/>
      <c r="RJZ382" s="0"/>
      <c r="RKA382" s="0"/>
      <c r="RKB382" s="0"/>
      <c r="RKC382" s="0"/>
      <c r="RKD382" s="0"/>
      <c r="RKE382" s="0"/>
      <c r="RKF382" s="0"/>
      <c r="RKG382" s="0"/>
      <c r="RKH382" s="0"/>
      <c r="RKI382" s="0"/>
      <c r="RKJ382" s="0"/>
      <c r="RKK382" s="0"/>
      <c r="RKL382" s="0"/>
      <c r="RKM382" s="0"/>
      <c r="RKN382" s="0"/>
      <c r="RKO382" s="0"/>
      <c r="RKP382" s="0"/>
      <c r="RKQ382" s="0"/>
      <c r="RKR382" s="0"/>
      <c r="RKS382" s="0"/>
      <c r="RKT382" s="0"/>
      <c r="RKU382" s="0"/>
      <c r="RKV382" s="0"/>
      <c r="RKW382" s="0"/>
      <c r="RKX382" s="0"/>
      <c r="RKY382" s="0"/>
      <c r="RKZ382" s="0"/>
      <c r="RLA382" s="0"/>
      <c r="RLB382" s="0"/>
      <c r="RLC382" s="0"/>
      <c r="RLD382" s="0"/>
      <c r="RLE382" s="0"/>
      <c r="RLF382" s="0"/>
      <c r="RLG382" s="0"/>
      <c r="RLH382" s="0"/>
      <c r="RLI382" s="0"/>
      <c r="RLJ382" s="0"/>
      <c r="RLK382" s="0"/>
      <c r="RLL382" s="0"/>
      <c r="RLM382" s="0"/>
      <c r="RLN382" s="0"/>
      <c r="RLO382" s="0"/>
      <c r="RLP382" s="0"/>
      <c r="RLQ382" s="0"/>
      <c r="RLR382" s="0"/>
      <c r="RLS382" s="0"/>
      <c r="RLT382" s="0"/>
      <c r="RLU382" s="0"/>
      <c r="RLV382" s="0"/>
      <c r="RLW382" s="0"/>
      <c r="RLX382" s="0"/>
      <c r="RLY382" s="0"/>
      <c r="RLZ382" s="0"/>
      <c r="RMA382" s="0"/>
      <c r="RMB382" s="0"/>
      <c r="RMC382" s="0"/>
      <c r="RMD382" s="0"/>
      <c r="RME382" s="0"/>
      <c r="RMF382" s="0"/>
      <c r="RMG382" s="0"/>
      <c r="RMH382" s="0"/>
      <c r="RMI382" s="0"/>
      <c r="RMJ382" s="0"/>
      <c r="RMK382" s="0"/>
      <c r="RML382" s="0"/>
      <c r="RMM382" s="0"/>
      <c r="RMN382" s="0"/>
      <c r="RMO382" s="0"/>
      <c r="RMP382" s="0"/>
      <c r="RMQ382" s="0"/>
      <c r="RMR382" s="0"/>
      <c r="RMS382" s="0"/>
      <c r="RMT382" s="0"/>
      <c r="RMU382" s="0"/>
      <c r="RMV382" s="0"/>
      <c r="RMW382" s="0"/>
      <c r="RMX382" s="0"/>
      <c r="RMY382" s="0"/>
      <c r="RMZ382" s="0"/>
      <c r="RNA382" s="0"/>
      <c r="RNB382" s="0"/>
      <c r="RNC382" s="0"/>
      <c r="RND382" s="0"/>
      <c r="RNE382" s="0"/>
      <c r="RNF382" s="0"/>
      <c r="RNG382" s="0"/>
      <c r="RNH382" s="0"/>
      <c r="RNI382" s="0"/>
      <c r="RNJ382" s="0"/>
      <c r="RNK382" s="0"/>
      <c r="RNL382" s="0"/>
      <c r="RNM382" s="0"/>
      <c r="RNN382" s="0"/>
      <c r="RNO382" s="0"/>
      <c r="RNP382" s="0"/>
      <c r="RNQ382" s="0"/>
      <c r="RNR382" s="0"/>
      <c r="RNS382" s="0"/>
      <c r="RNT382" s="0"/>
      <c r="RNU382" s="0"/>
      <c r="RNV382" s="0"/>
      <c r="RNW382" s="0"/>
      <c r="RNX382" s="0"/>
      <c r="RNY382" s="0"/>
      <c r="RNZ382" s="0"/>
      <c r="ROA382" s="0"/>
      <c r="ROB382" s="0"/>
      <c r="ROC382" s="0"/>
      <c r="ROD382" s="0"/>
      <c r="ROE382" s="0"/>
      <c r="ROF382" s="0"/>
      <c r="ROG382" s="0"/>
      <c r="ROH382" s="0"/>
      <c r="ROI382" s="0"/>
      <c r="ROJ382" s="0"/>
      <c r="ROK382" s="0"/>
      <c r="ROL382" s="0"/>
      <c r="ROM382" s="0"/>
      <c r="RON382" s="0"/>
      <c r="ROO382" s="0"/>
      <c r="ROP382" s="0"/>
      <c r="ROQ382" s="0"/>
      <c r="ROR382" s="0"/>
      <c r="ROS382" s="0"/>
      <c r="ROT382" s="0"/>
      <c r="ROU382" s="0"/>
      <c r="ROV382" s="0"/>
      <c r="ROW382" s="0"/>
      <c r="ROX382" s="0"/>
      <c r="ROY382" s="0"/>
      <c r="ROZ382" s="0"/>
      <c r="RPA382" s="0"/>
      <c r="RPB382" s="0"/>
      <c r="RPC382" s="0"/>
      <c r="RPD382" s="0"/>
      <c r="RPE382" s="0"/>
      <c r="RPF382" s="0"/>
      <c r="RPG382" s="0"/>
      <c r="RPH382" s="0"/>
      <c r="RPI382" s="0"/>
      <c r="RPJ382" s="0"/>
      <c r="RPK382" s="0"/>
      <c r="RPL382" s="0"/>
      <c r="RPM382" s="0"/>
      <c r="RPN382" s="0"/>
      <c r="RPO382" s="0"/>
      <c r="RPP382" s="0"/>
      <c r="RPQ382" s="0"/>
      <c r="RPR382" s="0"/>
      <c r="RPS382" s="0"/>
      <c r="RPT382" s="0"/>
      <c r="RPU382" s="0"/>
      <c r="RPV382" s="0"/>
      <c r="RPW382" s="0"/>
      <c r="RPX382" s="0"/>
      <c r="RPY382" s="0"/>
      <c r="RPZ382" s="0"/>
      <c r="RQA382" s="0"/>
      <c r="RQB382" s="0"/>
      <c r="RQC382" s="0"/>
      <c r="RQD382" s="0"/>
      <c r="RQE382" s="0"/>
      <c r="RQF382" s="0"/>
      <c r="RQG382" s="0"/>
      <c r="RQH382" s="0"/>
      <c r="RQI382" s="0"/>
      <c r="RQJ382" s="0"/>
      <c r="RQK382" s="0"/>
      <c r="RQL382" s="0"/>
      <c r="RQM382" s="0"/>
      <c r="RQN382" s="0"/>
      <c r="RQO382" s="0"/>
      <c r="RQP382" s="0"/>
      <c r="RQQ382" s="0"/>
      <c r="RQR382" s="0"/>
      <c r="RQS382" s="0"/>
      <c r="RQT382" s="0"/>
      <c r="RQU382" s="0"/>
      <c r="RQV382" s="0"/>
      <c r="RQW382" s="0"/>
      <c r="RQX382" s="0"/>
      <c r="RQY382" s="0"/>
      <c r="RQZ382" s="0"/>
      <c r="RRA382" s="0"/>
      <c r="RRB382" s="0"/>
      <c r="RRC382" s="0"/>
      <c r="RRD382" s="0"/>
      <c r="RRE382" s="0"/>
      <c r="RRF382" s="0"/>
      <c r="RRG382" s="0"/>
      <c r="RRH382" s="0"/>
      <c r="RRI382" s="0"/>
      <c r="RRJ382" s="0"/>
      <c r="RRK382" s="0"/>
      <c r="RRL382" s="0"/>
      <c r="RRM382" s="0"/>
      <c r="RRN382" s="0"/>
      <c r="RRO382" s="0"/>
      <c r="RRP382" s="0"/>
      <c r="RRQ382" s="0"/>
      <c r="RRR382" s="0"/>
      <c r="RRS382" s="0"/>
      <c r="RRT382" s="0"/>
      <c r="RRU382" s="0"/>
      <c r="RRV382" s="0"/>
      <c r="RRW382" s="0"/>
      <c r="RRX382" s="0"/>
      <c r="RRY382" s="0"/>
      <c r="RRZ382" s="0"/>
      <c r="RSA382" s="0"/>
      <c r="RSB382" s="0"/>
      <c r="RSC382" s="0"/>
      <c r="RSD382" s="0"/>
      <c r="RSE382" s="0"/>
      <c r="RSF382" s="0"/>
      <c r="RSG382" s="0"/>
      <c r="RSH382" s="0"/>
      <c r="RSI382" s="0"/>
      <c r="RSJ382" s="0"/>
      <c r="RSK382" s="0"/>
      <c r="RSL382" s="0"/>
      <c r="RSM382" s="0"/>
      <c r="RSN382" s="0"/>
      <c r="RSO382" s="0"/>
      <c r="RSP382" s="0"/>
      <c r="RSQ382" s="0"/>
      <c r="RSR382" s="0"/>
      <c r="RSS382" s="0"/>
      <c r="RST382" s="0"/>
      <c r="RSU382" s="0"/>
      <c r="RSV382" s="0"/>
      <c r="RSW382" s="0"/>
      <c r="RSX382" s="0"/>
      <c r="RSY382" s="0"/>
      <c r="RSZ382" s="0"/>
      <c r="RTA382" s="0"/>
      <c r="RTB382" s="0"/>
      <c r="RTC382" s="0"/>
      <c r="RTD382" s="0"/>
      <c r="RTE382" s="0"/>
      <c r="RTF382" s="0"/>
      <c r="RTG382" s="0"/>
      <c r="RTH382" s="0"/>
      <c r="RTI382" s="0"/>
      <c r="RTJ382" s="0"/>
      <c r="RTK382" s="0"/>
      <c r="RTL382" s="0"/>
      <c r="RTM382" s="0"/>
      <c r="RTN382" s="0"/>
      <c r="RTO382" s="0"/>
      <c r="RTP382" s="0"/>
      <c r="RTQ382" s="0"/>
      <c r="RTR382" s="0"/>
      <c r="RTS382" s="0"/>
      <c r="RTT382" s="0"/>
      <c r="RTU382" s="0"/>
      <c r="RTV382" s="0"/>
      <c r="RTW382" s="0"/>
      <c r="RTX382" s="0"/>
      <c r="RTY382" s="0"/>
      <c r="RTZ382" s="0"/>
      <c r="RUA382" s="0"/>
      <c r="RUB382" s="0"/>
      <c r="RUC382" s="0"/>
      <c r="RUD382" s="0"/>
      <c r="RUE382" s="0"/>
      <c r="RUF382" s="0"/>
      <c r="RUG382" s="0"/>
      <c r="RUH382" s="0"/>
      <c r="RUI382" s="0"/>
      <c r="RUJ382" s="0"/>
      <c r="RUK382" s="0"/>
      <c r="RUL382" s="0"/>
      <c r="RUM382" s="0"/>
      <c r="RUN382" s="0"/>
      <c r="RUO382" s="0"/>
      <c r="RUP382" s="0"/>
      <c r="RUQ382" s="0"/>
      <c r="RUR382" s="0"/>
      <c r="RUS382" s="0"/>
      <c r="RUT382" s="0"/>
      <c r="RUU382" s="0"/>
      <c r="RUV382" s="0"/>
      <c r="RUW382" s="0"/>
      <c r="RUX382" s="0"/>
      <c r="RUY382" s="0"/>
      <c r="RUZ382" s="0"/>
      <c r="RVA382" s="0"/>
      <c r="RVB382" s="0"/>
      <c r="RVC382" s="0"/>
      <c r="RVD382" s="0"/>
      <c r="RVE382" s="0"/>
      <c r="RVF382" s="0"/>
      <c r="RVG382" s="0"/>
      <c r="RVH382" s="0"/>
      <c r="RVI382" s="0"/>
      <c r="RVJ382" s="0"/>
      <c r="RVK382" s="0"/>
      <c r="RVL382" s="0"/>
      <c r="RVM382" s="0"/>
      <c r="RVN382" s="0"/>
      <c r="RVO382" s="0"/>
      <c r="RVP382" s="0"/>
      <c r="RVQ382" s="0"/>
      <c r="RVR382" s="0"/>
      <c r="RVS382" s="0"/>
      <c r="RVT382" s="0"/>
      <c r="RVU382" s="0"/>
      <c r="RVV382" s="0"/>
      <c r="RVW382" s="0"/>
      <c r="RVX382" s="0"/>
      <c r="RVY382" s="0"/>
      <c r="RVZ382" s="0"/>
      <c r="RWA382" s="0"/>
      <c r="RWB382" s="0"/>
      <c r="RWC382" s="0"/>
      <c r="RWD382" s="0"/>
      <c r="RWE382" s="0"/>
      <c r="RWF382" s="0"/>
      <c r="RWG382" s="0"/>
      <c r="RWH382" s="0"/>
      <c r="RWI382" s="0"/>
      <c r="RWJ382" s="0"/>
      <c r="RWK382" s="0"/>
      <c r="RWL382" s="0"/>
      <c r="RWM382" s="0"/>
      <c r="RWN382" s="0"/>
      <c r="RWO382" s="0"/>
      <c r="RWP382" s="0"/>
      <c r="RWQ382" s="0"/>
      <c r="RWR382" s="0"/>
      <c r="RWS382" s="0"/>
      <c r="RWT382" s="0"/>
      <c r="RWU382" s="0"/>
      <c r="RWV382" s="0"/>
      <c r="RWW382" s="0"/>
      <c r="RWX382" s="0"/>
      <c r="RWY382" s="0"/>
      <c r="RWZ382" s="0"/>
      <c r="RXA382" s="0"/>
      <c r="RXB382" s="0"/>
      <c r="RXC382" s="0"/>
      <c r="RXD382" s="0"/>
      <c r="RXE382" s="0"/>
      <c r="RXF382" s="0"/>
      <c r="RXG382" s="0"/>
      <c r="RXH382" s="0"/>
      <c r="RXI382" s="0"/>
      <c r="RXJ382" s="0"/>
      <c r="RXK382" s="0"/>
      <c r="RXL382" s="0"/>
      <c r="RXM382" s="0"/>
      <c r="RXN382" s="0"/>
      <c r="RXO382" s="0"/>
      <c r="RXP382" s="0"/>
      <c r="RXQ382" s="0"/>
      <c r="RXR382" s="0"/>
      <c r="RXS382" s="0"/>
      <c r="RXT382" s="0"/>
      <c r="RXU382" s="0"/>
      <c r="RXV382" s="0"/>
      <c r="RXW382" s="0"/>
      <c r="RXX382" s="0"/>
      <c r="RXY382" s="0"/>
      <c r="RXZ382" s="0"/>
      <c r="RYA382" s="0"/>
      <c r="RYB382" s="0"/>
      <c r="RYC382" s="0"/>
      <c r="RYD382" s="0"/>
      <c r="RYE382" s="0"/>
      <c r="RYF382" s="0"/>
      <c r="RYG382" s="0"/>
      <c r="RYH382" s="0"/>
      <c r="RYI382" s="0"/>
      <c r="RYJ382" s="0"/>
      <c r="RYK382" s="0"/>
      <c r="RYL382" s="0"/>
      <c r="RYM382" s="0"/>
      <c r="RYN382" s="0"/>
      <c r="RYO382" s="0"/>
      <c r="RYP382" s="0"/>
      <c r="RYQ382" s="0"/>
      <c r="RYR382" s="0"/>
      <c r="RYS382" s="0"/>
      <c r="RYT382" s="0"/>
      <c r="RYU382" s="0"/>
      <c r="RYV382" s="0"/>
      <c r="RYW382" s="0"/>
      <c r="RYX382" s="0"/>
      <c r="RYY382" s="0"/>
      <c r="RYZ382" s="0"/>
      <c r="RZA382" s="0"/>
      <c r="RZB382" s="0"/>
      <c r="RZC382" s="0"/>
      <c r="RZD382" s="0"/>
      <c r="RZE382" s="0"/>
      <c r="RZF382" s="0"/>
      <c r="RZG382" s="0"/>
      <c r="RZH382" s="0"/>
      <c r="RZI382" s="0"/>
      <c r="RZJ382" s="0"/>
      <c r="RZK382" s="0"/>
      <c r="RZL382" s="0"/>
      <c r="RZM382" s="0"/>
      <c r="RZN382" s="0"/>
      <c r="RZO382" s="0"/>
      <c r="RZP382" s="0"/>
      <c r="RZQ382" s="0"/>
      <c r="RZR382" s="0"/>
      <c r="RZS382" s="0"/>
      <c r="RZT382" s="0"/>
      <c r="RZU382" s="0"/>
      <c r="RZV382" s="0"/>
      <c r="RZW382" s="0"/>
      <c r="RZX382" s="0"/>
      <c r="RZY382" s="0"/>
      <c r="RZZ382" s="0"/>
      <c r="SAA382" s="0"/>
      <c r="SAB382" s="0"/>
      <c r="SAC382" s="0"/>
      <c r="SAD382" s="0"/>
      <c r="SAE382" s="0"/>
      <c r="SAF382" s="0"/>
      <c r="SAG382" s="0"/>
      <c r="SAH382" s="0"/>
      <c r="SAI382" s="0"/>
      <c r="SAJ382" s="0"/>
      <c r="SAK382" s="0"/>
      <c r="SAL382" s="0"/>
      <c r="SAM382" s="0"/>
      <c r="SAN382" s="0"/>
      <c r="SAO382" s="0"/>
      <c r="SAP382" s="0"/>
      <c r="SAQ382" s="0"/>
      <c r="SAR382" s="0"/>
      <c r="SAS382" s="0"/>
      <c r="SAT382" s="0"/>
      <c r="SAU382" s="0"/>
      <c r="SAV382" s="0"/>
      <c r="SAW382" s="0"/>
      <c r="SAX382" s="0"/>
      <c r="SAY382" s="0"/>
      <c r="SAZ382" s="0"/>
      <c r="SBA382" s="0"/>
      <c r="SBB382" s="0"/>
      <c r="SBC382" s="0"/>
      <c r="SBD382" s="0"/>
      <c r="SBE382" s="0"/>
      <c r="SBF382" s="0"/>
      <c r="SBG382" s="0"/>
      <c r="SBH382" s="0"/>
      <c r="SBI382" s="0"/>
      <c r="SBJ382" s="0"/>
      <c r="SBK382" s="0"/>
      <c r="SBL382" s="0"/>
      <c r="SBM382" s="0"/>
      <c r="SBN382" s="0"/>
      <c r="SBO382" s="0"/>
      <c r="SBP382" s="0"/>
      <c r="SBQ382" s="0"/>
      <c r="SBR382" s="0"/>
      <c r="SBS382" s="0"/>
      <c r="SBT382" s="0"/>
      <c r="SBU382" s="0"/>
      <c r="SBV382" s="0"/>
      <c r="SBW382" s="0"/>
      <c r="SBX382" s="0"/>
      <c r="SBY382" s="0"/>
      <c r="SBZ382" s="0"/>
      <c r="SCA382" s="0"/>
      <c r="SCB382" s="0"/>
      <c r="SCC382" s="0"/>
      <c r="SCD382" s="0"/>
      <c r="SCE382" s="0"/>
      <c r="SCF382" s="0"/>
      <c r="SCG382" s="0"/>
      <c r="SCH382" s="0"/>
      <c r="SCI382" s="0"/>
      <c r="SCJ382" s="0"/>
      <c r="SCK382" s="0"/>
      <c r="SCL382" s="0"/>
      <c r="SCM382" s="0"/>
      <c r="SCN382" s="0"/>
      <c r="SCO382" s="0"/>
      <c r="SCP382" s="0"/>
      <c r="SCQ382" s="0"/>
      <c r="SCR382" s="0"/>
      <c r="SCS382" s="0"/>
      <c r="SCT382" s="0"/>
      <c r="SCU382" s="0"/>
      <c r="SCV382" s="0"/>
      <c r="SCW382" s="0"/>
      <c r="SCX382" s="0"/>
      <c r="SCY382" s="0"/>
      <c r="SCZ382" s="0"/>
      <c r="SDA382" s="0"/>
      <c r="SDB382" s="0"/>
      <c r="SDC382" s="0"/>
      <c r="SDD382" s="0"/>
      <c r="SDE382" s="0"/>
      <c r="SDF382" s="0"/>
      <c r="SDG382" s="0"/>
      <c r="SDH382" s="0"/>
      <c r="SDI382" s="0"/>
      <c r="SDJ382" s="0"/>
      <c r="SDK382" s="0"/>
      <c r="SDL382" s="0"/>
      <c r="SDM382" s="0"/>
      <c r="SDN382" s="0"/>
      <c r="SDO382" s="0"/>
      <c r="SDP382" s="0"/>
      <c r="SDQ382" s="0"/>
      <c r="SDR382" s="0"/>
      <c r="SDS382" s="0"/>
      <c r="SDT382" s="0"/>
      <c r="SDU382" s="0"/>
      <c r="SDV382" s="0"/>
      <c r="SDW382" s="0"/>
      <c r="SDX382" s="0"/>
      <c r="SDY382" s="0"/>
      <c r="SDZ382" s="0"/>
      <c r="SEA382" s="0"/>
      <c r="SEB382" s="0"/>
      <c r="SEC382" s="0"/>
      <c r="SED382" s="0"/>
      <c r="SEE382" s="0"/>
      <c r="SEF382" s="0"/>
      <c r="SEG382" s="0"/>
      <c r="SEH382" s="0"/>
      <c r="SEI382" s="0"/>
      <c r="SEJ382" s="0"/>
      <c r="SEK382" s="0"/>
      <c r="SEL382" s="0"/>
      <c r="SEM382" s="0"/>
      <c r="SEN382" s="0"/>
      <c r="SEO382" s="0"/>
      <c r="SEP382" s="0"/>
      <c r="SEQ382" s="0"/>
      <c r="SER382" s="0"/>
      <c r="SES382" s="0"/>
      <c r="SET382" s="0"/>
      <c r="SEU382" s="0"/>
      <c r="SEV382" s="0"/>
      <c r="SEW382" s="0"/>
      <c r="SEX382" s="0"/>
      <c r="SEY382" s="0"/>
      <c r="SEZ382" s="0"/>
      <c r="SFA382" s="0"/>
      <c r="SFB382" s="0"/>
      <c r="SFC382" s="0"/>
      <c r="SFD382" s="0"/>
      <c r="SFE382" s="0"/>
      <c r="SFF382" s="0"/>
      <c r="SFG382" s="0"/>
      <c r="SFH382" s="0"/>
      <c r="SFI382" s="0"/>
      <c r="SFJ382" s="0"/>
      <c r="SFK382" s="0"/>
      <c r="SFL382" s="0"/>
      <c r="SFM382" s="0"/>
      <c r="SFN382" s="0"/>
      <c r="SFO382" s="0"/>
      <c r="SFP382" s="0"/>
      <c r="SFQ382" s="0"/>
      <c r="SFR382" s="0"/>
      <c r="SFS382" s="0"/>
      <c r="SFT382" s="0"/>
      <c r="SFU382" s="0"/>
      <c r="SFV382" s="0"/>
      <c r="SFW382" s="0"/>
      <c r="SFX382" s="0"/>
      <c r="SFY382" s="0"/>
      <c r="SFZ382" s="0"/>
      <c r="SGA382" s="0"/>
      <c r="SGB382" s="0"/>
      <c r="SGC382" s="0"/>
      <c r="SGD382" s="0"/>
      <c r="SGE382" s="0"/>
      <c r="SGF382" s="0"/>
      <c r="SGG382" s="0"/>
      <c r="SGH382" s="0"/>
      <c r="SGI382" s="0"/>
      <c r="SGJ382" s="0"/>
      <c r="SGK382" s="0"/>
      <c r="SGL382" s="0"/>
      <c r="SGM382" s="0"/>
      <c r="SGN382" s="0"/>
      <c r="SGO382" s="0"/>
      <c r="SGP382" s="0"/>
      <c r="SGQ382" s="0"/>
      <c r="SGR382" s="0"/>
      <c r="SGS382" s="0"/>
      <c r="SGT382" s="0"/>
      <c r="SGU382" s="0"/>
      <c r="SGV382" s="0"/>
      <c r="SGW382" s="0"/>
      <c r="SGX382" s="0"/>
      <c r="SGY382" s="0"/>
      <c r="SGZ382" s="0"/>
      <c r="SHA382" s="0"/>
      <c r="SHB382" s="0"/>
      <c r="SHC382" s="0"/>
      <c r="SHD382" s="0"/>
      <c r="SHE382" s="0"/>
      <c r="SHF382" s="0"/>
      <c r="SHG382" s="0"/>
      <c r="SHH382" s="0"/>
      <c r="SHI382" s="0"/>
      <c r="SHJ382" s="0"/>
      <c r="SHK382" s="0"/>
      <c r="SHL382" s="0"/>
      <c r="SHM382" s="0"/>
      <c r="SHN382" s="0"/>
      <c r="SHO382" s="0"/>
      <c r="SHP382" s="0"/>
      <c r="SHQ382" s="0"/>
      <c r="SHR382" s="0"/>
      <c r="SHS382" s="0"/>
      <c r="SHT382" s="0"/>
      <c r="SHU382" s="0"/>
      <c r="SHV382" s="0"/>
      <c r="SHW382" s="0"/>
      <c r="SHX382" s="0"/>
      <c r="SHY382" s="0"/>
      <c r="SHZ382" s="0"/>
      <c r="SIA382" s="0"/>
      <c r="SIB382" s="0"/>
      <c r="SIC382" s="0"/>
      <c r="SID382" s="0"/>
      <c r="SIE382" s="0"/>
      <c r="SIF382" s="0"/>
      <c r="SIG382" s="0"/>
      <c r="SIH382" s="0"/>
      <c r="SII382" s="0"/>
      <c r="SIJ382" s="0"/>
      <c r="SIK382" s="0"/>
      <c r="SIL382" s="0"/>
      <c r="SIM382" s="0"/>
      <c r="SIN382" s="0"/>
      <c r="SIO382" s="0"/>
      <c r="SIP382" s="0"/>
      <c r="SIQ382" s="0"/>
      <c r="SIR382" s="0"/>
      <c r="SIS382" s="0"/>
      <c r="SIT382" s="0"/>
      <c r="SIU382" s="0"/>
      <c r="SIV382" s="0"/>
      <c r="SIW382" s="0"/>
      <c r="SIX382" s="0"/>
      <c r="SIY382" s="0"/>
      <c r="SIZ382" s="0"/>
      <c r="SJA382" s="0"/>
      <c r="SJB382" s="0"/>
      <c r="SJC382" s="0"/>
      <c r="SJD382" s="0"/>
      <c r="SJE382" s="0"/>
      <c r="SJF382" s="0"/>
      <c r="SJG382" s="0"/>
      <c r="SJH382" s="0"/>
      <c r="SJI382" s="0"/>
      <c r="SJJ382" s="0"/>
      <c r="SJK382" s="0"/>
      <c r="SJL382" s="0"/>
      <c r="SJM382" s="0"/>
      <c r="SJN382" s="0"/>
      <c r="SJO382" s="0"/>
      <c r="SJP382" s="0"/>
      <c r="SJQ382" s="0"/>
      <c r="SJR382" s="0"/>
      <c r="SJS382" s="0"/>
      <c r="SJT382" s="0"/>
      <c r="SJU382" s="0"/>
      <c r="SJV382" s="0"/>
      <c r="SJW382" s="0"/>
      <c r="SJX382" s="0"/>
      <c r="SJY382" s="0"/>
      <c r="SJZ382" s="0"/>
      <c r="SKA382" s="0"/>
      <c r="SKB382" s="0"/>
      <c r="SKC382" s="0"/>
      <c r="SKD382" s="0"/>
      <c r="SKE382" s="0"/>
      <c r="SKF382" s="0"/>
      <c r="SKG382" s="0"/>
      <c r="SKH382" s="0"/>
      <c r="SKI382" s="0"/>
      <c r="SKJ382" s="0"/>
      <c r="SKK382" s="0"/>
      <c r="SKL382" s="0"/>
      <c r="SKM382" s="0"/>
      <c r="SKN382" s="0"/>
      <c r="SKO382" s="0"/>
      <c r="SKP382" s="0"/>
      <c r="SKQ382" s="0"/>
      <c r="SKR382" s="0"/>
      <c r="SKS382" s="0"/>
      <c r="SKT382" s="0"/>
      <c r="SKU382" s="0"/>
      <c r="SKV382" s="0"/>
      <c r="SKW382" s="0"/>
      <c r="SKX382" s="0"/>
      <c r="SKY382" s="0"/>
      <c r="SKZ382" s="0"/>
      <c r="SLA382" s="0"/>
      <c r="SLB382" s="0"/>
      <c r="SLC382" s="0"/>
      <c r="SLD382" s="0"/>
      <c r="SLE382" s="0"/>
      <c r="SLF382" s="0"/>
      <c r="SLG382" s="0"/>
      <c r="SLH382" s="0"/>
      <c r="SLI382" s="0"/>
      <c r="SLJ382" s="0"/>
      <c r="SLK382" s="0"/>
      <c r="SLL382" s="0"/>
      <c r="SLM382" s="0"/>
      <c r="SLN382" s="0"/>
      <c r="SLO382" s="0"/>
      <c r="SLP382" s="0"/>
      <c r="SLQ382" s="0"/>
      <c r="SLR382" s="0"/>
      <c r="SLS382" s="0"/>
      <c r="SLT382" s="0"/>
      <c r="SLU382" s="0"/>
      <c r="SLV382" s="0"/>
      <c r="SLW382" s="0"/>
      <c r="SLX382" s="0"/>
      <c r="SLY382" s="0"/>
      <c r="SLZ382" s="0"/>
      <c r="SMA382" s="0"/>
      <c r="SMB382" s="0"/>
      <c r="SMC382" s="0"/>
      <c r="SMD382" s="0"/>
      <c r="SME382" s="0"/>
      <c r="SMF382" s="0"/>
      <c r="SMG382" s="0"/>
      <c r="SMH382" s="0"/>
      <c r="SMI382" s="0"/>
      <c r="SMJ382" s="0"/>
      <c r="SMK382" s="0"/>
      <c r="SML382" s="0"/>
      <c r="SMM382" s="0"/>
      <c r="SMN382" s="0"/>
      <c r="SMO382" s="0"/>
      <c r="SMP382" s="0"/>
      <c r="SMQ382" s="0"/>
      <c r="SMR382" s="0"/>
      <c r="SMS382" s="0"/>
      <c r="SMT382" s="0"/>
      <c r="SMU382" s="0"/>
      <c r="SMV382" s="0"/>
      <c r="SMW382" s="0"/>
      <c r="SMX382" s="0"/>
      <c r="SMY382" s="0"/>
      <c r="SMZ382" s="0"/>
      <c r="SNA382" s="0"/>
      <c r="SNB382" s="0"/>
      <c r="SNC382" s="0"/>
      <c r="SND382" s="0"/>
      <c r="SNE382" s="0"/>
      <c r="SNF382" s="0"/>
      <c r="SNG382" s="0"/>
      <c r="SNH382" s="0"/>
      <c r="SNI382" s="0"/>
      <c r="SNJ382" s="0"/>
      <c r="SNK382" s="0"/>
      <c r="SNL382" s="0"/>
      <c r="SNM382" s="0"/>
      <c r="SNN382" s="0"/>
      <c r="SNO382" s="0"/>
      <c r="SNP382" s="0"/>
      <c r="SNQ382" s="0"/>
      <c r="SNR382" s="0"/>
      <c r="SNS382" s="0"/>
      <c r="SNT382" s="0"/>
      <c r="SNU382" s="0"/>
      <c r="SNV382" s="0"/>
      <c r="SNW382" s="0"/>
      <c r="SNX382" s="0"/>
      <c r="SNY382" s="0"/>
      <c r="SNZ382" s="0"/>
      <c r="SOA382" s="0"/>
      <c r="SOB382" s="0"/>
      <c r="SOC382" s="0"/>
      <c r="SOD382" s="0"/>
      <c r="SOE382" s="0"/>
      <c r="SOF382" s="0"/>
      <c r="SOG382" s="0"/>
      <c r="SOH382" s="0"/>
      <c r="SOI382" s="0"/>
      <c r="SOJ382" s="0"/>
      <c r="SOK382" s="0"/>
      <c r="SOL382" s="0"/>
      <c r="SOM382" s="0"/>
      <c r="SON382" s="0"/>
      <c r="SOO382" s="0"/>
      <c r="SOP382" s="0"/>
      <c r="SOQ382" s="0"/>
      <c r="SOR382" s="0"/>
      <c r="SOS382" s="0"/>
      <c r="SOT382" s="0"/>
      <c r="SOU382" s="0"/>
      <c r="SOV382" s="0"/>
      <c r="SOW382" s="0"/>
      <c r="SOX382" s="0"/>
      <c r="SOY382" s="0"/>
      <c r="SOZ382" s="0"/>
      <c r="SPA382" s="0"/>
      <c r="SPB382" s="0"/>
      <c r="SPC382" s="0"/>
      <c r="SPD382" s="0"/>
      <c r="SPE382" s="0"/>
      <c r="SPF382" s="0"/>
      <c r="SPG382" s="0"/>
      <c r="SPH382" s="0"/>
      <c r="SPI382" s="0"/>
      <c r="SPJ382" s="0"/>
      <c r="SPK382" s="0"/>
      <c r="SPL382" s="0"/>
      <c r="SPM382" s="0"/>
      <c r="SPN382" s="0"/>
      <c r="SPO382" s="0"/>
      <c r="SPP382" s="0"/>
      <c r="SPQ382" s="0"/>
      <c r="SPR382" s="0"/>
      <c r="SPS382" s="0"/>
      <c r="SPT382" s="0"/>
      <c r="SPU382" s="0"/>
      <c r="SPV382" s="0"/>
      <c r="SPW382" s="0"/>
      <c r="SPX382" s="0"/>
      <c r="SPY382" s="0"/>
      <c r="SPZ382" s="0"/>
      <c r="SQA382" s="0"/>
      <c r="SQB382" s="0"/>
      <c r="SQC382" s="0"/>
      <c r="SQD382" s="0"/>
      <c r="SQE382" s="0"/>
      <c r="SQF382" s="0"/>
      <c r="SQG382" s="0"/>
      <c r="SQH382" s="0"/>
      <c r="SQI382" s="0"/>
      <c r="SQJ382" s="0"/>
      <c r="SQK382" s="0"/>
      <c r="SQL382" s="0"/>
      <c r="SQM382" s="0"/>
      <c r="SQN382" s="0"/>
      <c r="SQO382" s="0"/>
      <c r="SQP382" s="0"/>
      <c r="SQQ382" s="0"/>
      <c r="SQR382" s="0"/>
      <c r="SQS382" s="0"/>
      <c r="SQT382" s="0"/>
      <c r="SQU382" s="0"/>
      <c r="SQV382" s="0"/>
      <c r="SQW382" s="0"/>
      <c r="SQX382" s="0"/>
      <c r="SQY382" s="0"/>
      <c r="SQZ382" s="0"/>
      <c r="SRA382" s="0"/>
      <c r="SRB382" s="0"/>
      <c r="SRC382" s="0"/>
      <c r="SRD382" s="0"/>
      <c r="SRE382" s="0"/>
      <c r="SRF382" s="0"/>
      <c r="SRG382" s="0"/>
      <c r="SRH382" s="0"/>
      <c r="SRI382" s="0"/>
      <c r="SRJ382" s="0"/>
      <c r="SRK382" s="0"/>
      <c r="SRL382" s="0"/>
      <c r="SRM382" s="0"/>
      <c r="SRN382" s="0"/>
      <c r="SRO382" s="0"/>
      <c r="SRP382" s="0"/>
      <c r="SRQ382" s="0"/>
      <c r="SRR382" s="0"/>
      <c r="SRS382" s="0"/>
      <c r="SRT382" s="0"/>
      <c r="SRU382" s="0"/>
      <c r="SRV382" s="0"/>
      <c r="SRW382" s="0"/>
      <c r="SRX382" s="0"/>
      <c r="SRY382" s="0"/>
      <c r="SRZ382" s="0"/>
      <c r="SSA382" s="0"/>
      <c r="SSB382" s="0"/>
      <c r="SSC382" s="0"/>
      <c r="SSD382" s="0"/>
      <c r="SSE382" s="0"/>
      <c r="SSF382" s="0"/>
      <c r="SSG382" s="0"/>
      <c r="SSH382" s="0"/>
      <c r="SSI382" s="0"/>
      <c r="SSJ382" s="0"/>
      <c r="SSK382" s="0"/>
      <c r="SSL382" s="0"/>
      <c r="SSM382" s="0"/>
      <c r="SSN382" s="0"/>
      <c r="SSO382" s="0"/>
      <c r="SSP382" s="0"/>
      <c r="SSQ382" s="0"/>
      <c r="SSR382" s="0"/>
      <c r="SSS382" s="0"/>
      <c r="SST382" s="0"/>
      <c r="SSU382" s="0"/>
      <c r="SSV382" s="0"/>
      <c r="SSW382" s="0"/>
      <c r="SSX382" s="0"/>
      <c r="SSY382" s="0"/>
      <c r="SSZ382" s="0"/>
      <c r="STA382" s="0"/>
      <c r="STB382" s="0"/>
      <c r="STC382" s="0"/>
      <c r="STD382" s="0"/>
      <c r="STE382" s="0"/>
      <c r="STF382" s="0"/>
      <c r="STG382" s="0"/>
      <c r="STH382" s="0"/>
      <c r="STI382" s="0"/>
      <c r="STJ382" s="0"/>
      <c r="STK382" s="0"/>
      <c r="STL382" s="0"/>
      <c r="STM382" s="0"/>
      <c r="STN382" s="0"/>
      <c r="STO382" s="0"/>
      <c r="STP382" s="0"/>
      <c r="STQ382" s="0"/>
      <c r="STR382" s="0"/>
      <c r="STS382" s="0"/>
      <c r="STT382" s="0"/>
      <c r="STU382" s="0"/>
      <c r="STV382" s="0"/>
      <c r="STW382" s="0"/>
      <c r="STX382" s="0"/>
      <c r="STY382" s="0"/>
      <c r="STZ382" s="0"/>
      <c r="SUA382" s="0"/>
      <c r="SUB382" s="0"/>
      <c r="SUC382" s="0"/>
      <c r="SUD382" s="0"/>
      <c r="SUE382" s="0"/>
      <c r="SUF382" s="0"/>
      <c r="SUG382" s="0"/>
      <c r="SUH382" s="0"/>
      <c r="SUI382" s="0"/>
      <c r="SUJ382" s="0"/>
      <c r="SUK382" s="0"/>
      <c r="SUL382" s="0"/>
      <c r="SUM382" s="0"/>
      <c r="SUN382" s="0"/>
      <c r="SUO382" s="0"/>
      <c r="SUP382" s="0"/>
      <c r="SUQ382" s="0"/>
      <c r="SUR382" s="0"/>
      <c r="SUS382" s="0"/>
      <c r="SUT382" s="0"/>
      <c r="SUU382" s="0"/>
      <c r="SUV382" s="0"/>
      <c r="SUW382" s="0"/>
      <c r="SUX382" s="0"/>
      <c r="SUY382" s="0"/>
      <c r="SUZ382" s="0"/>
      <c r="SVA382" s="0"/>
      <c r="SVB382" s="0"/>
      <c r="SVC382" s="0"/>
      <c r="SVD382" s="0"/>
      <c r="SVE382" s="0"/>
      <c r="SVF382" s="0"/>
      <c r="SVG382" s="0"/>
      <c r="SVH382" s="0"/>
      <c r="SVI382" s="0"/>
      <c r="SVJ382" s="0"/>
      <c r="SVK382" s="0"/>
      <c r="SVL382" s="0"/>
      <c r="SVM382" s="0"/>
      <c r="SVN382" s="0"/>
      <c r="SVO382" s="0"/>
      <c r="SVP382" s="0"/>
      <c r="SVQ382" s="0"/>
      <c r="SVR382" s="0"/>
      <c r="SVS382" s="0"/>
      <c r="SVT382" s="0"/>
      <c r="SVU382" s="0"/>
      <c r="SVV382" s="0"/>
      <c r="SVW382" s="0"/>
      <c r="SVX382" s="0"/>
      <c r="SVY382" s="0"/>
      <c r="SVZ382" s="0"/>
      <c r="SWA382" s="0"/>
      <c r="SWB382" s="0"/>
      <c r="SWC382" s="0"/>
      <c r="SWD382" s="0"/>
      <c r="SWE382" s="0"/>
      <c r="SWF382" s="0"/>
      <c r="SWG382" s="0"/>
      <c r="SWH382" s="0"/>
      <c r="SWI382" s="0"/>
      <c r="SWJ382" s="0"/>
      <c r="SWK382" s="0"/>
      <c r="SWL382" s="0"/>
      <c r="SWM382" s="0"/>
      <c r="SWN382" s="0"/>
      <c r="SWO382" s="0"/>
      <c r="SWP382" s="0"/>
      <c r="SWQ382" s="0"/>
      <c r="SWR382" s="0"/>
      <c r="SWS382" s="0"/>
      <c r="SWT382" s="0"/>
      <c r="SWU382" s="0"/>
      <c r="SWV382" s="0"/>
      <c r="SWW382" s="0"/>
      <c r="SWX382" s="0"/>
      <c r="SWY382" s="0"/>
      <c r="SWZ382" s="0"/>
      <c r="SXA382" s="0"/>
      <c r="SXB382" s="0"/>
      <c r="SXC382" s="0"/>
      <c r="SXD382" s="0"/>
      <c r="SXE382" s="0"/>
      <c r="SXF382" s="0"/>
      <c r="SXG382" s="0"/>
      <c r="SXH382" s="0"/>
      <c r="SXI382" s="0"/>
      <c r="SXJ382" s="0"/>
      <c r="SXK382" s="0"/>
      <c r="SXL382" s="0"/>
      <c r="SXM382" s="0"/>
      <c r="SXN382" s="0"/>
      <c r="SXO382" s="0"/>
      <c r="SXP382" s="0"/>
      <c r="SXQ382" s="0"/>
      <c r="SXR382" s="0"/>
      <c r="SXS382" s="0"/>
      <c r="SXT382" s="0"/>
      <c r="SXU382" s="0"/>
      <c r="SXV382" s="0"/>
      <c r="SXW382" s="0"/>
      <c r="SXX382" s="0"/>
      <c r="SXY382" s="0"/>
      <c r="SXZ382" s="0"/>
      <c r="SYA382" s="0"/>
      <c r="SYB382" s="0"/>
      <c r="SYC382" s="0"/>
      <c r="SYD382" s="0"/>
      <c r="SYE382" s="0"/>
      <c r="SYF382" s="0"/>
      <c r="SYG382" s="0"/>
      <c r="SYH382" s="0"/>
      <c r="SYI382" s="0"/>
      <c r="SYJ382" s="0"/>
      <c r="SYK382" s="0"/>
      <c r="SYL382" s="0"/>
      <c r="SYM382" s="0"/>
      <c r="SYN382" s="0"/>
      <c r="SYO382" s="0"/>
      <c r="SYP382" s="0"/>
      <c r="SYQ382" s="0"/>
      <c r="SYR382" s="0"/>
      <c r="SYS382" s="0"/>
      <c r="SYT382" s="0"/>
      <c r="SYU382" s="0"/>
      <c r="SYV382" s="0"/>
      <c r="SYW382" s="0"/>
      <c r="SYX382" s="0"/>
      <c r="SYY382" s="0"/>
      <c r="SYZ382" s="0"/>
      <c r="SZA382" s="0"/>
      <c r="SZB382" s="0"/>
      <c r="SZC382" s="0"/>
      <c r="SZD382" s="0"/>
      <c r="SZE382" s="0"/>
      <c r="SZF382" s="0"/>
      <c r="SZG382" s="0"/>
      <c r="SZH382" s="0"/>
      <c r="SZI382" s="0"/>
      <c r="SZJ382" s="0"/>
      <c r="SZK382" s="0"/>
      <c r="SZL382" s="0"/>
      <c r="SZM382" s="0"/>
      <c r="SZN382" s="0"/>
      <c r="SZO382" s="0"/>
      <c r="SZP382" s="0"/>
      <c r="SZQ382" s="0"/>
      <c r="SZR382" s="0"/>
      <c r="SZS382" s="0"/>
      <c r="SZT382" s="0"/>
      <c r="SZU382" s="0"/>
      <c r="SZV382" s="0"/>
      <c r="SZW382" s="0"/>
      <c r="SZX382" s="0"/>
      <c r="SZY382" s="0"/>
      <c r="SZZ382" s="0"/>
      <c r="TAA382" s="0"/>
      <c r="TAB382" s="0"/>
      <c r="TAC382" s="0"/>
      <c r="TAD382" s="0"/>
      <c r="TAE382" s="0"/>
      <c r="TAF382" s="0"/>
      <c r="TAG382" s="0"/>
      <c r="TAH382" s="0"/>
      <c r="TAI382" s="0"/>
      <c r="TAJ382" s="0"/>
      <c r="TAK382" s="0"/>
      <c r="TAL382" s="0"/>
      <c r="TAM382" s="0"/>
      <c r="TAN382" s="0"/>
      <c r="TAO382" s="0"/>
      <c r="TAP382" s="0"/>
      <c r="TAQ382" s="0"/>
      <c r="TAR382" s="0"/>
      <c r="TAS382" s="0"/>
      <c r="TAT382" s="0"/>
      <c r="TAU382" s="0"/>
      <c r="TAV382" s="0"/>
      <c r="TAW382" s="0"/>
      <c r="TAX382" s="0"/>
      <c r="TAY382" s="0"/>
      <c r="TAZ382" s="0"/>
      <c r="TBA382" s="0"/>
      <c r="TBB382" s="0"/>
      <c r="TBC382" s="0"/>
      <c r="TBD382" s="0"/>
      <c r="TBE382" s="0"/>
      <c r="TBF382" s="0"/>
      <c r="TBG382" s="0"/>
      <c r="TBH382" s="0"/>
      <c r="TBI382" s="0"/>
      <c r="TBJ382" s="0"/>
      <c r="TBK382" s="0"/>
      <c r="TBL382" s="0"/>
      <c r="TBM382" s="0"/>
      <c r="TBN382" s="0"/>
      <c r="TBO382" s="0"/>
      <c r="TBP382" s="0"/>
      <c r="TBQ382" s="0"/>
      <c r="TBR382" s="0"/>
      <c r="TBS382" s="0"/>
      <c r="TBT382" s="0"/>
      <c r="TBU382" s="0"/>
      <c r="TBV382" s="0"/>
      <c r="TBW382" s="0"/>
      <c r="TBX382" s="0"/>
      <c r="TBY382" s="0"/>
      <c r="TBZ382" s="0"/>
      <c r="TCA382" s="0"/>
      <c r="TCB382" s="0"/>
      <c r="TCC382" s="0"/>
      <c r="TCD382" s="0"/>
      <c r="TCE382" s="0"/>
      <c r="TCF382" s="0"/>
      <c r="TCG382" s="0"/>
      <c r="TCH382" s="0"/>
      <c r="TCI382" s="0"/>
      <c r="TCJ382" s="0"/>
      <c r="TCK382" s="0"/>
      <c r="TCL382" s="0"/>
      <c r="TCM382" s="0"/>
      <c r="TCN382" s="0"/>
      <c r="TCO382" s="0"/>
      <c r="TCP382" s="0"/>
      <c r="TCQ382" s="0"/>
      <c r="TCR382" s="0"/>
      <c r="TCS382" s="0"/>
      <c r="TCT382" s="0"/>
      <c r="TCU382" s="0"/>
      <c r="TCV382" s="0"/>
      <c r="TCW382" s="0"/>
      <c r="TCX382" s="0"/>
      <c r="TCY382" s="0"/>
      <c r="TCZ382" s="0"/>
      <c r="TDA382" s="0"/>
      <c r="TDB382" s="0"/>
      <c r="TDC382" s="0"/>
      <c r="TDD382" s="0"/>
      <c r="TDE382" s="0"/>
      <c r="TDF382" s="0"/>
      <c r="TDG382" s="0"/>
      <c r="TDH382" s="0"/>
      <c r="TDI382" s="0"/>
      <c r="TDJ382" s="0"/>
      <c r="TDK382" s="0"/>
      <c r="TDL382" s="0"/>
      <c r="TDM382" s="0"/>
      <c r="TDN382" s="0"/>
      <c r="TDO382" s="0"/>
      <c r="TDP382" s="0"/>
      <c r="TDQ382" s="0"/>
      <c r="TDR382" s="0"/>
      <c r="TDS382" s="0"/>
      <c r="TDT382" s="0"/>
      <c r="TDU382" s="0"/>
      <c r="TDV382" s="0"/>
      <c r="TDW382" s="0"/>
      <c r="TDX382" s="0"/>
      <c r="TDY382" s="0"/>
      <c r="TDZ382" s="0"/>
      <c r="TEA382" s="0"/>
      <c r="TEB382" s="0"/>
      <c r="TEC382" s="0"/>
      <c r="TED382" s="0"/>
      <c r="TEE382" s="0"/>
      <c r="TEF382" s="0"/>
      <c r="TEG382" s="0"/>
      <c r="TEH382" s="0"/>
      <c r="TEI382" s="0"/>
      <c r="TEJ382" s="0"/>
      <c r="TEK382" s="0"/>
      <c r="TEL382" s="0"/>
      <c r="TEM382" s="0"/>
      <c r="TEN382" s="0"/>
      <c r="TEO382" s="0"/>
      <c r="TEP382" s="0"/>
      <c r="TEQ382" s="0"/>
      <c r="TER382" s="0"/>
      <c r="TES382" s="0"/>
      <c r="TET382" s="0"/>
      <c r="TEU382" s="0"/>
      <c r="TEV382" s="0"/>
      <c r="TEW382" s="0"/>
      <c r="TEX382" s="0"/>
      <c r="TEY382" s="0"/>
      <c r="TEZ382" s="0"/>
      <c r="TFA382" s="0"/>
      <c r="TFB382" s="0"/>
      <c r="TFC382" s="0"/>
      <c r="TFD382" s="0"/>
      <c r="TFE382" s="0"/>
      <c r="TFF382" s="0"/>
      <c r="TFG382" s="0"/>
      <c r="TFH382" s="0"/>
      <c r="TFI382" s="0"/>
      <c r="TFJ382" s="0"/>
      <c r="TFK382" s="0"/>
      <c r="TFL382" s="0"/>
      <c r="TFM382" s="0"/>
      <c r="TFN382" s="0"/>
      <c r="TFO382" s="0"/>
      <c r="TFP382" s="0"/>
      <c r="TFQ382" s="0"/>
      <c r="TFR382" s="0"/>
      <c r="TFS382" s="0"/>
      <c r="TFT382" s="0"/>
      <c r="TFU382" s="0"/>
      <c r="TFV382" s="0"/>
      <c r="TFW382" s="0"/>
      <c r="TFX382" s="0"/>
      <c r="TFY382" s="0"/>
      <c r="TFZ382" s="0"/>
      <c r="TGA382" s="0"/>
      <c r="TGB382" s="0"/>
      <c r="TGC382" s="0"/>
      <c r="TGD382" s="0"/>
      <c r="TGE382" s="0"/>
      <c r="TGF382" s="0"/>
      <c r="TGG382" s="0"/>
      <c r="TGH382" s="0"/>
      <c r="TGI382" s="0"/>
      <c r="TGJ382" s="0"/>
      <c r="TGK382" s="0"/>
      <c r="TGL382" s="0"/>
      <c r="TGM382" s="0"/>
      <c r="TGN382" s="0"/>
      <c r="TGO382" s="0"/>
      <c r="TGP382" s="0"/>
      <c r="TGQ382" s="0"/>
      <c r="TGR382" s="0"/>
      <c r="TGS382" s="0"/>
      <c r="TGT382" s="0"/>
      <c r="TGU382" s="0"/>
      <c r="TGV382" s="0"/>
      <c r="TGW382" s="0"/>
      <c r="TGX382" s="0"/>
      <c r="TGY382" s="0"/>
      <c r="TGZ382" s="0"/>
      <c r="THA382" s="0"/>
      <c r="THB382" s="0"/>
      <c r="THC382" s="0"/>
      <c r="THD382" s="0"/>
      <c r="THE382" s="0"/>
      <c r="THF382" s="0"/>
      <c r="THG382" s="0"/>
      <c r="THH382" s="0"/>
      <c r="THI382" s="0"/>
      <c r="THJ382" s="0"/>
      <c r="THK382" s="0"/>
      <c r="THL382" s="0"/>
      <c r="THM382" s="0"/>
      <c r="THN382" s="0"/>
      <c r="THO382" s="0"/>
      <c r="THP382" s="0"/>
      <c r="THQ382" s="0"/>
      <c r="THR382" s="0"/>
      <c r="THS382" s="0"/>
      <c r="THT382" s="0"/>
      <c r="THU382" s="0"/>
      <c r="THV382" s="0"/>
      <c r="THW382" s="0"/>
      <c r="THX382" s="0"/>
      <c r="THY382" s="0"/>
      <c r="THZ382" s="0"/>
      <c r="TIA382" s="0"/>
      <c r="TIB382" s="0"/>
      <c r="TIC382" s="0"/>
      <c r="TID382" s="0"/>
      <c r="TIE382" s="0"/>
      <c r="TIF382" s="0"/>
      <c r="TIG382" s="0"/>
      <c r="TIH382" s="0"/>
      <c r="TII382" s="0"/>
      <c r="TIJ382" s="0"/>
      <c r="TIK382" s="0"/>
      <c r="TIL382" s="0"/>
      <c r="TIM382" s="0"/>
      <c r="TIN382" s="0"/>
      <c r="TIO382" s="0"/>
      <c r="TIP382" s="0"/>
      <c r="TIQ382" s="0"/>
      <c r="TIR382" s="0"/>
      <c r="TIS382" s="0"/>
      <c r="TIT382" s="0"/>
      <c r="TIU382" s="0"/>
      <c r="TIV382" s="0"/>
      <c r="TIW382" s="0"/>
      <c r="TIX382" s="0"/>
      <c r="TIY382" s="0"/>
      <c r="TIZ382" s="0"/>
      <c r="TJA382" s="0"/>
      <c r="TJB382" s="0"/>
      <c r="TJC382" s="0"/>
      <c r="TJD382" s="0"/>
      <c r="TJE382" s="0"/>
      <c r="TJF382" s="0"/>
      <c r="TJG382" s="0"/>
      <c r="TJH382" s="0"/>
      <c r="TJI382" s="0"/>
      <c r="TJJ382" s="0"/>
      <c r="TJK382" s="0"/>
      <c r="TJL382" s="0"/>
      <c r="TJM382" s="0"/>
      <c r="TJN382" s="0"/>
      <c r="TJO382" s="0"/>
      <c r="TJP382" s="0"/>
      <c r="TJQ382" s="0"/>
      <c r="TJR382" s="0"/>
      <c r="TJS382" s="0"/>
      <c r="TJT382" s="0"/>
      <c r="TJU382" s="0"/>
      <c r="TJV382" s="0"/>
      <c r="TJW382" s="0"/>
      <c r="TJX382" s="0"/>
      <c r="TJY382" s="0"/>
      <c r="TJZ382" s="0"/>
      <c r="TKA382" s="0"/>
      <c r="TKB382" s="0"/>
      <c r="TKC382" s="0"/>
      <c r="TKD382" s="0"/>
      <c r="TKE382" s="0"/>
      <c r="TKF382" s="0"/>
      <c r="TKG382" s="0"/>
      <c r="TKH382" s="0"/>
      <c r="TKI382" s="0"/>
      <c r="TKJ382" s="0"/>
      <c r="TKK382" s="0"/>
      <c r="TKL382" s="0"/>
      <c r="TKM382" s="0"/>
      <c r="TKN382" s="0"/>
      <c r="TKO382" s="0"/>
      <c r="TKP382" s="0"/>
      <c r="TKQ382" s="0"/>
      <c r="TKR382" s="0"/>
      <c r="TKS382" s="0"/>
      <c r="TKT382" s="0"/>
      <c r="TKU382" s="0"/>
      <c r="TKV382" s="0"/>
      <c r="TKW382" s="0"/>
      <c r="TKX382" s="0"/>
      <c r="TKY382" s="0"/>
      <c r="TKZ382" s="0"/>
      <c r="TLA382" s="0"/>
      <c r="TLB382" s="0"/>
      <c r="TLC382" s="0"/>
      <c r="TLD382" s="0"/>
      <c r="TLE382" s="0"/>
      <c r="TLF382" s="0"/>
      <c r="TLG382" s="0"/>
      <c r="TLH382" s="0"/>
      <c r="TLI382" s="0"/>
      <c r="TLJ382" s="0"/>
      <c r="TLK382" s="0"/>
      <c r="TLL382" s="0"/>
      <c r="TLM382" s="0"/>
      <c r="TLN382" s="0"/>
      <c r="TLO382" s="0"/>
      <c r="TLP382" s="0"/>
      <c r="TLQ382" s="0"/>
      <c r="TLR382" s="0"/>
      <c r="TLS382" s="0"/>
      <c r="TLT382" s="0"/>
      <c r="TLU382" s="0"/>
      <c r="TLV382" s="0"/>
      <c r="TLW382" s="0"/>
      <c r="TLX382" s="0"/>
      <c r="TLY382" s="0"/>
      <c r="TLZ382" s="0"/>
      <c r="TMA382" s="0"/>
      <c r="TMB382" s="0"/>
      <c r="TMC382" s="0"/>
      <c r="TMD382" s="0"/>
      <c r="TME382" s="0"/>
      <c r="TMF382" s="0"/>
      <c r="TMG382" s="0"/>
      <c r="TMH382" s="0"/>
      <c r="TMI382" s="0"/>
      <c r="TMJ382" s="0"/>
      <c r="TMK382" s="0"/>
      <c r="TML382" s="0"/>
      <c r="TMM382" s="0"/>
      <c r="TMN382" s="0"/>
      <c r="TMO382" s="0"/>
      <c r="TMP382" s="0"/>
      <c r="TMQ382" s="0"/>
      <c r="TMR382" s="0"/>
      <c r="TMS382" s="0"/>
      <c r="TMT382" s="0"/>
      <c r="TMU382" s="0"/>
      <c r="TMV382" s="0"/>
      <c r="TMW382" s="0"/>
      <c r="TMX382" s="0"/>
      <c r="TMY382" s="0"/>
      <c r="TMZ382" s="0"/>
      <c r="TNA382" s="0"/>
      <c r="TNB382" s="0"/>
      <c r="TNC382" s="0"/>
      <c r="TND382" s="0"/>
      <c r="TNE382" s="0"/>
      <c r="TNF382" s="0"/>
      <c r="TNG382" s="0"/>
      <c r="TNH382" s="0"/>
      <c r="TNI382" s="0"/>
      <c r="TNJ382" s="0"/>
      <c r="TNK382" s="0"/>
      <c r="TNL382" s="0"/>
      <c r="TNM382" s="0"/>
      <c r="TNN382" s="0"/>
      <c r="TNO382" s="0"/>
      <c r="TNP382" s="0"/>
      <c r="TNQ382" s="0"/>
      <c r="TNR382" s="0"/>
      <c r="TNS382" s="0"/>
      <c r="TNT382" s="0"/>
      <c r="TNU382" s="0"/>
      <c r="TNV382" s="0"/>
      <c r="TNW382" s="0"/>
      <c r="TNX382" s="0"/>
      <c r="TNY382" s="0"/>
      <c r="TNZ382" s="0"/>
      <c r="TOA382" s="0"/>
      <c r="TOB382" s="0"/>
      <c r="TOC382" s="0"/>
      <c r="TOD382" s="0"/>
      <c r="TOE382" s="0"/>
      <c r="TOF382" s="0"/>
      <c r="TOG382" s="0"/>
      <c r="TOH382" s="0"/>
      <c r="TOI382" s="0"/>
      <c r="TOJ382" s="0"/>
      <c r="TOK382" s="0"/>
      <c r="TOL382" s="0"/>
      <c r="TOM382" s="0"/>
      <c r="TON382" s="0"/>
      <c r="TOO382" s="0"/>
      <c r="TOP382" s="0"/>
      <c r="TOQ382" s="0"/>
      <c r="TOR382" s="0"/>
      <c r="TOS382" s="0"/>
      <c r="TOT382" s="0"/>
      <c r="TOU382" s="0"/>
      <c r="TOV382" s="0"/>
      <c r="TOW382" s="0"/>
      <c r="TOX382" s="0"/>
      <c r="TOY382" s="0"/>
      <c r="TOZ382" s="0"/>
      <c r="TPA382" s="0"/>
      <c r="TPB382" s="0"/>
      <c r="TPC382" s="0"/>
      <c r="TPD382" s="0"/>
      <c r="TPE382" s="0"/>
      <c r="TPF382" s="0"/>
      <c r="TPG382" s="0"/>
      <c r="TPH382" s="0"/>
      <c r="TPI382" s="0"/>
      <c r="TPJ382" s="0"/>
      <c r="TPK382" s="0"/>
      <c r="TPL382" s="0"/>
      <c r="TPM382" s="0"/>
      <c r="TPN382" s="0"/>
      <c r="TPO382" s="0"/>
      <c r="TPP382" s="0"/>
      <c r="TPQ382" s="0"/>
      <c r="TPR382" s="0"/>
      <c r="TPS382" s="0"/>
      <c r="TPT382" s="0"/>
      <c r="TPU382" s="0"/>
      <c r="TPV382" s="0"/>
      <c r="TPW382" s="0"/>
      <c r="TPX382" s="0"/>
      <c r="TPY382" s="0"/>
      <c r="TPZ382" s="0"/>
      <c r="TQA382" s="0"/>
      <c r="TQB382" s="0"/>
      <c r="TQC382" s="0"/>
      <c r="TQD382" s="0"/>
      <c r="TQE382" s="0"/>
      <c r="TQF382" s="0"/>
      <c r="TQG382" s="0"/>
      <c r="TQH382" s="0"/>
      <c r="TQI382" s="0"/>
      <c r="TQJ382" s="0"/>
      <c r="TQK382" s="0"/>
      <c r="TQL382" s="0"/>
      <c r="TQM382" s="0"/>
      <c r="TQN382" s="0"/>
      <c r="TQO382" s="0"/>
      <c r="TQP382" s="0"/>
      <c r="TQQ382" s="0"/>
      <c r="TQR382" s="0"/>
      <c r="TQS382" s="0"/>
      <c r="TQT382" s="0"/>
      <c r="TQU382" s="0"/>
      <c r="TQV382" s="0"/>
      <c r="TQW382" s="0"/>
      <c r="TQX382" s="0"/>
      <c r="TQY382" s="0"/>
      <c r="TQZ382" s="0"/>
      <c r="TRA382" s="0"/>
      <c r="TRB382" s="0"/>
      <c r="TRC382" s="0"/>
      <c r="TRD382" s="0"/>
      <c r="TRE382" s="0"/>
      <c r="TRF382" s="0"/>
      <c r="TRG382" s="0"/>
      <c r="TRH382" s="0"/>
      <c r="TRI382" s="0"/>
      <c r="TRJ382" s="0"/>
      <c r="TRK382" s="0"/>
      <c r="TRL382" s="0"/>
      <c r="TRM382" s="0"/>
      <c r="TRN382" s="0"/>
      <c r="TRO382" s="0"/>
      <c r="TRP382" s="0"/>
      <c r="TRQ382" s="0"/>
      <c r="TRR382" s="0"/>
      <c r="TRS382" s="0"/>
      <c r="TRT382" s="0"/>
      <c r="TRU382" s="0"/>
      <c r="TRV382" s="0"/>
      <c r="TRW382" s="0"/>
      <c r="TRX382" s="0"/>
      <c r="TRY382" s="0"/>
      <c r="TRZ382" s="0"/>
      <c r="TSA382" s="0"/>
      <c r="TSB382" s="0"/>
      <c r="TSC382" s="0"/>
      <c r="TSD382" s="0"/>
      <c r="TSE382" s="0"/>
      <c r="TSF382" s="0"/>
      <c r="TSG382" s="0"/>
      <c r="TSH382" s="0"/>
      <c r="TSI382" s="0"/>
      <c r="TSJ382" s="0"/>
      <c r="TSK382" s="0"/>
      <c r="TSL382" s="0"/>
      <c r="TSM382" s="0"/>
      <c r="TSN382" s="0"/>
      <c r="TSO382" s="0"/>
      <c r="TSP382" s="0"/>
      <c r="TSQ382" s="0"/>
      <c r="TSR382" s="0"/>
      <c r="TSS382" s="0"/>
      <c r="TST382" s="0"/>
      <c r="TSU382" s="0"/>
      <c r="TSV382" s="0"/>
      <c r="TSW382" s="0"/>
      <c r="TSX382" s="0"/>
      <c r="TSY382" s="0"/>
      <c r="TSZ382" s="0"/>
      <c r="TTA382" s="0"/>
      <c r="TTB382" s="0"/>
      <c r="TTC382" s="0"/>
      <c r="TTD382" s="0"/>
      <c r="TTE382" s="0"/>
      <c r="TTF382" s="0"/>
      <c r="TTG382" s="0"/>
      <c r="TTH382" s="0"/>
      <c r="TTI382" s="0"/>
      <c r="TTJ382" s="0"/>
      <c r="TTK382" s="0"/>
      <c r="TTL382" s="0"/>
      <c r="TTM382" s="0"/>
      <c r="TTN382" s="0"/>
      <c r="TTO382" s="0"/>
      <c r="TTP382" s="0"/>
      <c r="TTQ382" s="0"/>
      <c r="TTR382" s="0"/>
      <c r="TTS382" s="0"/>
      <c r="TTT382" s="0"/>
      <c r="TTU382" s="0"/>
      <c r="TTV382" s="0"/>
      <c r="TTW382" s="0"/>
      <c r="TTX382" s="0"/>
      <c r="TTY382" s="0"/>
      <c r="TTZ382" s="0"/>
      <c r="TUA382" s="0"/>
      <c r="TUB382" s="0"/>
      <c r="TUC382" s="0"/>
      <c r="TUD382" s="0"/>
      <c r="TUE382" s="0"/>
      <c r="TUF382" s="0"/>
      <c r="TUG382" s="0"/>
      <c r="TUH382" s="0"/>
      <c r="TUI382" s="0"/>
      <c r="TUJ382" s="0"/>
      <c r="TUK382" s="0"/>
      <c r="TUL382" s="0"/>
      <c r="TUM382" s="0"/>
      <c r="TUN382" s="0"/>
      <c r="TUO382" s="0"/>
      <c r="TUP382" s="0"/>
      <c r="TUQ382" s="0"/>
      <c r="TUR382" s="0"/>
      <c r="TUS382" s="0"/>
      <c r="TUT382" s="0"/>
      <c r="TUU382" s="0"/>
      <c r="TUV382" s="0"/>
      <c r="TUW382" s="0"/>
      <c r="TUX382" s="0"/>
      <c r="TUY382" s="0"/>
      <c r="TUZ382" s="0"/>
      <c r="TVA382" s="0"/>
      <c r="TVB382" s="0"/>
      <c r="TVC382" s="0"/>
      <c r="TVD382" s="0"/>
      <c r="TVE382" s="0"/>
      <c r="TVF382" s="0"/>
      <c r="TVG382" s="0"/>
      <c r="TVH382" s="0"/>
      <c r="TVI382" s="0"/>
      <c r="TVJ382" s="0"/>
      <c r="TVK382" s="0"/>
      <c r="TVL382" s="0"/>
      <c r="TVM382" s="0"/>
      <c r="TVN382" s="0"/>
      <c r="TVO382" s="0"/>
      <c r="TVP382" s="0"/>
      <c r="TVQ382" s="0"/>
      <c r="TVR382" s="0"/>
      <c r="TVS382" s="0"/>
      <c r="TVT382" s="0"/>
      <c r="TVU382" s="0"/>
      <c r="TVV382" s="0"/>
      <c r="TVW382" s="0"/>
      <c r="TVX382" s="0"/>
      <c r="TVY382" s="0"/>
      <c r="TVZ382" s="0"/>
      <c r="TWA382" s="0"/>
      <c r="TWB382" s="0"/>
      <c r="TWC382" s="0"/>
      <c r="TWD382" s="0"/>
      <c r="TWE382" s="0"/>
      <c r="TWF382" s="0"/>
      <c r="TWG382" s="0"/>
      <c r="TWH382" s="0"/>
      <c r="TWI382" s="0"/>
      <c r="TWJ382" s="0"/>
      <c r="TWK382" s="0"/>
      <c r="TWL382" s="0"/>
      <c r="TWM382" s="0"/>
      <c r="TWN382" s="0"/>
      <c r="TWO382" s="0"/>
      <c r="TWP382" s="0"/>
      <c r="TWQ382" s="0"/>
      <c r="TWR382" s="0"/>
      <c r="TWS382" s="0"/>
      <c r="TWT382" s="0"/>
      <c r="TWU382" s="0"/>
      <c r="TWV382" s="0"/>
      <c r="TWW382" s="0"/>
      <c r="TWX382" s="0"/>
      <c r="TWY382" s="0"/>
      <c r="TWZ382" s="0"/>
      <c r="TXA382" s="0"/>
      <c r="TXB382" s="0"/>
      <c r="TXC382" s="0"/>
      <c r="TXD382" s="0"/>
      <c r="TXE382" s="0"/>
      <c r="TXF382" s="0"/>
      <c r="TXG382" s="0"/>
      <c r="TXH382" s="0"/>
      <c r="TXI382" s="0"/>
      <c r="TXJ382" s="0"/>
      <c r="TXK382" s="0"/>
      <c r="TXL382" s="0"/>
      <c r="TXM382" s="0"/>
      <c r="TXN382" s="0"/>
      <c r="TXO382" s="0"/>
      <c r="TXP382" s="0"/>
      <c r="TXQ382" s="0"/>
      <c r="TXR382" s="0"/>
      <c r="TXS382" s="0"/>
      <c r="TXT382" s="0"/>
      <c r="TXU382" s="0"/>
      <c r="TXV382" s="0"/>
      <c r="TXW382" s="0"/>
      <c r="TXX382" s="0"/>
      <c r="TXY382" s="0"/>
      <c r="TXZ382" s="0"/>
      <c r="TYA382" s="0"/>
      <c r="TYB382" s="0"/>
      <c r="TYC382" s="0"/>
      <c r="TYD382" s="0"/>
      <c r="TYE382" s="0"/>
      <c r="TYF382" s="0"/>
      <c r="TYG382" s="0"/>
      <c r="TYH382" s="0"/>
      <c r="TYI382" s="0"/>
      <c r="TYJ382" s="0"/>
      <c r="TYK382" s="0"/>
      <c r="TYL382" s="0"/>
      <c r="TYM382" s="0"/>
      <c r="TYN382" s="0"/>
      <c r="TYO382" s="0"/>
      <c r="TYP382" s="0"/>
      <c r="TYQ382" s="0"/>
      <c r="TYR382" s="0"/>
      <c r="TYS382" s="0"/>
      <c r="TYT382" s="0"/>
      <c r="TYU382" s="0"/>
      <c r="TYV382" s="0"/>
      <c r="TYW382" s="0"/>
      <c r="TYX382" s="0"/>
      <c r="TYY382" s="0"/>
      <c r="TYZ382" s="0"/>
      <c r="TZA382" s="0"/>
      <c r="TZB382" s="0"/>
      <c r="TZC382" s="0"/>
      <c r="TZD382" s="0"/>
      <c r="TZE382" s="0"/>
      <c r="TZF382" s="0"/>
      <c r="TZG382" s="0"/>
      <c r="TZH382" s="0"/>
      <c r="TZI382" s="0"/>
      <c r="TZJ382" s="0"/>
      <c r="TZK382" s="0"/>
      <c r="TZL382" s="0"/>
      <c r="TZM382" s="0"/>
      <c r="TZN382" s="0"/>
      <c r="TZO382" s="0"/>
      <c r="TZP382" s="0"/>
      <c r="TZQ382" s="0"/>
      <c r="TZR382" s="0"/>
      <c r="TZS382" s="0"/>
      <c r="TZT382" s="0"/>
      <c r="TZU382" s="0"/>
      <c r="TZV382" s="0"/>
      <c r="TZW382" s="0"/>
      <c r="TZX382" s="0"/>
      <c r="TZY382" s="0"/>
      <c r="TZZ382" s="0"/>
      <c r="UAA382" s="0"/>
      <c r="UAB382" s="0"/>
      <c r="UAC382" s="0"/>
      <c r="UAD382" s="0"/>
      <c r="UAE382" s="0"/>
      <c r="UAF382" s="0"/>
      <c r="UAG382" s="0"/>
      <c r="UAH382" s="0"/>
      <c r="UAI382" s="0"/>
      <c r="UAJ382" s="0"/>
      <c r="UAK382" s="0"/>
      <c r="UAL382" s="0"/>
      <c r="UAM382" s="0"/>
      <c r="UAN382" s="0"/>
      <c r="UAO382" s="0"/>
      <c r="UAP382" s="0"/>
      <c r="UAQ382" s="0"/>
      <c r="UAR382" s="0"/>
      <c r="UAS382" s="0"/>
      <c r="UAT382" s="0"/>
      <c r="UAU382" s="0"/>
      <c r="UAV382" s="0"/>
      <c r="UAW382" s="0"/>
      <c r="UAX382" s="0"/>
      <c r="UAY382" s="0"/>
      <c r="UAZ382" s="0"/>
      <c r="UBA382" s="0"/>
      <c r="UBB382" s="0"/>
      <c r="UBC382" s="0"/>
      <c r="UBD382" s="0"/>
      <c r="UBE382" s="0"/>
      <c r="UBF382" s="0"/>
      <c r="UBG382" s="0"/>
      <c r="UBH382" s="0"/>
      <c r="UBI382" s="0"/>
      <c r="UBJ382" s="0"/>
      <c r="UBK382" s="0"/>
      <c r="UBL382" s="0"/>
      <c r="UBM382" s="0"/>
      <c r="UBN382" s="0"/>
      <c r="UBO382" s="0"/>
      <c r="UBP382" s="0"/>
      <c r="UBQ382" s="0"/>
      <c r="UBR382" s="0"/>
      <c r="UBS382" s="0"/>
      <c r="UBT382" s="0"/>
      <c r="UBU382" s="0"/>
      <c r="UBV382" s="0"/>
      <c r="UBW382" s="0"/>
      <c r="UBX382" s="0"/>
      <c r="UBY382" s="0"/>
      <c r="UBZ382" s="0"/>
      <c r="UCA382" s="0"/>
      <c r="UCB382" s="0"/>
      <c r="UCC382" s="0"/>
      <c r="UCD382" s="0"/>
      <c r="UCE382" s="0"/>
      <c r="UCF382" s="0"/>
      <c r="UCG382" s="0"/>
      <c r="UCH382" s="0"/>
      <c r="UCI382" s="0"/>
      <c r="UCJ382" s="0"/>
      <c r="UCK382" s="0"/>
      <c r="UCL382" s="0"/>
      <c r="UCM382" s="0"/>
      <c r="UCN382" s="0"/>
      <c r="UCO382" s="0"/>
      <c r="UCP382" s="0"/>
      <c r="UCQ382" s="0"/>
      <c r="UCR382" s="0"/>
      <c r="UCS382" s="0"/>
      <c r="UCT382" s="0"/>
      <c r="UCU382" s="0"/>
      <c r="UCV382" s="0"/>
      <c r="UCW382" s="0"/>
      <c r="UCX382" s="0"/>
      <c r="UCY382" s="0"/>
      <c r="UCZ382" s="0"/>
      <c r="UDA382" s="0"/>
      <c r="UDB382" s="0"/>
      <c r="UDC382" s="0"/>
      <c r="UDD382" s="0"/>
      <c r="UDE382" s="0"/>
      <c r="UDF382" s="0"/>
      <c r="UDG382" s="0"/>
      <c r="UDH382" s="0"/>
      <c r="UDI382" s="0"/>
      <c r="UDJ382" s="0"/>
      <c r="UDK382" s="0"/>
      <c r="UDL382" s="0"/>
      <c r="UDM382" s="0"/>
      <c r="UDN382" s="0"/>
      <c r="UDO382" s="0"/>
      <c r="UDP382" s="0"/>
      <c r="UDQ382" s="0"/>
      <c r="UDR382" s="0"/>
      <c r="UDS382" s="0"/>
      <c r="UDT382" s="0"/>
      <c r="UDU382" s="0"/>
      <c r="UDV382" s="0"/>
      <c r="UDW382" s="0"/>
      <c r="UDX382" s="0"/>
      <c r="UDY382" s="0"/>
      <c r="UDZ382" s="0"/>
      <c r="UEA382" s="0"/>
      <c r="UEB382" s="0"/>
      <c r="UEC382" s="0"/>
      <c r="UED382" s="0"/>
      <c r="UEE382" s="0"/>
      <c r="UEF382" s="0"/>
      <c r="UEG382" s="0"/>
      <c r="UEH382" s="0"/>
      <c r="UEI382" s="0"/>
      <c r="UEJ382" s="0"/>
      <c r="UEK382" s="0"/>
      <c r="UEL382" s="0"/>
      <c r="UEM382" s="0"/>
      <c r="UEN382" s="0"/>
      <c r="UEO382" s="0"/>
      <c r="UEP382" s="0"/>
      <c r="UEQ382" s="0"/>
      <c r="UER382" s="0"/>
      <c r="UES382" s="0"/>
      <c r="UET382" s="0"/>
      <c r="UEU382" s="0"/>
      <c r="UEV382" s="0"/>
      <c r="UEW382" s="0"/>
      <c r="UEX382" s="0"/>
      <c r="UEY382" s="0"/>
      <c r="UEZ382" s="0"/>
      <c r="UFA382" s="0"/>
      <c r="UFB382" s="0"/>
      <c r="UFC382" s="0"/>
      <c r="UFD382" s="0"/>
      <c r="UFE382" s="0"/>
      <c r="UFF382" s="0"/>
      <c r="UFG382" s="0"/>
      <c r="UFH382" s="0"/>
      <c r="UFI382" s="0"/>
      <c r="UFJ382" s="0"/>
      <c r="UFK382" s="0"/>
      <c r="UFL382" s="0"/>
      <c r="UFM382" s="0"/>
      <c r="UFN382" s="0"/>
      <c r="UFO382" s="0"/>
      <c r="UFP382" s="0"/>
      <c r="UFQ382" s="0"/>
      <c r="UFR382" s="0"/>
      <c r="UFS382" s="0"/>
      <c r="UFT382" s="0"/>
      <c r="UFU382" s="0"/>
      <c r="UFV382" s="0"/>
      <c r="UFW382" s="0"/>
      <c r="UFX382" s="0"/>
      <c r="UFY382" s="0"/>
      <c r="UFZ382" s="0"/>
      <c r="UGA382" s="0"/>
      <c r="UGB382" s="0"/>
      <c r="UGC382" s="0"/>
      <c r="UGD382" s="0"/>
      <c r="UGE382" s="0"/>
      <c r="UGF382" s="0"/>
      <c r="UGG382" s="0"/>
      <c r="UGH382" s="0"/>
      <c r="UGI382" s="0"/>
      <c r="UGJ382" s="0"/>
      <c r="UGK382" s="0"/>
      <c r="UGL382" s="0"/>
      <c r="UGM382" s="0"/>
      <c r="UGN382" s="0"/>
      <c r="UGO382" s="0"/>
      <c r="UGP382" s="0"/>
      <c r="UGQ382" s="0"/>
      <c r="UGR382" s="0"/>
      <c r="UGS382" s="0"/>
      <c r="UGT382" s="0"/>
      <c r="UGU382" s="0"/>
      <c r="UGV382" s="0"/>
      <c r="UGW382" s="0"/>
      <c r="UGX382" s="0"/>
      <c r="UGY382" s="0"/>
      <c r="UGZ382" s="0"/>
      <c r="UHA382" s="0"/>
      <c r="UHB382" s="0"/>
      <c r="UHC382" s="0"/>
      <c r="UHD382" s="0"/>
      <c r="UHE382" s="0"/>
      <c r="UHF382" s="0"/>
      <c r="UHG382" s="0"/>
      <c r="UHH382" s="0"/>
      <c r="UHI382" s="0"/>
      <c r="UHJ382" s="0"/>
      <c r="UHK382" s="0"/>
      <c r="UHL382" s="0"/>
      <c r="UHM382" s="0"/>
      <c r="UHN382" s="0"/>
      <c r="UHO382" s="0"/>
      <c r="UHP382" s="0"/>
      <c r="UHQ382" s="0"/>
      <c r="UHR382" s="0"/>
      <c r="UHS382" s="0"/>
      <c r="UHT382" s="0"/>
      <c r="UHU382" s="0"/>
      <c r="UHV382" s="0"/>
      <c r="UHW382" s="0"/>
      <c r="UHX382" s="0"/>
      <c r="UHY382" s="0"/>
      <c r="UHZ382" s="0"/>
      <c r="UIA382" s="0"/>
      <c r="UIB382" s="0"/>
      <c r="UIC382" s="0"/>
      <c r="UID382" s="0"/>
      <c r="UIE382" s="0"/>
      <c r="UIF382" s="0"/>
      <c r="UIG382" s="0"/>
      <c r="UIH382" s="0"/>
      <c r="UII382" s="0"/>
      <c r="UIJ382" s="0"/>
      <c r="UIK382" s="0"/>
      <c r="UIL382" s="0"/>
      <c r="UIM382" s="0"/>
      <c r="UIN382" s="0"/>
      <c r="UIO382" s="0"/>
      <c r="UIP382" s="0"/>
      <c r="UIQ382" s="0"/>
      <c r="UIR382" s="0"/>
      <c r="UIS382" s="0"/>
      <c r="UIT382" s="0"/>
      <c r="UIU382" s="0"/>
      <c r="UIV382" s="0"/>
      <c r="UIW382" s="0"/>
      <c r="UIX382" s="0"/>
      <c r="UIY382" s="0"/>
      <c r="UIZ382" s="0"/>
      <c r="UJA382" s="0"/>
      <c r="UJB382" s="0"/>
      <c r="UJC382" s="0"/>
      <c r="UJD382" s="0"/>
      <c r="UJE382" s="0"/>
      <c r="UJF382" s="0"/>
      <c r="UJG382" s="0"/>
      <c r="UJH382" s="0"/>
      <c r="UJI382" s="0"/>
      <c r="UJJ382" s="0"/>
      <c r="UJK382" s="0"/>
      <c r="UJL382" s="0"/>
      <c r="UJM382" s="0"/>
      <c r="UJN382" s="0"/>
      <c r="UJO382" s="0"/>
      <c r="UJP382" s="0"/>
      <c r="UJQ382" s="0"/>
      <c r="UJR382" s="0"/>
      <c r="UJS382" s="0"/>
      <c r="UJT382" s="0"/>
      <c r="UJU382" s="0"/>
      <c r="UJV382" s="0"/>
      <c r="UJW382" s="0"/>
      <c r="UJX382" s="0"/>
      <c r="UJY382" s="0"/>
      <c r="UJZ382" s="0"/>
      <c r="UKA382" s="0"/>
      <c r="UKB382" s="0"/>
      <c r="UKC382" s="0"/>
      <c r="UKD382" s="0"/>
      <c r="UKE382" s="0"/>
      <c r="UKF382" s="0"/>
      <c r="UKG382" s="0"/>
      <c r="UKH382" s="0"/>
      <c r="UKI382" s="0"/>
      <c r="UKJ382" s="0"/>
      <c r="UKK382" s="0"/>
      <c r="UKL382" s="0"/>
      <c r="UKM382" s="0"/>
      <c r="UKN382" s="0"/>
      <c r="UKO382" s="0"/>
      <c r="UKP382" s="0"/>
      <c r="UKQ382" s="0"/>
      <c r="UKR382" s="0"/>
      <c r="UKS382" s="0"/>
      <c r="UKT382" s="0"/>
      <c r="UKU382" s="0"/>
      <c r="UKV382" s="0"/>
      <c r="UKW382" s="0"/>
      <c r="UKX382" s="0"/>
      <c r="UKY382" s="0"/>
      <c r="UKZ382" s="0"/>
      <c r="ULA382" s="0"/>
      <c r="ULB382" s="0"/>
      <c r="ULC382" s="0"/>
      <c r="ULD382" s="0"/>
      <c r="ULE382" s="0"/>
      <c r="ULF382" s="0"/>
      <c r="ULG382" s="0"/>
      <c r="ULH382" s="0"/>
      <c r="ULI382" s="0"/>
      <c r="ULJ382" s="0"/>
      <c r="ULK382" s="0"/>
      <c r="ULL382" s="0"/>
      <c r="ULM382" s="0"/>
      <c r="ULN382" s="0"/>
      <c r="ULO382" s="0"/>
      <c r="ULP382" s="0"/>
      <c r="ULQ382" s="0"/>
      <c r="ULR382" s="0"/>
      <c r="ULS382" s="0"/>
      <c r="ULT382" s="0"/>
      <c r="ULU382" s="0"/>
      <c r="ULV382" s="0"/>
      <c r="ULW382" s="0"/>
      <c r="ULX382" s="0"/>
      <c r="ULY382" s="0"/>
      <c r="ULZ382" s="0"/>
      <c r="UMA382" s="0"/>
      <c r="UMB382" s="0"/>
      <c r="UMC382" s="0"/>
      <c r="UMD382" s="0"/>
      <c r="UME382" s="0"/>
      <c r="UMF382" s="0"/>
      <c r="UMG382" s="0"/>
      <c r="UMH382" s="0"/>
      <c r="UMI382" s="0"/>
      <c r="UMJ382" s="0"/>
      <c r="UMK382" s="0"/>
      <c r="UML382" s="0"/>
      <c r="UMM382" s="0"/>
      <c r="UMN382" s="0"/>
      <c r="UMO382" s="0"/>
      <c r="UMP382" s="0"/>
      <c r="UMQ382" s="0"/>
      <c r="UMR382" s="0"/>
      <c r="UMS382" s="0"/>
      <c r="UMT382" s="0"/>
      <c r="UMU382" s="0"/>
      <c r="UMV382" s="0"/>
      <c r="UMW382" s="0"/>
      <c r="UMX382" s="0"/>
      <c r="UMY382" s="0"/>
      <c r="UMZ382" s="0"/>
      <c r="UNA382" s="0"/>
      <c r="UNB382" s="0"/>
      <c r="UNC382" s="0"/>
      <c r="UND382" s="0"/>
      <c r="UNE382" s="0"/>
      <c r="UNF382" s="0"/>
      <c r="UNG382" s="0"/>
      <c r="UNH382" s="0"/>
      <c r="UNI382" s="0"/>
      <c r="UNJ382" s="0"/>
      <c r="UNK382" s="0"/>
      <c r="UNL382" s="0"/>
      <c r="UNM382" s="0"/>
      <c r="UNN382" s="0"/>
      <c r="UNO382" s="0"/>
      <c r="UNP382" s="0"/>
      <c r="UNQ382" s="0"/>
      <c r="UNR382" s="0"/>
      <c r="UNS382" s="0"/>
      <c r="UNT382" s="0"/>
      <c r="UNU382" s="0"/>
      <c r="UNV382" s="0"/>
      <c r="UNW382" s="0"/>
      <c r="UNX382" s="0"/>
      <c r="UNY382" s="0"/>
      <c r="UNZ382" s="0"/>
      <c r="UOA382" s="0"/>
      <c r="UOB382" s="0"/>
      <c r="UOC382" s="0"/>
      <c r="UOD382" s="0"/>
      <c r="UOE382" s="0"/>
      <c r="UOF382" s="0"/>
      <c r="UOG382" s="0"/>
      <c r="UOH382" s="0"/>
      <c r="UOI382" s="0"/>
      <c r="UOJ382" s="0"/>
      <c r="UOK382" s="0"/>
      <c r="UOL382" s="0"/>
      <c r="UOM382" s="0"/>
      <c r="UON382" s="0"/>
      <c r="UOO382" s="0"/>
      <c r="UOP382" s="0"/>
      <c r="UOQ382" s="0"/>
      <c r="UOR382" s="0"/>
      <c r="UOS382" s="0"/>
      <c r="UOT382" s="0"/>
      <c r="UOU382" s="0"/>
      <c r="UOV382" s="0"/>
      <c r="UOW382" s="0"/>
      <c r="UOX382" s="0"/>
      <c r="UOY382" s="0"/>
      <c r="UOZ382" s="0"/>
      <c r="UPA382" s="0"/>
      <c r="UPB382" s="0"/>
      <c r="UPC382" s="0"/>
      <c r="UPD382" s="0"/>
      <c r="UPE382" s="0"/>
      <c r="UPF382" s="0"/>
      <c r="UPG382" s="0"/>
      <c r="UPH382" s="0"/>
      <c r="UPI382" s="0"/>
      <c r="UPJ382" s="0"/>
      <c r="UPK382" s="0"/>
      <c r="UPL382" s="0"/>
      <c r="UPM382" s="0"/>
      <c r="UPN382" s="0"/>
      <c r="UPO382" s="0"/>
      <c r="UPP382" s="0"/>
      <c r="UPQ382" s="0"/>
      <c r="UPR382" s="0"/>
      <c r="UPS382" s="0"/>
      <c r="UPT382" s="0"/>
      <c r="UPU382" s="0"/>
      <c r="UPV382" s="0"/>
      <c r="UPW382" s="0"/>
      <c r="UPX382" s="0"/>
      <c r="UPY382" s="0"/>
      <c r="UPZ382" s="0"/>
      <c r="UQA382" s="0"/>
      <c r="UQB382" s="0"/>
      <c r="UQC382" s="0"/>
      <c r="UQD382" s="0"/>
      <c r="UQE382" s="0"/>
      <c r="UQF382" s="0"/>
      <c r="UQG382" s="0"/>
      <c r="UQH382" s="0"/>
      <c r="UQI382" s="0"/>
      <c r="UQJ382" s="0"/>
      <c r="UQK382" s="0"/>
      <c r="UQL382" s="0"/>
      <c r="UQM382" s="0"/>
      <c r="UQN382" s="0"/>
      <c r="UQO382" s="0"/>
      <c r="UQP382" s="0"/>
      <c r="UQQ382" s="0"/>
      <c r="UQR382" s="0"/>
      <c r="UQS382" s="0"/>
      <c r="UQT382" s="0"/>
      <c r="UQU382" s="0"/>
      <c r="UQV382" s="0"/>
      <c r="UQW382" s="0"/>
      <c r="UQX382" s="0"/>
      <c r="UQY382" s="0"/>
      <c r="UQZ382" s="0"/>
      <c r="URA382" s="0"/>
      <c r="URB382" s="0"/>
      <c r="URC382" s="0"/>
      <c r="URD382" s="0"/>
      <c r="URE382" s="0"/>
      <c r="URF382" s="0"/>
      <c r="URG382" s="0"/>
      <c r="URH382" s="0"/>
      <c r="URI382" s="0"/>
      <c r="URJ382" s="0"/>
      <c r="URK382" s="0"/>
      <c r="URL382" s="0"/>
      <c r="URM382" s="0"/>
      <c r="URN382" s="0"/>
      <c r="URO382" s="0"/>
      <c r="URP382" s="0"/>
      <c r="URQ382" s="0"/>
      <c r="URR382" s="0"/>
      <c r="URS382" s="0"/>
      <c r="URT382" s="0"/>
      <c r="URU382" s="0"/>
      <c r="URV382" s="0"/>
      <c r="URW382" s="0"/>
      <c r="URX382" s="0"/>
      <c r="URY382" s="0"/>
      <c r="URZ382" s="0"/>
      <c r="USA382" s="0"/>
      <c r="USB382" s="0"/>
      <c r="USC382" s="0"/>
      <c r="USD382" s="0"/>
      <c r="USE382" s="0"/>
      <c r="USF382" s="0"/>
      <c r="USG382" s="0"/>
      <c r="USH382" s="0"/>
      <c r="USI382" s="0"/>
      <c r="USJ382" s="0"/>
      <c r="USK382" s="0"/>
      <c r="USL382" s="0"/>
      <c r="USM382" s="0"/>
      <c r="USN382" s="0"/>
      <c r="USO382" s="0"/>
      <c r="USP382" s="0"/>
      <c r="USQ382" s="0"/>
      <c r="USR382" s="0"/>
      <c r="USS382" s="0"/>
      <c r="UST382" s="0"/>
      <c r="USU382" s="0"/>
      <c r="USV382" s="0"/>
      <c r="USW382" s="0"/>
      <c r="USX382" s="0"/>
      <c r="USY382" s="0"/>
      <c r="USZ382" s="0"/>
      <c r="UTA382" s="0"/>
      <c r="UTB382" s="0"/>
      <c r="UTC382" s="0"/>
      <c r="UTD382" s="0"/>
      <c r="UTE382" s="0"/>
      <c r="UTF382" s="0"/>
      <c r="UTG382" s="0"/>
      <c r="UTH382" s="0"/>
      <c r="UTI382" s="0"/>
      <c r="UTJ382" s="0"/>
      <c r="UTK382" s="0"/>
      <c r="UTL382" s="0"/>
      <c r="UTM382" s="0"/>
      <c r="UTN382" s="0"/>
      <c r="UTO382" s="0"/>
      <c r="UTP382" s="0"/>
      <c r="UTQ382" s="0"/>
      <c r="UTR382" s="0"/>
      <c r="UTS382" s="0"/>
      <c r="UTT382" s="0"/>
      <c r="UTU382" s="0"/>
      <c r="UTV382" s="0"/>
      <c r="UTW382" s="0"/>
      <c r="UTX382" s="0"/>
      <c r="UTY382" s="0"/>
      <c r="UTZ382" s="0"/>
      <c r="UUA382" s="0"/>
      <c r="UUB382" s="0"/>
      <c r="UUC382" s="0"/>
      <c r="UUD382" s="0"/>
      <c r="UUE382" s="0"/>
      <c r="UUF382" s="0"/>
      <c r="UUG382" s="0"/>
      <c r="UUH382" s="0"/>
      <c r="UUI382" s="0"/>
      <c r="UUJ382" s="0"/>
      <c r="UUK382" s="0"/>
      <c r="UUL382" s="0"/>
      <c r="UUM382" s="0"/>
      <c r="UUN382" s="0"/>
      <c r="UUO382" s="0"/>
      <c r="UUP382" s="0"/>
      <c r="UUQ382" s="0"/>
      <c r="UUR382" s="0"/>
      <c r="UUS382" s="0"/>
      <c r="UUT382" s="0"/>
      <c r="UUU382" s="0"/>
      <c r="UUV382" s="0"/>
      <c r="UUW382" s="0"/>
      <c r="UUX382" s="0"/>
      <c r="UUY382" s="0"/>
      <c r="UUZ382" s="0"/>
      <c r="UVA382" s="0"/>
      <c r="UVB382" s="0"/>
      <c r="UVC382" s="0"/>
      <c r="UVD382" s="0"/>
      <c r="UVE382" s="0"/>
      <c r="UVF382" s="0"/>
      <c r="UVG382" s="0"/>
      <c r="UVH382" s="0"/>
      <c r="UVI382" s="0"/>
      <c r="UVJ382" s="0"/>
      <c r="UVK382" s="0"/>
      <c r="UVL382" s="0"/>
      <c r="UVM382" s="0"/>
      <c r="UVN382" s="0"/>
      <c r="UVO382" s="0"/>
      <c r="UVP382" s="0"/>
      <c r="UVQ382" s="0"/>
      <c r="UVR382" s="0"/>
      <c r="UVS382" s="0"/>
      <c r="UVT382" s="0"/>
      <c r="UVU382" s="0"/>
      <c r="UVV382" s="0"/>
      <c r="UVW382" s="0"/>
      <c r="UVX382" s="0"/>
      <c r="UVY382" s="0"/>
      <c r="UVZ382" s="0"/>
      <c r="UWA382" s="0"/>
      <c r="UWB382" s="0"/>
      <c r="UWC382" s="0"/>
      <c r="UWD382" s="0"/>
      <c r="UWE382" s="0"/>
      <c r="UWF382" s="0"/>
      <c r="UWG382" s="0"/>
      <c r="UWH382" s="0"/>
      <c r="UWI382" s="0"/>
      <c r="UWJ382" s="0"/>
      <c r="UWK382" s="0"/>
      <c r="UWL382" s="0"/>
      <c r="UWM382" s="0"/>
      <c r="UWN382" s="0"/>
      <c r="UWO382" s="0"/>
      <c r="UWP382" s="0"/>
      <c r="UWQ382" s="0"/>
      <c r="UWR382" s="0"/>
      <c r="UWS382" s="0"/>
      <c r="UWT382" s="0"/>
      <c r="UWU382" s="0"/>
      <c r="UWV382" s="0"/>
      <c r="UWW382" s="0"/>
      <c r="UWX382" s="0"/>
      <c r="UWY382" s="0"/>
      <c r="UWZ382" s="0"/>
      <c r="UXA382" s="0"/>
      <c r="UXB382" s="0"/>
      <c r="UXC382" s="0"/>
      <c r="UXD382" s="0"/>
      <c r="UXE382" s="0"/>
      <c r="UXF382" s="0"/>
      <c r="UXG382" s="0"/>
      <c r="UXH382" s="0"/>
      <c r="UXI382" s="0"/>
      <c r="UXJ382" s="0"/>
      <c r="UXK382" s="0"/>
      <c r="UXL382" s="0"/>
      <c r="UXM382" s="0"/>
      <c r="UXN382" s="0"/>
      <c r="UXO382" s="0"/>
      <c r="UXP382" s="0"/>
      <c r="UXQ382" s="0"/>
      <c r="UXR382" s="0"/>
      <c r="UXS382" s="0"/>
      <c r="UXT382" s="0"/>
      <c r="UXU382" s="0"/>
      <c r="UXV382" s="0"/>
      <c r="UXW382" s="0"/>
      <c r="UXX382" s="0"/>
      <c r="UXY382" s="0"/>
      <c r="UXZ382" s="0"/>
      <c r="UYA382" s="0"/>
      <c r="UYB382" s="0"/>
      <c r="UYC382" s="0"/>
      <c r="UYD382" s="0"/>
      <c r="UYE382" s="0"/>
      <c r="UYF382" s="0"/>
      <c r="UYG382" s="0"/>
      <c r="UYH382" s="0"/>
      <c r="UYI382" s="0"/>
      <c r="UYJ382" s="0"/>
      <c r="UYK382" s="0"/>
      <c r="UYL382" s="0"/>
      <c r="UYM382" s="0"/>
      <c r="UYN382" s="0"/>
      <c r="UYO382" s="0"/>
      <c r="UYP382" s="0"/>
      <c r="UYQ382" s="0"/>
      <c r="UYR382" s="0"/>
      <c r="UYS382" s="0"/>
      <c r="UYT382" s="0"/>
      <c r="UYU382" s="0"/>
      <c r="UYV382" s="0"/>
      <c r="UYW382" s="0"/>
      <c r="UYX382" s="0"/>
      <c r="UYY382" s="0"/>
      <c r="UYZ382" s="0"/>
      <c r="UZA382" s="0"/>
      <c r="UZB382" s="0"/>
      <c r="UZC382" s="0"/>
      <c r="UZD382" s="0"/>
      <c r="UZE382" s="0"/>
      <c r="UZF382" s="0"/>
      <c r="UZG382" s="0"/>
      <c r="UZH382" s="0"/>
      <c r="UZI382" s="0"/>
      <c r="UZJ382" s="0"/>
      <c r="UZK382" s="0"/>
      <c r="UZL382" s="0"/>
      <c r="UZM382" s="0"/>
      <c r="UZN382" s="0"/>
      <c r="UZO382" s="0"/>
      <c r="UZP382" s="0"/>
      <c r="UZQ382" s="0"/>
      <c r="UZR382" s="0"/>
      <c r="UZS382" s="0"/>
      <c r="UZT382" s="0"/>
      <c r="UZU382" s="0"/>
      <c r="UZV382" s="0"/>
      <c r="UZW382" s="0"/>
      <c r="UZX382" s="0"/>
      <c r="UZY382" s="0"/>
      <c r="UZZ382" s="0"/>
      <c r="VAA382" s="0"/>
      <c r="VAB382" s="0"/>
      <c r="VAC382" s="0"/>
      <c r="VAD382" s="0"/>
      <c r="VAE382" s="0"/>
      <c r="VAF382" s="0"/>
      <c r="VAG382" s="0"/>
      <c r="VAH382" s="0"/>
      <c r="VAI382" s="0"/>
      <c r="VAJ382" s="0"/>
      <c r="VAK382" s="0"/>
      <c r="VAL382" s="0"/>
      <c r="VAM382" s="0"/>
      <c r="VAN382" s="0"/>
      <c r="VAO382" s="0"/>
      <c r="VAP382" s="0"/>
      <c r="VAQ382" s="0"/>
      <c r="VAR382" s="0"/>
      <c r="VAS382" s="0"/>
      <c r="VAT382" s="0"/>
      <c r="VAU382" s="0"/>
      <c r="VAV382" s="0"/>
      <c r="VAW382" s="0"/>
      <c r="VAX382" s="0"/>
      <c r="VAY382" s="0"/>
      <c r="VAZ382" s="0"/>
      <c r="VBA382" s="0"/>
      <c r="VBB382" s="0"/>
      <c r="VBC382" s="0"/>
      <c r="VBD382" s="0"/>
      <c r="VBE382" s="0"/>
      <c r="VBF382" s="0"/>
      <c r="VBG382" s="0"/>
      <c r="VBH382" s="0"/>
      <c r="VBI382" s="0"/>
      <c r="VBJ382" s="0"/>
      <c r="VBK382" s="0"/>
      <c r="VBL382" s="0"/>
      <c r="VBM382" s="0"/>
      <c r="VBN382" s="0"/>
      <c r="VBO382" s="0"/>
      <c r="VBP382" s="0"/>
      <c r="VBQ382" s="0"/>
      <c r="VBR382" s="0"/>
      <c r="VBS382" s="0"/>
      <c r="VBT382" s="0"/>
      <c r="VBU382" s="0"/>
      <c r="VBV382" s="0"/>
      <c r="VBW382" s="0"/>
      <c r="VBX382" s="0"/>
      <c r="VBY382" s="0"/>
      <c r="VBZ382" s="0"/>
      <c r="VCA382" s="0"/>
      <c r="VCB382" s="0"/>
      <c r="VCC382" s="0"/>
      <c r="VCD382" s="0"/>
      <c r="VCE382" s="0"/>
      <c r="VCF382" s="0"/>
      <c r="VCG382" s="0"/>
      <c r="VCH382" s="0"/>
      <c r="VCI382" s="0"/>
      <c r="VCJ382" s="0"/>
      <c r="VCK382" s="0"/>
      <c r="VCL382" s="0"/>
      <c r="VCM382" s="0"/>
      <c r="VCN382" s="0"/>
      <c r="VCO382" s="0"/>
      <c r="VCP382" s="0"/>
      <c r="VCQ382" s="0"/>
      <c r="VCR382" s="0"/>
      <c r="VCS382" s="0"/>
      <c r="VCT382" s="0"/>
      <c r="VCU382" s="0"/>
      <c r="VCV382" s="0"/>
      <c r="VCW382" s="0"/>
      <c r="VCX382" s="0"/>
      <c r="VCY382" s="0"/>
      <c r="VCZ382" s="0"/>
      <c r="VDA382" s="0"/>
      <c r="VDB382" s="0"/>
      <c r="VDC382" s="0"/>
      <c r="VDD382" s="0"/>
      <c r="VDE382" s="0"/>
      <c r="VDF382" s="0"/>
      <c r="VDG382" s="0"/>
      <c r="VDH382" s="0"/>
      <c r="VDI382" s="0"/>
      <c r="VDJ382" s="0"/>
      <c r="VDK382" s="0"/>
      <c r="VDL382" s="0"/>
      <c r="VDM382" s="0"/>
      <c r="VDN382" s="0"/>
      <c r="VDO382" s="0"/>
      <c r="VDP382" s="0"/>
      <c r="VDQ382" s="0"/>
      <c r="VDR382" s="0"/>
      <c r="VDS382" s="0"/>
      <c r="VDT382" s="0"/>
      <c r="VDU382" s="0"/>
      <c r="VDV382" s="0"/>
      <c r="VDW382" s="0"/>
      <c r="VDX382" s="0"/>
      <c r="VDY382" s="0"/>
      <c r="VDZ382" s="0"/>
      <c r="VEA382" s="0"/>
      <c r="VEB382" s="0"/>
      <c r="VEC382" s="0"/>
      <c r="VED382" s="0"/>
      <c r="VEE382" s="0"/>
      <c r="VEF382" s="0"/>
      <c r="VEG382" s="0"/>
      <c r="VEH382" s="0"/>
      <c r="VEI382" s="0"/>
      <c r="VEJ382" s="0"/>
      <c r="VEK382" s="0"/>
      <c r="VEL382" s="0"/>
      <c r="VEM382" s="0"/>
      <c r="VEN382" s="0"/>
      <c r="VEO382" s="0"/>
      <c r="VEP382" s="0"/>
      <c r="VEQ382" s="0"/>
      <c r="VER382" s="0"/>
      <c r="VES382" s="0"/>
      <c r="VET382" s="0"/>
      <c r="VEU382" s="0"/>
      <c r="VEV382" s="0"/>
      <c r="VEW382" s="0"/>
      <c r="VEX382" s="0"/>
      <c r="VEY382" s="0"/>
      <c r="VEZ382" s="0"/>
      <c r="VFA382" s="0"/>
      <c r="VFB382" s="0"/>
      <c r="VFC382" s="0"/>
      <c r="VFD382" s="0"/>
      <c r="VFE382" s="0"/>
      <c r="VFF382" s="0"/>
      <c r="VFG382" s="0"/>
      <c r="VFH382" s="0"/>
      <c r="VFI382" s="0"/>
      <c r="VFJ382" s="0"/>
      <c r="VFK382" s="0"/>
      <c r="VFL382" s="0"/>
      <c r="VFM382" s="0"/>
      <c r="VFN382" s="0"/>
      <c r="VFO382" s="0"/>
      <c r="VFP382" s="0"/>
      <c r="VFQ382" s="0"/>
      <c r="VFR382" s="0"/>
      <c r="VFS382" s="0"/>
      <c r="VFT382" s="0"/>
      <c r="VFU382" s="0"/>
      <c r="VFV382" s="0"/>
      <c r="VFW382" s="0"/>
      <c r="VFX382" s="0"/>
      <c r="VFY382" s="0"/>
      <c r="VFZ382" s="0"/>
      <c r="VGA382" s="0"/>
      <c r="VGB382" s="0"/>
      <c r="VGC382" s="0"/>
      <c r="VGD382" s="0"/>
      <c r="VGE382" s="0"/>
      <c r="VGF382" s="0"/>
      <c r="VGG382" s="0"/>
      <c r="VGH382" s="0"/>
      <c r="VGI382" s="0"/>
      <c r="VGJ382" s="0"/>
      <c r="VGK382" s="0"/>
      <c r="VGL382" s="0"/>
      <c r="VGM382" s="0"/>
      <c r="VGN382" s="0"/>
      <c r="VGO382" s="0"/>
      <c r="VGP382" s="0"/>
      <c r="VGQ382" s="0"/>
      <c r="VGR382" s="0"/>
      <c r="VGS382" s="0"/>
      <c r="VGT382" s="0"/>
      <c r="VGU382" s="0"/>
      <c r="VGV382" s="0"/>
      <c r="VGW382" s="0"/>
      <c r="VGX382" s="0"/>
      <c r="VGY382" s="0"/>
      <c r="VGZ382" s="0"/>
      <c r="VHA382" s="0"/>
      <c r="VHB382" s="0"/>
      <c r="VHC382" s="0"/>
      <c r="VHD382" s="0"/>
      <c r="VHE382" s="0"/>
      <c r="VHF382" s="0"/>
      <c r="VHG382" s="0"/>
      <c r="VHH382" s="0"/>
      <c r="VHI382" s="0"/>
      <c r="VHJ382" s="0"/>
      <c r="VHK382" s="0"/>
      <c r="VHL382" s="0"/>
      <c r="VHM382" s="0"/>
      <c r="VHN382" s="0"/>
      <c r="VHO382" s="0"/>
      <c r="VHP382" s="0"/>
      <c r="VHQ382" s="0"/>
      <c r="VHR382" s="0"/>
      <c r="VHS382" s="0"/>
      <c r="VHT382" s="0"/>
      <c r="VHU382" s="0"/>
      <c r="VHV382" s="0"/>
      <c r="VHW382" s="0"/>
      <c r="VHX382" s="0"/>
      <c r="VHY382" s="0"/>
      <c r="VHZ382" s="0"/>
      <c r="VIA382" s="0"/>
      <c r="VIB382" s="0"/>
      <c r="VIC382" s="0"/>
      <c r="VID382" s="0"/>
      <c r="VIE382" s="0"/>
      <c r="VIF382" s="0"/>
      <c r="VIG382" s="0"/>
      <c r="VIH382" s="0"/>
      <c r="VII382" s="0"/>
      <c r="VIJ382" s="0"/>
      <c r="VIK382" s="0"/>
      <c r="VIL382" s="0"/>
      <c r="VIM382" s="0"/>
      <c r="VIN382" s="0"/>
      <c r="VIO382" s="0"/>
      <c r="VIP382" s="0"/>
      <c r="VIQ382" s="0"/>
      <c r="VIR382" s="0"/>
      <c r="VIS382" s="0"/>
      <c r="VIT382" s="0"/>
      <c r="VIU382" s="0"/>
      <c r="VIV382" s="0"/>
      <c r="VIW382" s="0"/>
      <c r="VIX382" s="0"/>
      <c r="VIY382" s="0"/>
      <c r="VIZ382" s="0"/>
      <c r="VJA382" s="0"/>
      <c r="VJB382" s="0"/>
      <c r="VJC382" s="0"/>
      <c r="VJD382" s="0"/>
      <c r="VJE382" s="0"/>
      <c r="VJF382" s="0"/>
      <c r="VJG382" s="0"/>
      <c r="VJH382" s="0"/>
      <c r="VJI382" s="0"/>
      <c r="VJJ382" s="0"/>
      <c r="VJK382" s="0"/>
      <c r="VJL382" s="0"/>
      <c r="VJM382" s="0"/>
      <c r="VJN382" s="0"/>
      <c r="VJO382" s="0"/>
      <c r="VJP382" s="0"/>
      <c r="VJQ382" s="0"/>
      <c r="VJR382" s="0"/>
      <c r="VJS382" s="0"/>
      <c r="VJT382" s="0"/>
      <c r="VJU382" s="0"/>
      <c r="VJV382" s="0"/>
      <c r="VJW382" s="0"/>
      <c r="VJX382" s="0"/>
      <c r="VJY382" s="0"/>
      <c r="VJZ382" s="0"/>
      <c r="VKA382" s="0"/>
      <c r="VKB382" s="0"/>
      <c r="VKC382" s="0"/>
      <c r="VKD382" s="0"/>
      <c r="VKE382" s="0"/>
      <c r="VKF382" s="0"/>
      <c r="VKG382" s="0"/>
      <c r="VKH382" s="0"/>
      <c r="VKI382" s="0"/>
      <c r="VKJ382" s="0"/>
      <c r="VKK382" s="0"/>
      <c r="VKL382" s="0"/>
      <c r="VKM382" s="0"/>
      <c r="VKN382" s="0"/>
      <c r="VKO382" s="0"/>
      <c r="VKP382" s="0"/>
      <c r="VKQ382" s="0"/>
      <c r="VKR382" s="0"/>
      <c r="VKS382" s="0"/>
      <c r="VKT382" s="0"/>
      <c r="VKU382" s="0"/>
      <c r="VKV382" s="0"/>
      <c r="VKW382" s="0"/>
      <c r="VKX382" s="0"/>
      <c r="VKY382" s="0"/>
      <c r="VKZ382" s="0"/>
      <c r="VLA382" s="0"/>
      <c r="VLB382" s="0"/>
      <c r="VLC382" s="0"/>
      <c r="VLD382" s="0"/>
      <c r="VLE382" s="0"/>
      <c r="VLF382" s="0"/>
      <c r="VLG382" s="0"/>
      <c r="VLH382" s="0"/>
      <c r="VLI382" s="0"/>
      <c r="VLJ382" s="0"/>
      <c r="VLK382" s="0"/>
      <c r="VLL382" s="0"/>
      <c r="VLM382" s="0"/>
      <c r="VLN382" s="0"/>
      <c r="VLO382" s="0"/>
      <c r="VLP382" s="0"/>
      <c r="VLQ382" s="0"/>
      <c r="VLR382" s="0"/>
      <c r="VLS382" s="0"/>
      <c r="VLT382" s="0"/>
      <c r="VLU382" s="0"/>
      <c r="VLV382" s="0"/>
      <c r="VLW382" s="0"/>
      <c r="VLX382" s="0"/>
      <c r="VLY382" s="0"/>
      <c r="VLZ382" s="0"/>
      <c r="VMA382" s="0"/>
      <c r="VMB382" s="0"/>
      <c r="VMC382" s="0"/>
      <c r="VMD382" s="0"/>
      <c r="VME382" s="0"/>
      <c r="VMF382" s="0"/>
      <c r="VMG382" s="0"/>
      <c r="VMH382" s="0"/>
      <c r="VMI382" s="0"/>
      <c r="VMJ382" s="0"/>
      <c r="VMK382" s="0"/>
      <c r="VML382" s="0"/>
      <c r="VMM382" s="0"/>
      <c r="VMN382" s="0"/>
      <c r="VMO382" s="0"/>
      <c r="VMP382" s="0"/>
      <c r="VMQ382" s="0"/>
      <c r="VMR382" s="0"/>
      <c r="VMS382" s="0"/>
      <c r="VMT382" s="0"/>
      <c r="VMU382" s="0"/>
      <c r="VMV382" s="0"/>
      <c r="VMW382" s="0"/>
      <c r="VMX382" s="0"/>
      <c r="VMY382" s="0"/>
      <c r="VMZ382" s="0"/>
      <c r="VNA382" s="0"/>
      <c r="VNB382" s="0"/>
      <c r="VNC382" s="0"/>
      <c r="VND382" s="0"/>
      <c r="VNE382" s="0"/>
      <c r="VNF382" s="0"/>
      <c r="VNG382" s="0"/>
      <c r="VNH382" s="0"/>
      <c r="VNI382" s="0"/>
      <c r="VNJ382" s="0"/>
      <c r="VNK382" s="0"/>
      <c r="VNL382" s="0"/>
      <c r="VNM382" s="0"/>
      <c r="VNN382" s="0"/>
      <c r="VNO382" s="0"/>
      <c r="VNP382" s="0"/>
      <c r="VNQ382" s="0"/>
      <c r="VNR382" s="0"/>
      <c r="VNS382" s="0"/>
      <c r="VNT382" s="0"/>
      <c r="VNU382" s="0"/>
      <c r="VNV382" s="0"/>
      <c r="VNW382" s="0"/>
      <c r="VNX382" s="0"/>
      <c r="VNY382" s="0"/>
      <c r="VNZ382" s="0"/>
      <c r="VOA382" s="0"/>
      <c r="VOB382" s="0"/>
      <c r="VOC382" s="0"/>
      <c r="VOD382" s="0"/>
      <c r="VOE382" s="0"/>
      <c r="VOF382" s="0"/>
      <c r="VOG382" s="0"/>
      <c r="VOH382" s="0"/>
      <c r="VOI382" s="0"/>
      <c r="VOJ382" s="0"/>
      <c r="VOK382" s="0"/>
      <c r="VOL382" s="0"/>
      <c r="VOM382" s="0"/>
      <c r="VON382" s="0"/>
      <c r="VOO382" s="0"/>
      <c r="VOP382" s="0"/>
      <c r="VOQ382" s="0"/>
      <c r="VOR382" s="0"/>
      <c r="VOS382" s="0"/>
      <c r="VOT382" s="0"/>
      <c r="VOU382" s="0"/>
      <c r="VOV382" s="0"/>
      <c r="VOW382" s="0"/>
      <c r="VOX382" s="0"/>
      <c r="VOY382" s="0"/>
      <c r="VOZ382" s="0"/>
      <c r="VPA382" s="0"/>
      <c r="VPB382" s="0"/>
      <c r="VPC382" s="0"/>
      <c r="VPD382" s="0"/>
      <c r="VPE382" s="0"/>
      <c r="VPF382" s="0"/>
      <c r="VPG382" s="0"/>
      <c r="VPH382" s="0"/>
      <c r="VPI382" s="0"/>
      <c r="VPJ382" s="0"/>
      <c r="VPK382" s="0"/>
      <c r="VPL382" s="0"/>
      <c r="VPM382" s="0"/>
      <c r="VPN382" s="0"/>
      <c r="VPO382" s="0"/>
      <c r="VPP382" s="0"/>
      <c r="VPQ382" s="0"/>
      <c r="VPR382" s="0"/>
      <c r="VPS382" s="0"/>
      <c r="VPT382" s="0"/>
      <c r="VPU382" s="0"/>
      <c r="VPV382" s="0"/>
      <c r="VPW382" s="0"/>
      <c r="VPX382" s="0"/>
      <c r="VPY382" s="0"/>
      <c r="VPZ382" s="0"/>
      <c r="VQA382" s="0"/>
      <c r="VQB382" s="0"/>
      <c r="VQC382" s="0"/>
      <c r="VQD382" s="0"/>
      <c r="VQE382" s="0"/>
      <c r="VQF382" s="0"/>
      <c r="VQG382" s="0"/>
      <c r="VQH382" s="0"/>
      <c r="VQI382" s="0"/>
      <c r="VQJ382" s="0"/>
      <c r="VQK382" s="0"/>
      <c r="VQL382" s="0"/>
      <c r="VQM382" s="0"/>
      <c r="VQN382" s="0"/>
      <c r="VQO382" s="0"/>
      <c r="VQP382" s="0"/>
      <c r="VQQ382" s="0"/>
      <c r="VQR382" s="0"/>
      <c r="VQS382" s="0"/>
      <c r="VQT382" s="0"/>
      <c r="VQU382" s="0"/>
      <c r="VQV382" s="0"/>
      <c r="VQW382" s="0"/>
      <c r="VQX382" s="0"/>
      <c r="VQY382" s="0"/>
      <c r="VQZ382" s="0"/>
      <c r="VRA382" s="0"/>
      <c r="VRB382" s="0"/>
      <c r="VRC382" s="0"/>
      <c r="VRD382" s="0"/>
      <c r="VRE382" s="0"/>
      <c r="VRF382" s="0"/>
      <c r="VRG382" s="0"/>
      <c r="VRH382" s="0"/>
      <c r="VRI382" s="0"/>
      <c r="VRJ382" s="0"/>
      <c r="VRK382" s="0"/>
      <c r="VRL382" s="0"/>
      <c r="VRM382" s="0"/>
      <c r="VRN382" s="0"/>
      <c r="VRO382" s="0"/>
      <c r="VRP382" s="0"/>
      <c r="VRQ382" s="0"/>
      <c r="VRR382" s="0"/>
      <c r="VRS382" s="0"/>
      <c r="VRT382" s="0"/>
      <c r="VRU382" s="0"/>
      <c r="VRV382" s="0"/>
      <c r="VRW382" s="0"/>
      <c r="VRX382" s="0"/>
      <c r="VRY382" s="0"/>
      <c r="VRZ382" s="0"/>
      <c r="VSA382" s="0"/>
      <c r="VSB382" s="0"/>
      <c r="VSC382" s="0"/>
      <c r="VSD382" s="0"/>
      <c r="VSE382" s="0"/>
      <c r="VSF382" s="0"/>
      <c r="VSG382" s="0"/>
      <c r="VSH382" s="0"/>
      <c r="VSI382" s="0"/>
      <c r="VSJ382" s="0"/>
      <c r="VSK382" s="0"/>
      <c r="VSL382" s="0"/>
      <c r="VSM382" s="0"/>
      <c r="VSN382" s="0"/>
      <c r="VSO382" s="0"/>
      <c r="VSP382" s="0"/>
      <c r="VSQ382" s="0"/>
      <c r="VSR382" s="0"/>
      <c r="VSS382" s="0"/>
      <c r="VST382" s="0"/>
      <c r="VSU382" s="0"/>
      <c r="VSV382" s="0"/>
      <c r="VSW382" s="0"/>
      <c r="VSX382" s="0"/>
      <c r="VSY382" s="0"/>
      <c r="VSZ382" s="0"/>
      <c r="VTA382" s="0"/>
      <c r="VTB382" s="0"/>
      <c r="VTC382" s="0"/>
      <c r="VTD382" s="0"/>
      <c r="VTE382" s="0"/>
      <c r="VTF382" s="0"/>
      <c r="VTG382" s="0"/>
      <c r="VTH382" s="0"/>
      <c r="VTI382" s="0"/>
      <c r="VTJ382" s="0"/>
      <c r="VTK382" s="0"/>
      <c r="VTL382" s="0"/>
      <c r="VTM382" s="0"/>
      <c r="VTN382" s="0"/>
      <c r="VTO382" s="0"/>
      <c r="VTP382" s="0"/>
      <c r="VTQ382" s="0"/>
      <c r="VTR382" s="0"/>
      <c r="VTS382" s="0"/>
      <c r="VTT382" s="0"/>
      <c r="VTU382" s="0"/>
      <c r="VTV382" s="0"/>
      <c r="VTW382" s="0"/>
      <c r="VTX382" s="0"/>
      <c r="VTY382" s="0"/>
      <c r="VTZ382" s="0"/>
      <c r="VUA382" s="0"/>
      <c r="VUB382" s="0"/>
      <c r="VUC382" s="0"/>
      <c r="VUD382" s="0"/>
      <c r="VUE382" s="0"/>
      <c r="VUF382" s="0"/>
      <c r="VUG382" s="0"/>
      <c r="VUH382" s="0"/>
      <c r="VUI382" s="0"/>
      <c r="VUJ382" s="0"/>
      <c r="VUK382" s="0"/>
      <c r="VUL382" s="0"/>
      <c r="VUM382" s="0"/>
      <c r="VUN382" s="0"/>
      <c r="VUO382" s="0"/>
      <c r="VUP382" s="0"/>
      <c r="VUQ382" s="0"/>
      <c r="VUR382" s="0"/>
      <c r="VUS382" s="0"/>
      <c r="VUT382" s="0"/>
      <c r="VUU382" s="0"/>
      <c r="VUV382" s="0"/>
      <c r="VUW382" s="0"/>
      <c r="VUX382" s="0"/>
      <c r="VUY382" s="0"/>
      <c r="VUZ382" s="0"/>
      <c r="VVA382" s="0"/>
      <c r="VVB382" s="0"/>
      <c r="VVC382" s="0"/>
      <c r="VVD382" s="0"/>
      <c r="VVE382" s="0"/>
      <c r="VVF382" s="0"/>
      <c r="VVG382" s="0"/>
      <c r="VVH382" s="0"/>
      <c r="VVI382" s="0"/>
      <c r="VVJ382" s="0"/>
      <c r="VVK382" s="0"/>
      <c r="VVL382" s="0"/>
      <c r="VVM382" s="0"/>
      <c r="VVN382" s="0"/>
      <c r="VVO382" s="0"/>
      <c r="VVP382" s="0"/>
      <c r="VVQ382" s="0"/>
      <c r="VVR382" s="0"/>
      <c r="VVS382" s="0"/>
      <c r="VVT382" s="0"/>
      <c r="VVU382" s="0"/>
      <c r="VVV382" s="0"/>
      <c r="VVW382" s="0"/>
      <c r="VVX382" s="0"/>
      <c r="VVY382" s="0"/>
      <c r="VVZ382" s="0"/>
      <c r="VWA382" s="0"/>
      <c r="VWB382" s="0"/>
      <c r="VWC382" s="0"/>
      <c r="VWD382" s="0"/>
      <c r="VWE382" s="0"/>
      <c r="VWF382" s="0"/>
      <c r="VWG382" s="0"/>
      <c r="VWH382" s="0"/>
      <c r="VWI382" s="0"/>
      <c r="VWJ382" s="0"/>
      <c r="VWK382" s="0"/>
      <c r="VWL382" s="0"/>
      <c r="VWM382" s="0"/>
      <c r="VWN382" s="0"/>
      <c r="VWO382" s="0"/>
      <c r="VWP382" s="0"/>
      <c r="VWQ382" s="0"/>
      <c r="VWR382" s="0"/>
      <c r="VWS382" s="0"/>
      <c r="VWT382" s="0"/>
      <c r="VWU382" s="0"/>
      <c r="VWV382" s="0"/>
      <c r="VWW382" s="0"/>
      <c r="VWX382" s="0"/>
      <c r="VWY382" s="0"/>
      <c r="VWZ382" s="0"/>
      <c r="VXA382" s="0"/>
      <c r="VXB382" s="0"/>
      <c r="VXC382" s="0"/>
      <c r="VXD382" s="0"/>
      <c r="VXE382" s="0"/>
      <c r="VXF382" s="0"/>
      <c r="VXG382" s="0"/>
      <c r="VXH382" s="0"/>
      <c r="VXI382" s="0"/>
      <c r="VXJ382" s="0"/>
      <c r="VXK382" s="0"/>
      <c r="VXL382" s="0"/>
      <c r="VXM382" s="0"/>
      <c r="VXN382" s="0"/>
      <c r="VXO382" s="0"/>
      <c r="VXP382" s="0"/>
      <c r="VXQ382" s="0"/>
      <c r="VXR382" s="0"/>
      <c r="VXS382" s="0"/>
      <c r="VXT382" s="0"/>
      <c r="VXU382" s="0"/>
      <c r="VXV382" s="0"/>
      <c r="VXW382" s="0"/>
      <c r="VXX382" s="0"/>
      <c r="VXY382" s="0"/>
      <c r="VXZ382" s="0"/>
      <c r="VYA382" s="0"/>
      <c r="VYB382" s="0"/>
      <c r="VYC382" s="0"/>
      <c r="VYD382" s="0"/>
      <c r="VYE382" s="0"/>
      <c r="VYF382" s="0"/>
      <c r="VYG382" s="0"/>
      <c r="VYH382" s="0"/>
      <c r="VYI382" s="0"/>
      <c r="VYJ382" s="0"/>
      <c r="VYK382" s="0"/>
      <c r="VYL382" s="0"/>
      <c r="VYM382" s="0"/>
      <c r="VYN382" s="0"/>
      <c r="VYO382" s="0"/>
      <c r="VYP382" s="0"/>
      <c r="VYQ382" s="0"/>
      <c r="VYR382" s="0"/>
      <c r="VYS382" s="0"/>
      <c r="VYT382" s="0"/>
      <c r="VYU382" s="0"/>
      <c r="VYV382" s="0"/>
      <c r="VYW382" s="0"/>
      <c r="VYX382" s="0"/>
      <c r="VYY382" s="0"/>
      <c r="VYZ382" s="0"/>
      <c r="VZA382" s="0"/>
      <c r="VZB382" s="0"/>
      <c r="VZC382" s="0"/>
      <c r="VZD382" s="0"/>
      <c r="VZE382" s="0"/>
      <c r="VZF382" s="0"/>
      <c r="VZG382" s="0"/>
      <c r="VZH382" s="0"/>
      <c r="VZI382" s="0"/>
      <c r="VZJ382" s="0"/>
      <c r="VZK382" s="0"/>
      <c r="VZL382" s="0"/>
      <c r="VZM382" s="0"/>
      <c r="VZN382" s="0"/>
      <c r="VZO382" s="0"/>
      <c r="VZP382" s="0"/>
      <c r="VZQ382" s="0"/>
      <c r="VZR382" s="0"/>
      <c r="VZS382" s="0"/>
      <c r="VZT382" s="0"/>
      <c r="VZU382" s="0"/>
      <c r="VZV382" s="0"/>
      <c r="VZW382" s="0"/>
      <c r="VZX382" s="0"/>
      <c r="VZY382" s="0"/>
      <c r="VZZ382" s="0"/>
      <c r="WAA382" s="0"/>
      <c r="WAB382" s="0"/>
      <c r="WAC382" s="0"/>
      <c r="WAD382" s="0"/>
      <c r="WAE382" s="0"/>
      <c r="WAF382" s="0"/>
      <c r="WAG382" s="0"/>
      <c r="WAH382" s="0"/>
      <c r="WAI382" s="0"/>
      <c r="WAJ382" s="0"/>
      <c r="WAK382" s="0"/>
      <c r="WAL382" s="0"/>
      <c r="WAM382" s="0"/>
      <c r="WAN382" s="0"/>
      <c r="WAO382" s="0"/>
      <c r="WAP382" s="0"/>
      <c r="WAQ382" s="0"/>
      <c r="WAR382" s="0"/>
      <c r="WAS382" s="0"/>
      <c r="WAT382" s="0"/>
      <c r="WAU382" s="0"/>
      <c r="WAV382" s="0"/>
      <c r="WAW382" s="0"/>
      <c r="WAX382" s="0"/>
      <c r="WAY382" s="0"/>
      <c r="WAZ382" s="0"/>
      <c r="WBA382" s="0"/>
      <c r="WBB382" s="0"/>
      <c r="WBC382" s="0"/>
      <c r="WBD382" s="0"/>
      <c r="WBE382" s="0"/>
      <c r="WBF382" s="0"/>
      <c r="WBG382" s="0"/>
      <c r="WBH382" s="0"/>
      <c r="WBI382" s="0"/>
      <c r="WBJ382" s="0"/>
      <c r="WBK382" s="0"/>
      <c r="WBL382" s="0"/>
      <c r="WBM382" s="0"/>
      <c r="WBN382" s="0"/>
      <c r="WBO382" s="0"/>
      <c r="WBP382" s="0"/>
      <c r="WBQ382" s="0"/>
      <c r="WBR382" s="0"/>
      <c r="WBS382" s="0"/>
      <c r="WBT382" s="0"/>
      <c r="WBU382" s="0"/>
      <c r="WBV382" s="0"/>
      <c r="WBW382" s="0"/>
      <c r="WBX382" s="0"/>
      <c r="WBY382" s="0"/>
      <c r="WBZ382" s="0"/>
      <c r="WCA382" s="0"/>
      <c r="WCB382" s="0"/>
      <c r="WCC382" s="0"/>
      <c r="WCD382" s="0"/>
      <c r="WCE382" s="0"/>
      <c r="WCF382" s="0"/>
      <c r="WCG382" s="0"/>
      <c r="WCH382" s="0"/>
      <c r="WCI382" s="0"/>
      <c r="WCJ382" s="0"/>
      <c r="WCK382" s="0"/>
      <c r="WCL382" s="0"/>
      <c r="WCM382" s="0"/>
      <c r="WCN382" s="0"/>
      <c r="WCO382" s="0"/>
      <c r="WCP382" s="0"/>
      <c r="WCQ382" s="0"/>
      <c r="WCR382" s="0"/>
      <c r="WCS382" s="0"/>
      <c r="WCT382" s="0"/>
      <c r="WCU382" s="0"/>
      <c r="WCV382" s="0"/>
      <c r="WCW382" s="0"/>
      <c r="WCX382" s="0"/>
      <c r="WCY382" s="0"/>
      <c r="WCZ382" s="0"/>
      <c r="WDA382" s="0"/>
      <c r="WDB382" s="0"/>
      <c r="WDC382" s="0"/>
      <c r="WDD382" s="0"/>
      <c r="WDE382" s="0"/>
      <c r="WDF382" s="0"/>
      <c r="WDG382" s="0"/>
      <c r="WDH382" s="0"/>
      <c r="WDI382" s="0"/>
      <c r="WDJ382" s="0"/>
      <c r="WDK382" s="0"/>
      <c r="WDL382" s="0"/>
      <c r="WDM382" s="0"/>
      <c r="WDN382" s="0"/>
      <c r="WDO382" s="0"/>
      <c r="WDP382" s="0"/>
      <c r="WDQ382" s="0"/>
      <c r="WDR382" s="0"/>
      <c r="WDS382" s="0"/>
      <c r="WDT382" s="0"/>
      <c r="WDU382" s="0"/>
      <c r="WDV382" s="0"/>
      <c r="WDW382" s="0"/>
      <c r="WDX382" s="0"/>
      <c r="WDY382" s="0"/>
      <c r="WDZ382" s="0"/>
      <c r="WEA382" s="0"/>
      <c r="WEB382" s="0"/>
      <c r="WEC382" s="0"/>
      <c r="WED382" s="0"/>
      <c r="WEE382" s="0"/>
      <c r="WEF382" s="0"/>
      <c r="WEG382" s="0"/>
      <c r="WEH382" s="0"/>
      <c r="WEI382" s="0"/>
      <c r="WEJ382" s="0"/>
      <c r="WEK382" s="0"/>
      <c r="WEL382" s="0"/>
      <c r="WEM382" s="0"/>
      <c r="WEN382" s="0"/>
      <c r="WEO382" s="0"/>
      <c r="WEP382" s="0"/>
      <c r="WEQ382" s="0"/>
      <c r="WER382" s="0"/>
      <c r="WES382" s="0"/>
      <c r="WET382" s="0"/>
      <c r="WEU382" s="0"/>
      <c r="WEV382" s="0"/>
      <c r="WEW382" s="0"/>
      <c r="WEX382" s="0"/>
      <c r="WEY382" s="0"/>
      <c r="WEZ382" s="0"/>
      <c r="WFA382" s="0"/>
      <c r="WFB382" s="0"/>
      <c r="WFC382" s="0"/>
      <c r="WFD382" s="0"/>
      <c r="WFE382" s="0"/>
      <c r="WFF382" s="0"/>
      <c r="WFG382" s="0"/>
      <c r="WFH382" s="0"/>
      <c r="WFI382" s="0"/>
      <c r="WFJ382" s="0"/>
      <c r="WFK382" s="0"/>
      <c r="WFL382" s="0"/>
      <c r="WFM382" s="0"/>
      <c r="WFN382" s="0"/>
      <c r="WFO382" s="0"/>
      <c r="WFP382" s="0"/>
      <c r="WFQ382" s="0"/>
      <c r="WFR382" s="0"/>
      <c r="WFS382" s="0"/>
      <c r="WFT382" s="0"/>
      <c r="WFU382" s="0"/>
      <c r="WFV382" s="0"/>
      <c r="WFW382" s="0"/>
      <c r="WFX382" s="0"/>
      <c r="WFY382" s="0"/>
      <c r="WFZ382" s="0"/>
      <c r="WGA382" s="0"/>
      <c r="WGB382" s="0"/>
      <c r="WGC382" s="0"/>
      <c r="WGD382" s="0"/>
      <c r="WGE382" s="0"/>
      <c r="WGF382" s="0"/>
      <c r="WGG382" s="0"/>
      <c r="WGH382" s="0"/>
      <c r="WGI382" s="0"/>
      <c r="WGJ382" s="0"/>
      <c r="WGK382" s="0"/>
      <c r="WGL382" s="0"/>
      <c r="WGM382" s="0"/>
      <c r="WGN382" s="0"/>
      <c r="WGO382" s="0"/>
      <c r="WGP382" s="0"/>
      <c r="WGQ382" s="0"/>
      <c r="WGR382" s="0"/>
      <c r="WGS382" s="0"/>
      <c r="WGT382" s="0"/>
      <c r="WGU382" s="0"/>
      <c r="WGV382" s="0"/>
      <c r="WGW382" s="0"/>
      <c r="WGX382" s="0"/>
      <c r="WGY382" s="0"/>
      <c r="WGZ382" s="0"/>
      <c r="WHA382" s="0"/>
      <c r="WHB382" s="0"/>
      <c r="WHC382" s="0"/>
      <c r="WHD382" s="0"/>
      <c r="WHE382" s="0"/>
      <c r="WHF382" s="0"/>
      <c r="WHG382" s="0"/>
      <c r="WHH382" s="0"/>
      <c r="WHI382" s="0"/>
      <c r="WHJ382" s="0"/>
      <c r="WHK382" s="0"/>
      <c r="WHL382" s="0"/>
      <c r="WHM382" s="0"/>
      <c r="WHN382" s="0"/>
      <c r="WHO382" s="0"/>
      <c r="WHP382" s="0"/>
      <c r="WHQ382" s="0"/>
      <c r="WHR382" s="0"/>
      <c r="WHS382" s="0"/>
      <c r="WHT382" s="0"/>
      <c r="WHU382" s="0"/>
      <c r="WHV382" s="0"/>
      <c r="WHW382" s="0"/>
      <c r="WHX382" s="0"/>
      <c r="WHY382" s="0"/>
      <c r="WHZ382" s="0"/>
      <c r="WIA382" s="0"/>
      <c r="WIB382" s="0"/>
      <c r="WIC382" s="0"/>
      <c r="WID382" s="0"/>
      <c r="WIE382" s="0"/>
      <c r="WIF382" s="0"/>
      <c r="WIG382" s="0"/>
      <c r="WIH382" s="0"/>
      <c r="WII382" s="0"/>
      <c r="WIJ382" s="0"/>
      <c r="WIK382" s="0"/>
      <c r="WIL382" s="0"/>
      <c r="WIM382" s="0"/>
      <c r="WIN382" s="0"/>
      <c r="WIO382" s="0"/>
      <c r="WIP382" s="0"/>
      <c r="WIQ382" s="0"/>
      <c r="WIR382" s="0"/>
      <c r="WIS382" s="0"/>
      <c r="WIT382" s="0"/>
      <c r="WIU382" s="0"/>
      <c r="WIV382" s="0"/>
      <c r="WIW382" s="0"/>
      <c r="WIX382" s="0"/>
      <c r="WIY382" s="0"/>
      <c r="WIZ382" s="0"/>
      <c r="WJA382" s="0"/>
      <c r="WJB382" s="0"/>
      <c r="WJC382" s="0"/>
      <c r="WJD382" s="0"/>
      <c r="WJE382" s="0"/>
      <c r="WJF382" s="0"/>
      <c r="WJG382" s="0"/>
      <c r="WJH382" s="0"/>
      <c r="WJI382" s="0"/>
      <c r="WJJ382" s="0"/>
      <c r="WJK382" s="0"/>
      <c r="WJL382" s="0"/>
      <c r="WJM382" s="0"/>
      <c r="WJN382" s="0"/>
      <c r="WJO382" s="0"/>
      <c r="WJP382" s="0"/>
      <c r="WJQ382" s="0"/>
      <c r="WJR382" s="0"/>
      <c r="WJS382" s="0"/>
      <c r="WJT382" s="0"/>
      <c r="WJU382" s="0"/>
      <c r="WJV382" s="0"/>
      <c r="WJW382" s="0"/>
      <c r="WJX382" s="0"/>
      <c r="WJY382" s="0"/>
      <c r="WJZ382" s="0"/>
      <c r="WKA382" s="0"/>
      <c r="WKB382" s="0"/>
      <c r="WKC382" s="0"/>
      <c r="WKD382" s="0"/>
      <c r="WKE382" s="0"/>
      <c r="WKF382" s="0"/>
      <c r="WKG382" s="0"/>
      <c r="WKH382" s="0"/>
      <c r="WKI382" s="0"/>
      <c r="WKJ382" s="0"/>
      <c r="WKK382" s="0"/>
      <c r="WKL382" s="0"/>
      <c r="WKM382" s="0"/>
      <c r="WKN382" s="0"/>
      <c r="WKO382" s="0"/>
      <c r="WKP382" s="0"/>
      <c r="WKQ382" s="0"/>
      <c r="WKR382" s="0"/>
      <c r="WKS382" s="0"/>
      <c r="WKT382" s="0"/>
      <c r="WKU382" s="0"/>
      <c r="WKV382" s="0"/>
      <c r="WKW382" s="0"/>
      <c r="WKX382" s="0"/>
      <c r="WKY382" s="0"/>
      <c r="WKZ382" s="0"/>
      <c r="WLA382" s="0"/>
      <c r="WLB382" s="0"/>
      <c r="WLC382" s="0"/>
      <c r="WLD382" s="0"/>
      <c r="WLE382" s="0"/>
      <c r="WLF382" s="0"/>
      <c r="WLG382" s="0"/>
      <c r="WLH382" s="0"/>
      <c r="WLI382" s="0"/>
      <c r="WLJ382" s="0"/>
      <c r="WLK382" s="0"/>
      <c r="WLL382" s="0"/>
      <c r="WLM382" s="0"/>
      <c r="WLN382" s="0"/>
      <c r="WLO382" s="0"/>
      <c r="WLP382" s="0"/>
      <c r="WLQ382" s="0"/>
      <c r="WLR382" s="0"/>
      <c r="WLS382" s="0"/>
      <c r="WLT382" s="0"/>
      <c r="WLU382" s="0"/>
      <c r="WLV382" s="0"/>
      <c r="WLW382" s="0"/>
      <c r="WLX382" s="0"/>
      <c r="WLY382" s="0"/>
      <c r="WLZ382" s="0"/>
      <c r="WMA382" s="0"/>
      <c r="WMB382" s="0"/>
      <c r="WMC382" s="0"/>
      <c r="WMD382" s="0"/>
      <c r="WME382" s="0"/>
      <c r="WMF382" s="0"/>
      <c r="WMG382" s="0"/>
      <c r="WMH382" s="0"/>
      <c r="WMI382" s="0"/>
      <c r="WMJ382" s="0"/>
      <c r="WMK382" s="0"/>
      <c r="WML382" s="0"/>
      <c r="WMM382" s="0"/>
      <c r="WMN382" s="0"/>
      <c r="WMO382" s="0"/>
      <c r="WMP382" s="0"/>
      <c r="WMQ382" s="0"/>
      <c r="WMR382" s="0"/>
      <c r="WMS382" s="0"/>
      <c r="WMT382" s="0"/>
      <c r="WMU382" s="0"/>
      <c r="WMV382" s="0"/>
      <c r="WMW382" s="0"/>
      <c r="WMX382" s="0"/>
      <c r="WMY382" s="0"/>
      <c r="WMZ382" s="0"/>
      <c r="WNA382" s="0"/>
      <c r="WNB382" s="0"/>
      <c r="WNC382" s="0"/>
      <c r="WND382" s="0"/>
      <c r="WNE382" s="0"/>
      <c r="WNF382" s="0"/>
      <c r="WNG382" s="0"/>
      <c r="WNH382" s="0"/>
      <c r="WNI382" s="0"/>
      <c r="WNJ382" s="0"/>
      <c r="WNK382" s="0"/>
      <c r="WNL382" s="0"/>
      <c r="WNM382" s="0"/>
      <c r="WNN382" s="0"/>
      <c r="WNO382" s="0"/>
      <c r="WNP382" s="0"/>
      <c r="WNQ382" s="0"/>
      <c r="WNR382" s="0"/>
      <c r="WNS382" s="0"/>
      <c r="WNT382" s="0"/>
      <c r="WNU382" s="0"/>
      <c r="WNV382" s="0"/>
      <c r="WNW382" s="0"/>
      <c r="WNX382" s="0"/>
      <c r="WNY382" s="0"/>
      <c r="WNZ382" s="0"/>
      <c r="WOA382" s="0"/>
      <c r="WOB382" s="0"/>
      <c r="WOC382" s="0"/>
      <c r="WOD382" s="0"/>
      <c r="WOE382" s="0"/>
      <c r="WOF382" s="0"/>
      <c r="WOG382" s="0"/>
      <c r="WOH382" s="0"/>
      <c r="WOI382" s="0"/>
      <c r="WOJ382" s="0"/>
      <c r="WOK382" s="0"/>
      <c r="WOL382" s="0"/>
      <c r="WOM382" s="0"/>
      <c r="WON382" s="0"/>
      <c r="WOO382" s="0"/>
      <c r="WOP382" s="0"/>
      <c r="WOQ382" s="0"/>
      <c r="WOR382" s="0"/>
      <c r="WOS382" s="0"/>
      <c r="WOT382" s="0"/>
      <c r="WOU382" s="0"/>
      <c r="WOV382" s="0"/>
      <c r="WOW382" s="0"/>
      <c r="WOX382" s="0"/>
      <c r="WOY382" s="0"/>
      <c r="WOZ382" s="0"/>
      <c r="WPA382" s="0"/>
      <c r="WPB382" s="0"/>
      <c r="WPC382" s="0"/>
      <c r="WPD382" s="0"/>
      <c r="WPE382" s="0"/>
      <c r="WPF382" s="0"/>
      <c r="WPG382" s="0"/>
      <c r="WPH382" s="0"/>
      <c r="WPI382" s="0"/>
      <c r="WPJ382" s="0"/>
      <c r="WPK382" s="0"/>
      <c r="WPL382" s="0"/>
      <c r="WPM382" s="0"/>
      <c r="WPN382" s="0"/>
      <c r="WPO382" s="0"/>
      <c r="WPP382" s="0"/>
      <c r="WPQ382" s="0"/>
      <c r="WPR382" s="0"/>
      <c r="WPS382" s="0"/>
      <c r="WPT382" s="0"/>
      <c r="WPU382" s="0"/>
      <c r="WPV382" s="0"/>
      <c r="WPW382" s="0"/>
      <c r="WPX382" s="0"/>
      <c r="WPY382" s="0"/>
      <c r="WPZ382" s="0"/>
      <c r="WQA382" s="0"/>
      <c r="WQB382" s="0"/>
      <c r="WQC382" s="0"/>
      <c r="WQD382" s="0"/>
      <c r="WQE382" s="0"/>
      <c r="WQF382" s="0"/>
      <c r="WQG382" s="0"/>
      <c r="WQH382" s="0"/>
      <c r="WQI382" s="0"/>
      <c r="WQJ382" s="0"/>
      <c r="WQK382" s="0"/>
      <c r="WQL382" s="0"/>
      <c r="WQM382" s="0"/>
      <c r="WQN382" s="0"/>
      <c r="WQO382" s="0"/>
      <c r="WQP382" s="0"/>
      <c r="WQQ382" s="0"/>
      <c r="WQR382" s="0"/>
      <c r="WQS382" s="0"/>
      <c r="WQT382" s="0"/>
      <c r="WQU382" s="0"/>
      <c r="WQV382" s="0"/>
      <c r="WQW382" s="0"/>
      <c r="WQX382" s="0"/>
      <c r="WQY382" s="0"/>
      <c r="WQZ382" s="0"/>
      <c r="WRA382" s="0"/>
      <c r="WRB382" s="0"/>
      <c r="WRC382" s="0"/>
      <c r="WRD382" s="0"/>
      <c r="WRE382" s="0"/>
      <c r="WRF382" s="0"/>
      <c r="WRG382" s="0"/>
      <c r="WRH382" s="0"/>
      <c r="WRI382" s="0"/>
      <c r="WRJ382" s="0"/>
      <c r="WRK382" s="0"/>
      <c r="WRL382" s="0"/>
      <c r="WRM382" s="0"/>
      <c r="WRN382" s="0"/>
      <c r="WRO382" s="0"/>
      <c r="WRP382" s="0"/>
      <c r="WRQ382" s="0"/>
      <c r="WRR382" s="0"/>
      <c r="WRS382" s="0"/>
      <c r="WRT382" s="0"/>
      <c r="WRU382" s="0"/>
      <c r="WRV382" s="0"/>
      <c r="WRW382" s="0"/>
      <c r="WRX382" s="0"/>
      <c r="WRY382" s="0"/>
      <c r="WRZ382" s="0"/>
      <c r="WSA382" s="0"/>
      <c r="WSB382" s="0"/>
      <c r="WSC382" s="0"/>
      <c r="WSD382" s="0"/>
      <c r="WSE382" s="0"/>
      <c r="WSF382" s="0"/>
      <c r="WSG382" s="0"/>
      <c r="WSH382" s="0"/>
      <c r="WSI382" s="0"/>
      <c r="WSJ382" s="0"/>
      <c r="WSK382" s="0"/>
      <c r="WSL382" s="0"/>
      <c r="WSM382" s="0"/>
      <c r="WSN382" s="0"/>
      <c r="WSO382" s="0"/>
      <c r="WSP382" s="0"/>
      <c r="WSQ382" s="0"/>
      <c r="WSR382" s="0"/>
      <c r="WSS382" s="0"/>
      <c r="WST382" s="0"/>
      <c r="WSU382" s="0"/>
      <c r="WSV382" s="0"/>
      <c r="WSW382" s="0"/>
      <c r="WSX382" s="0"/>
      <c r="WSY382" s="0"/>
      <c r="WSZ382" s="0"/>
      <c r="WTA382" s="0"/>
      <c r="WTB382" s="0"/>
      <c r="WTC382" s="0"/>
      <c r="WTD382" s="0"/>
      <c r="WTE382" s="0"/>
      <c r="WTF382" s="0"/>
      <c r="WTG382" s="0"/>
      <c r="WTH382" s="0"/>
      <c r="WTI382" s="0"/>
      <c r="WTJ382" s="0"/>
      <c r="WTK382" s="0"/>
      <c r="WTL382" s="0"/>
      <c r="WTM382" s="0"/>
      <c r="WTN382" s="0"/>
      <c r="WTO382" s="0"/>
      <c r="WTP382" s="0"/>
      <c r="WTQ382" s="0"/>
      <c r="WTR382" s="0"/>
      <c r="WTS382" s="0"/>
      <c r="WTT382" s="0"/>
      <c r="WTU382" s="0"/>
      <c r="WTV382" s="0"/>
      <c r="WTW382" s="0"/>
      <c r="WTX382" s="0"/>
      <c r="WTY382" s="0"/>
      <c r="WTZ382" s="0"/>
      <c r="WUA382" s="0"/>
      <c r="WUB382" s="0"/>
      <c r="WUC382" s="0"/>
      <c r="WUD382" s="0"/>
      <c r="WUE382" s="0"/>
      <c r="WUF382" s="0"/>
      <c r="WUG382" s="0"/>
      <c r="WUH382" s="0"/>
      <c r="WUI382" s="0"/>
      <c r="WUJ382" s="0"/>
      <c r="WUK382" s="0"/>
      <c r="WUL382" s="0"/>
      <c r="WUM382" s="0"/>
      <c r="WUN382" s="0"/>
      <c r="WUO382" s="0"/>
      <c r="WUP382" s="0"/>
      <c r="WUQ382" s="0"/>
      <c r="WUR382" s="0"/>
      <c r="WUS382" s="0"/>
      <c r="WUT382" s="0"/>
      <c r="WUU382" s="0"/>
      <c r="WUV382" s="0"/>
      <c r="WUW382" s="0"/>
      <c r="WUX382" s="0"/>
      <c r="WUY382" s="0"/>
      <c r="WUZ382" s="0"/>
      <c r="WVA382" s="0"/>
      <c r="WVB382" s="0"/>
      <c r="WVC382" s="0"/>
      <c r="WVD382" s="0"/>
      <c r="WVE382" s="0"/>
      <c r="WVF382" s="0"/>
      <c r="WVG382" s="0"/>
      <c r="WVH382" s="0"/>
      <c r="WVI382" s="0"/>
      <c r="WVJ382" s="0"/>
      <c r="WVK382" s="0"/>
      <c r="WVL382" s="0"/>
      <c r="WVM382" s="0"/>
      <c r="WVN382" s="0"/>
      <c r="WVO382" s="0"/>
      <c r="WVP382" s="0"/>
      <c r="WVQ382" s="0"/>
      <c r="WVR382" s="0"/>
      <c r="WVS382" s="0"/>
      <c r="WVT382" s="0"/>
      <c r="WVU382" s="0"/>
      <c r="WVV382" s="0"/>
      <c r="WVW382" s="0"/>
      <c r="WVX382" s="0"/>
      <c r="WVY382" s="0"/>
      <c r="WVZ382" s="0"/>
      <c r="WWA382" s="0"/>
      <c r="WWB382" s="0"/>
      <c r="WWC382" s="0"/>
      <c r="WWD382" s="0"/>
      <c r="WWE382" s="0"/>
      <c r="WWF382" s="0"/>
      <c r="WWG382" s="0"/>
      <c r="WWH382" s="0"/>
      <c r="WWI382" s="0"/>
      <c r="WWJ382" s="0"/>
      <c r="WWK382" s="0"/>
      <c r="WWL382" s="0"/>
      <c r="WWM382" s="0"/>
      <c r="WWN382" s="0"/>
      <c r="WWO382" s="0"/>
      <c r="WWP382" s="0"/>
      <c r="WWQ382" s="0"/>
      <c r="WWR382" s="0"/>
      <c r="WWS382" s="0"/>
      <c r="WWT382" s="0"/>
      <c r="WWU382" s="0"/>
      <c r="WWV382" s="0"/>
      <c r="WWW382" s="0"/>
      <c r="WWX382" s="0"/>
      <c r="WWY382" s="0"/>
      <c r="WWZ382" s="0"/>
      <c r="WXA382" s="0"/>
      <c r="WXB382" s="0"/>
      <c r="WXC382" s="0"/>
      <c r="WXD382" s="0"/>
      <c r="WXE382" s="0"/>
      <c r="WXF382" s="0"/>
      <c r="WXG382" s="0"/>
      <c r="WXH382" s="0"/>
      <c r="WXI382" s="0"/>
      <c r="WXJ382" s="0"/>
      <c r="WXK382" s="0"/>
      <c r="WXL382" s="0"/>
      <c r="WXM382" s="0"/>
      <c r="WXN382" s="0"/>
      <c r="WXO382" s="0"/>
      <c r="WXP382" s="0"/>
      <c r="WXQ382" s="0"/>
      <c r="WXR382" s="0"/>
      <c r="WXS382" s="0"/>
      <c r="WXT382" s="0"/>
      <c r="WXU382" s="0"/>
      <c r="WXV382" s="0"/>
      <c r="WXW382" s="0"/>
      <c r="WXX382" s="0"/>
      <c r="WXY382" s="0"/>
      <c r="WXZ382" s="0"/>
      <c r="WYA382" s="0"/>
      <c r="WYB382" s="0"/>
      <c r="WYC382" s="0"/>
      <c r="WYD382" s="0"/>
      <c r="WYE382" s="0"/>
      <c r="WYF382" s="0"/>
      <c r="WYG382" s="0"/>
      <c r="WYH382" s="0"/>
      <c r="WYI382" s="0"/>
      <c r="WYJ382" s="0"/>
      <c r="WYK382" s="0"/>
      <c r="WYL382" s="0"/>
      <c r="WYM382" s="0"/>
      <c r="WYN382" s="0"/>
      <c r="WYO382" s="0"/>
      <c r="WYP382" s="0"/>
      <c r="WYQ382" s="0"/>
      <c r="WYR382" s="0"/>
      <c r="WYS382" s="0"/>
      <c r="WYT382" s="0"/>
      <c r="WYU382" s="0"/>
      <c r="WYV382" s="0"/>
      <c r="WYW382" s="0"/>
      <c r="WYX382" s="0"/>
      <c r="WYY382" s="0"/>
      <c r="WYZ382" s="0"/>
      <c r="WZA382" s="0"/>
      <c r="WZB382" s="0"/>
      <c r="WZC382" s="0"/>
      <c r="WZD382" s="0"/>
      <c r="WZE382" s="0"/>
      <c r="WZF382" s="0"/>
      <c r="WZG382" s="0"/>
      <c r="WZH382" s="0"/>
      <c r="WZI382" s="0"/>
      <c r="WZJ382" s="0"/>
      <c r="WZK382" s="0"/>
      <c r="WZL382" s="0"/>
      <c r="WZM382" s="0"/>
      <c r="WZN382" s="0"/>
      <c r="WZO382" s="0"/>
      <c r="WZP382" s="0"/>
      <c r="WZQ382" s="0"/>
      <c r="WZR382" s="0"/>
      <c r="WZS382" s="0"/>
      <c r="WZT382" s="0"/>
      <c r="WZU382" s="0"/>
      <c r="WZV382" s="0"/>
      <c r="WZW382" s="0"/>
      <c r="WZX382" s="0"/>
      <c r="WZY382" s="0"/>
      <c r="WZZ382" s="0"/>
      <c r="XAA382" s="0"/>
      <c r="XAB382" s="0"/>
      <c r="XAC382" s="0"/>
      <c r="XAD382" s="0"/>
      <c r="XAE382" s="0"/>
      <c r="XAF382" s="0"/>
      <c r="XAG382" s="0"/>
      <c r="XAH382" s="0"/>
      <c r="XAI382" s="0"/>
      <c r="XAJ382" s="0"/>
      <c r="XAK382" s="0"/>
      <c r="XAL382" s="0"/>
      <c r="XAM382" s="0"/>
      <c r="XAN382" s="0"/>
      <c r="XAO382" s="0"/>
      <c r="XAP382" s="0"/>
      <c r="XAQ382" s="0"/>
      <c r="XAR382" s="0"/>
      <c r="XAS382" s="0"/>
      <c r="XAT382" s="0"/>
      <c r="XAU382" s="0"/>
      <c r="XAV382" s="0"/>
      <c r="XAW382" s="0"/>
      <c r="XAX382" s="0"/>
      <c r="XAY382" s="0"/>
      <c r="XAZ382" s="0"/>
      <c r="XBA382" s="0"/>
      <c r="XBB382" s="0"/>
      <c r="XBC382" s="0"/>
      <c r="XBD382" s="0"/>
      <c r="XBE382" s="0"/>
      <c r="XBF382" s="0"/>
      <c r="XBG382" s="0"/>
      <c r="XBH382" s="0"/>
      <c r="XBI382" s="0"/>
      <c r="XBJ382" s="0"/>
      <c r="XBK382" s="0"/>
      <c r="XBL382" s="0"/>
      <c r="XBM382" s="0"/>
      <c r="XBN382" s="0"/>
      <c r="XBO382" s="0"/>
      <c r="XBP382" s="0"/>
      <c r="XBQ382" s="0"/>
      <c r="XBR382" s="0"/>
      <c r="XBS382" s="0"/>
      <c r="XBT382" s="0"/>
      <c r="XBU382" s="0"/>
      <c r="XBV382" s="0"/>
      <c r="XBW382" s="0"/>
      <c r="XBX382" s="0"/>
      <c r="XBY382" s="0"/>
      <c r="XBZ382" s="0"/>
      <c r="XCA382" s="0"/>
      <c r="XCB382" s="0"/>
      <c r="XCC382" s="0"/>
      <c r="XCD382" s="0"/>
      <c r="XCE382" s="0"/>
      <c r="XCF382" s="0"/>
      <c r="XCG382" s="0"/>
      <c r="XCH382" s="0"/>
      <c r="XCI382" s="0"/>
      <c r="XCJ382" s="0"/>
      <c r="XCK382" s="0"/>
      <c r="XCL382" s="0"/>
      <c r="XCM382" s="0"/>
      <c r="XCN382" s="0"/>
      <c r="XCO382" s="0"/>
      <c r="XCP382" s="0"/>
      <c r="XCQ382" s="0"/>
      <c r="XCR382" s="0"/>
      <c r="XCS382" s="0"/>
      <c r="XCT382" s="0"/>
      <c r="XCU382" s="0"/>
      <c r="XCV382" s="0"/>
      <c r="XCW382" s="0"/>
      <c r="XCX382" s="0"/>
      <c r="XCY382" s="0"/>
      <c r="XCZ382" s="0"/>
      <c r="XDA382" s="0"/>
      <c r="XDB382" s="0"/>
      <c r="XDC382" s="0"/>
      <c r="XDD382" s="0"/>
      <c r="XDE382" s="0"/>
      <c r="XDF382" s="0"/>
      <c r="XDG382" s="0"/>
      <c r="XDH382" s="0"/>
      <c r="XDI382" s="0"/>
      <c r="XDJ382" s="0"/>
      <c r="XDK382" s="0"/>
      <c r="XDL382" s="0"/>
      <c r="XDM382" s="0"/>
      <c r="XDN382" s="0"/>
      <c r="XDO382" s="0"/>
      <c r="XDP382" s="0"/>
      <c r="XDQ382" s="0"/>
      <c r="XDR382" s="0"/>
      <c r="XDS382" s="0"/>
      <c r="XDT382" s="0"/>
      <c r="XDU382" s="0"/>
      <c r="XDV382" s="0"/>
      <c r="XDW382" s="0"/>
      <c r="XDX382" s="0"/>
      <c r="XDY382" s="0"/>
      <c r="XDZ382" s="0"/>
      <c r="XEA382" s="0"/>
      <c r="XEB382" s="0"/>
      <c r="XEC382" s="0"/>
      <c r="XED382" s="0"/>
      <c r="XEE382" s="0"/>
      <c r="XEF382" s="0"/>
      <c r="XEG382" s="0"/>
      <c r="XEH382" s="0"/>
      <c r="XEI382" s="0"/>
      <c r="XEJ382" s="0"/>
      <c r="XEK382" s="0"/>
      <c r="XEL382" s="0"/>
      <c r="XEM382" s="0"/>
      <c r="XEN382" s="0"/>
      <c r="XEO382" s="0"/>
      <c r="XEP382" s="0"/>
      <c r="XEQ382" s="0"/>
      <c r="XER382" s="0"/>
      <c r="XES382" s="0"/>
      <c r="XET382" s="0"/>
      <c r="XEU382" s="0"/>
      <c r="XEV382" s="0"/>
      <c r="XEW382" s="0"/>
      <c r="XEX382" s="0"/>
      <c r="XEY382" s="0"/>
      <c r="XEZ382" s="0"/>
      <c r="XFA382" s="0"/>
      <c r="XFB382" s="0"/>
      <c r="XFC382" s="0"/>
      <c r="XFD382" s="0"/>
    </row>
    <row r="383" customFormat="false" ht="12.8" hidden="false" customHeight="false" outlineLevel="0" collapsed="false">
      <c r="B383" s="20" t="str">
        <f aca="false">B316</f>
        <v>Account Receivable </v>
      </c>
      <c r="C383" s="20"/>
      <c r="D383" s="0" t="n">
        <f aca="false">H316</f>
        <v>1135</v>
      </c>
    </row>
    <row r="384" customFormat="false" ht="12.8" hidden="false" customHeight="false" outlineLevel="0" collapsed="false">
      <c r="B384" s="20" t="str">
        <f aca="false">B317</f>
        <v>Office Supply</v>
      </c>
      <c r="C384" s="20"/>
      <c r="D384" s="0" t="n">
        <f aca="false">H317</f>
        <v>25</v>
      </c>
    </row>
    <row r="385" customFormat="false" ht="12.8" hidden="false" customHeight="false" outlineLevel="0" collapsed="false">
      <c r="B385" s="20" t="str">
        <f aca="false">B318</f>
        <v>Office Equipments</v>
      </c>
      <c r="C385" s="20"/>
      <c r="D385" s="0" t="n">
        <f aca="false">H318</f>
        <v>6388</v>
      </c>
    </row>
    <row r="386" customFormat="false" ht="12.8" hidden="false" customHeight="false" outlineLevel="0" collapsed="false">
      <c r="B386" s="20" t="str">
        <f aca="false">B319</f>
        <v>Prepaid Insurance</v>
      </c>
      <c r="C386" s="20"/>
      <c r="D386" s="0" t="n">
        <f aca="false">H319</f>
        <v>2300</v>
      </c>
    </row>
    <row r="387" customFormat="false" ht="12.8" hidden="false" customHeight="false" outlineLevel="0" collapsed="false">
      <c r="B387" s="20" t="str">
        <f aca="false">B320</f>
        <v>Automobile</v>
      </c>
      <c r="C387" s="20"/>
      <c r="D387" s="0" t="n">
        <f aca="false">H320</f>
        <v>5500</v>
      </c>
    </row>
    <row r="388" customFormat="false" ht="12.8" hidden="false" customHeight="false" outlineLevel="0" collapsed="false">
      <c r="B388" s="20" t="str">
        <f aca="false">B321</f>
        <v>Land</v>
      </c>
      <c r="C388" s="20"/>
      <c r="D388" s="0" t="n">
        <f aca="false">H321</f>
        <v>14000</v>
      </c>
    </row>
    <row r="389" customFormat="false" ht="12.8" hidden="false" customHeight="false" outlineLevel="0" collapsed="false">
      <c r="B389" s="20" t="str">
        <f aca="false">B322</f>
        <v>Building</v>
      </c>
      <c r="C389" s="20"/>
      <c r="D389" s="0" t="n">
        <f aca="false">H322</f>
        <v>47666</v>
      </c>
    </row>
    <row r="390" customFormat="false" ht="12.8" hidden="false" customHeight="false" outlineLevel="0" collapsed="false">
      <c r="B390" s="16" t="s">
        <v>108</v>
      </c>
      <c r="C390" s="16"/>
      <c r="D390" s="15" t="n">
        <f aca="false">SUM(D382:D389)</f>
        <v>101539</v>
      </c>
    </row>
    <row r="391" customFormat="false" ht="12.8" hidden="false" customHeight="false" outlineLevel="0" collapsed="false">
      <c r="A391" s="25" t="s">
        <v>2</v>
      </c>
      <c r="B391" s="20"/>
      <c r="C391" s="20"/>
    </row>
    <row r="392" customFormat="false" ht="12.8" hidden="false" customHeight="false" outlineLevel="0" collapsed="false">
      <c r="B392" s="20" t="str">
        <f aca="false">B323</f>
        <v>Account Payable</v>
      </c>
      <c r="C392" s="20"/>
      <c r="D392" s="1" t="n">
        <f aca="false">I323</f>
        <v>650</v>
      </c>
      <c r="E392" s="0"/>
    </row>
    <row r="393" customFormat="false" ht="12.8" hidden="false" customHeight="false" outlineLevel="0" collapsed="false">
      <c r="B393" s="20" t="str">
        <f aca="false">B324</f>
        <v>Mortgage Payable</v>
      </c>
      <c r="C393" s="20"/>
      <c r="D393" s="1" t="n">
        <f aca="false">I324</f>
        <v>48000</v>
      </c>
      <c r="E393" s="0"/>
    </row>
    <row r="394" customFormat="false" ht="12.8" hidden="false" customHeight="false" outlineLevel="0" collapsed="false">
      <c r="B394" s="20" t="str">
        <f aca="false">B335</f>
        <v>Building Interest Payable</v>
      </c>
      <c r="C394" s="20"/>
      <c r="D394" s="1" t="n">
        <f aca="false">I335</f>
        <v>480</v>
      </c>
      <c r="E394" s="0"/>
    </row>
    <row r="395" customFormat="false" ht="12.8" hidden="false" customHeight="false" outlineLevel="0" collapsed="false">
      <c r="B395" s="20" t="str">
        <f aca="false">B336</f>
        <v>Salaries Payable</v>
      </c>
      <c r="C395" s="20"/>
      <c r="D395" s="1" t="n">
        <f aca="false">I336</f>
        <v>2100</v>
      </c>
      <c r="E395" s="0"/>
    </row>
    <row r="396" customFormat="false" ht="12.8" hidden="false" customHeight="false" outlineLevel="0" collapsed="false">
      <c r="B396" s="20" t="str">
        <f aca="false">B337</f>
        <v>Utility Payable</v>
      </c>
      <c r="C396" s="20"/>
      <c r="D396" s="1" t="n">
        <f aca="false">I337</f>
        <v>175</v>
      </c>
      <c r="E396" s="0"/>
    </row>
    <row r="397" customFormat="false" ht="12.8" hidden="false" customHeight="false" outlineLevel="0" collapsed="false">
      <c r="B397" s="20" t="str">
        <f aca="false">B328</f>
        <v>Unearned Commission </v>
      </c>
      <c r="C397" s="20"/>
      <c r="D397" s="1" t="n">
        <f aca="false">M328</f>
        <v>1600</v>
      </c>
      <c r="E397" s="0"/>
    </row>
    <row r="398" customFormat="false" ht="12.8" hidden="false" customHeight="false" outlineLevel="0" collapsed="false">
      <c r="B398" s="16" t="s">
        <v>109</v>
      </c>
      <c r="C398" s="16"/>
      <c r="D398" s="15" t="n">
        <f aca="false">SUM(D392:D397)</f>
        <v>53005</v>
      </c>
      <c r="E398" s="0"/>
    </row>
    <row r="399" customFormat="false" ht="12.8" hidden="false" customHeight="true" outlineLevel="0" collapsed="false">
      <c r="A399" s="22" t="s">
        <v>3</v>
      </c>
      <c r="B399" s="22"/>
      <c r="C399" s="0"/>
      <c r="E399" s="0"/>
    </row>
    <row r="400" customFormat="false" ht="12.8" hidden="false" customHeight="false" outlineLevel="0" collapsed="false">
      <c r="B400" s="20" t="str">
        <f aca="false">B325</f>
        <v>Larry Hill capital</v>
      </c>
      <c r="C400" s="20"/>
      <c r="D400" s="1" t="n">
        <f aca="false">I325</f>
        <v>45500</v>
      </c>
      <c r="E400" s="0"/>
    </row>
    <row r="401" customFormat="false" ht="12.8" hidden="false" customHeight="false" outlineLevel="0" collapsed="false">
      <c r="B401" s="20" t="s">
        <v>110</v>
      </c>
      <c r="C401" s="20"/>
      <c r="D401" s="1" t="n">
        <f aca="false">D377</f>
        <v>3034</v>
      </c>
      <c r="E401" s="0"/>
    </row>
    <row r="402" customFormat="false" ht="12.8" hidden="false" customHeight="true" outlineLevel="0" collapsed="false">
      <c r="B402" s="28" t="s">
        <v>111</v>
      </c>
      <c r="C402" s="28"/>
      <c r="D402" s="15" t="n">
        <f aca="false">SUM(D400:D401)</f>
        <v>48534</v>
      </c>
    </row>
    <row r="403" customFormat="false" ht="12.8" hidden="false" customHeight="false" outlineLevel="0" collapsed="false">
      <c r="B403" s="20"/>
      <c r="C403" s="20"/>
    </row>
    <row r="404" customFormat="false" ht="23.85" hidden="false" customHeight="true" outlineLevel="0" collapsed="false">
      <c r="A404" s="28" t="s">
        <v>112</v>
      </c>
      <c r="B404" s="28"/>
      <c r="C404" s="28"/>
      <c r="D404" s="15" t="n">
        <f aca="false">D398+D402</f>
        <v>101539</v>
      </c>
    </row>
    <row r="405" customFormat="false" ht="12.8" hidden="false" customHeight="false" outlineLevel="0" collapsed="false">
      <c r="B405" s="24"/>
      <c r="C405" s="0"/>
    </row>
    <row r="406" customFormat="false" ht="12.8" hidden="false" customHeight="false" outlineLevel="0" collapsed="false">
      <c r="B406" s="20"/>
      <c r="C406" s="20"/>
    </row>
    <row r="407" customFormat="false" ht="17.35" hidden="false" customHeight="true" outlineLevel="0" collapsed="false">
      <c r="A407" s="2" t="s">
        <v>113</v>
      </c>
      <c r="B407" s="2"/>
      <c r="C407" s="0"/>
    </row>
    <row r="408" customFormat="false" ht="12.8" hidden="false" customHeight="false" outlineLevel="0" collapsed="false">
      <c r="B408" s="20"/>
      <c r="C408" s="20"/>
    </row>
    <row r="409" customFormat="false" ht="12.8" hidden="false" customHeight="false" outlineLevel="0" collapsed="false">
      <c r="B409" s="20" t="s">
        <v>114</v>
      </c>
      <c r="C409" s="20"/>
    </row>
    <row r="410" customFormat="false" ht="12.8" hidden="false" customHeight="false" outlineLevel="0" collapsed="false">
      <c r="B410" s="20"/>
      <c r="C410" s="20"/>
    </row>
    <row r="411" s="38" customFormat="true" ht="12.8" hidden="false" customHeight="false" outlineLevel="0" collapsed="false">
      <c r="A411" s="38" t="s">
        <v>30</v>
      </c>
      <c r="B411" s="39" t="s">
        <v>115</v>
      </c>
      <c r="C411" s="39"/>
      <c r="D411" s="38" t="s">
        <v>32</v>
      </c>
      <c r="E411" s="38" t="s">
        <v>116</v>
      </c>
      <c r="F411" s="38" t="s">
        <v>34</v>
      </c>
    </row>
    <row r="412" customFormat="false" ht="12.8" hidden="false" customHeight="false" outlineLevel="0" collapsed="false">
      <c r="A412" s="0"/>
      <c r="B412" s="20" t="n">
        <v>1</v>
      </c>
      <c r="C412" s="20"/>
    </row>
    <row r="413" customFormat="false" ht="12.8" hidden="false" customHeight="false" outlineLevel="0" collapsed="false">
      <c r="A413" s="25" t="s">
        <v>117</v>
      </c>
      <c r="B413" s="20" t="str">
        <f aca="false">B352</f>
        <v>Commission Earned</v>
      </c>
      <c r="C413" s="20"/>
      <c r="D413" s="0"/>
      <c r="E413" s="24" t="n">
        <f aca="false">D352</f>
        <v>8295</v>
      </c>
      <c r="F413" s="0"/>
    </row>
    <row r="414" customFormat="false" ht="12.8" hidden="false" customHeight="false" outlineLevel="0" collapsed="false">
      <c r="B414" s="20" t="str">
        <f aca="false">B353</f>
        <v>Management Fees Earned</v>
      </c>
      <c r="C414" s="20"/>
      <c r="D414" s="0"/>
      <c r="E414" s="24" t="n">
        <f aca="false">D353</f>
        <v>600</v>
      </c>
      <c r="F414" s="0"/>
    </row>
    <row r="415" customFormat="false" ht="12.8" hidden="false" customHeight="false" outlineLevel="0" collapsed="false">
      <c r="B415" s="20" t="str">
        <f aca="false">B354</f>
        <v>Rent Revenue</v>
      </c>
      <c r="C415" s="20"/>
      <c r="D415" s="0"/>
      <c r="E415" s="24" t="n">
        <f aca="false">D354</f>
        <v>300</v>
      </c>
      <c r="F415" s="0"/>
    </row>
    <row r="416" customFormat="false" ht="12.8" hidden="false" customHeight="false" outlineLevel="0" collapsed="false">
      <c r="B416" s="20" t="s">
        <v>118</v>
      </c>
      <c r="C416" s="20"/>
      <c r="E416" s="0"/>
      <c r="F416" s="1" t="n">
        <f aca="false">SUM(E413:E415)</f>
        <v>9195</v>
      </c>
    </row>
    <row r="417" customFormat="false" ht="12.8" hidden="false" customHeight="false" outlineLevel="0" collapsed="false">
      <c r="B417" s="40" t="s">
        <v>119</v>
      </c>
      <c r="C417" s="0"/>
    </row>
    <row r="418" customFormat="false" ht="12.8" hidden="false" customHeight="false" outlineLevel="0" collapsed="false">
      <c r="B418" s="20"/>
      <c r="C418" s="20"/>
    </row>
    <row r="419" customFormat="false" ht="12.8" hidden="false" customHeight="false" outlineLevel="0" collapsed="false">
      <c r="B419" s="20" t="n">
        <v>2</v>
      </c>
      <c r="C419" s="20"/>
    </row>
    <row r="420" customFormat="false" ht="12.8" hidden="false" customHeight="false" outlineLevel="0" collapsed="false">
      <c r="B420" s="20" t="str">
        <f aca="false">B357</f>
        <v>Advertising Expense</v>
      </c>
      <c r="C420" s="20"/>
      <c r="D420" s="0"/>
      <c r="E420" s="0"/>
      <c r="F420" s="24" t="n">
        <f aca="false">D357</f>
        <v>185</v>
      </c>
    </row>
    <row r="421" customFormat="false" ht="12.8" hidden="false" customHeight="false" outlineLevel="0" collapsed="false">
      <c r="B421" s="20" t="str">
        <f aca="false">B358</f>
        <v>Salaries Expense</v>
      </c>
      <c r="C421" s="20"/>
      <c r="D421" s="0"/>
      <c r="E421" s="0"/>
      <c r="F421" s="24" t="n">
        <f aca="false">D358</f>
        <v>800</v>
      </c>
    </row>
    <row r="422" customFormat="false" ht="12.8" hidden="false" customHeight="false" outlineLevel="0" collapsed="false">
      <c r="B422" s="20" t="str">
        <f aca="false">B359</f>
        <v>Telephone Expense</v>
      </c>
      <c r="C422" s="20"/>
      <c r="D422" s="0"/>
      <c r="E422" s="0"/>
      <c r="F422" s="24" t="n">
        <f aca="false">D359</f>
        <v>250</v>
      </c>
    </row>
    <row r="423" customFormat="false" ht="12.8" hidden="false" customHeight="false" outlineLevel="0" collapsed="false">
      <c r="B423" s="20" t="str">
        <f aca="false">B360</f>
        <v>Salaries Expense</v>
      </c>
      <c r="C423" s="20"/>
      <c r="D423" s="0"/>
      <c r="E423" s="0"/>
      <c r="F423" s="24" t="n">
        <f aca="false">D360</f>
        <v>2100</v>
      </c>
    </row>
    <row r="424" customFormat="false" ht="12.8" hidden="false" customHeight="false" outlineLevel="0" collapsed="false">
      <c r="B424" s="20" t="str">
        <f aca="false">B361</f>
        <v>Interest Expense</v>
      </c>
      <c r="C424" s="20"/>
      <c r="D424" s="0"/>
      <c r="E424" s="0"/>
      <c r="F424" s="24" t="n">
        <f aca="false">D361</f>
        <v>480</v>
      </c>
    </row>
    <row r="425" customFormat="false" ht="12.8" hidden="false" customHeight="false" outlineLevel="0" collapsed="false">
      <c r="B425" s="20" t="str">
        <f aca="false">B362</f>
        <v>Depreciation Expense</v>
      </c>
      <c r="C425" s="20"/>
      <c r="D425" s="0"/>
      <c r="E425" s="0"/>
      <c r="F425" s="24" t="n">
        <f aca="false">D362</f>
        <v>446</v>
      </c>
    </row>
    <row r="426" customFormat="false" ht="12.8" hidden="false" customHeight="false" outlineLevel="0" collapsed="false">
      <c r="B426" s="20" t="str">
        <f aca="false">B363</f>
        <v>Supply Expense</v>
      </c>
      <c r="C426" s="20"/>
      <c r="D426" s="0"/>
      <c r="E426" s="0"/>
      <c r="F426" s="24" t="n">
        <f aca="false">D363</f>
        <v>1375</v>
      </c>
    </row>
    <row r="427" customFormat="false" ht="12.8" hidden="false" customHeight="false" outlineLevel="0" collapsed="false">
      <c r="B427" s="20" t="str">
        <f aca="false">B364</f>
        <v>Insurance Expense</v>
      </c>
      <c r="C427" s="20"/>
      <c r="D427" s="0"/>
      <c r="E427" s="0"/>
      <c r="F427" s="24" t="n">
        <f aca="false">D364</f>
        <v>100</v>
      </c>
    </row>
    <row r="428" customFormat="false" ht="12.8" hidden="false" customHeight="false" outlineLevel="0" collapsed="false">
      <c r="B428" s="20" t="str">
        <f aca="false">B365</f>
        <v>Utility Expense</v>
      </c>
      <c r="C428" s="20"/>
      <c r="D428" s="0"/>
      <c r="E428" s="0"/>
      <c r="F428" s="24" t="n">
        <f aca="false">D365</f>
        <v>175</v>
      </c>
    </row>
    <row r="429" customFormat="false" ht="12.8" hidden="false" customHeight="false" outlineLevel="0" collapsed="false">
      <c r="B429" s="20" t="s">
        <v>118</v>
      </c>
      <c r="C429" s="20"/>
      <c r="E429" s="1" t="n">
        <f aca="false">SUM(F420:F428)</f>
        <v>5911</v>
      </c>
      <c r="F429" s="0"/>
    </row>
    <row r="430" customFormat="false" ht="12.8" hidden="false" customHeight="false" outlineLevel="0" collapsed="false">
      <c r="B430" s="40" t="s">
        <v>120</v>
      </c>
      <c r="C430" s="0"/>
    </row>
    <row r="431" customFormat="false" ht="12.8" hidden="false" customHeight="false" outlineLevel="0" collapsed="false">
      <c r="B431" s="20"/>
      <c r="C431" s="20"/>
    </row>
    <row r="432" customFormat="false" ht="12.8" hidden="false" customHeight="false" outlineLevel="0" collapsed="false">
      <c r="B432" s="20" t="n">
        <v>3</v>
      </c>
      <c r="C432" s="20"/>
    </row>
    <row r="433" customFormat="false" ht="12.8" hidden="false" customHeight="false" outlineLevel="0" collapsed="false">
      <c r="B433" s="20" t="s">
        <v>118</v>
      </c>
      <c r="C433" s="20"/>
      <c r="E433" s="1" t="n">
        <f aca="false">F416-E429</f>
        <v>3284</v>
      </c>
      <c r="F433" s="0"/>
    </row>
    <row r="434" customFormat="false" ht="12.8" hidden="false" customHeight="false" outlineLevel="0" collapsed="false">
      <c r="B434" s="20" t="s">
        <v>110</v>
      </c>
      <c r="C434" s="20"/>
      <c r="E434" s="0"/>
      <c r="F434" s="1" t="n">
        <f aca="false">E433</f>
        <v>3284</v>
      </c>
    </row>
    <row r="435" customFormat="false" ht="12.8" hidden="false" customHeight="false" outlineLevel="0" collapsed="false">
      <c r="B435" s="40" t="s">
        <v>121</v>
      </c>
      <c r="C435" s="0"/>
      <c r="F435" s="0"/>
    </row>
    <row r="436" customFormat="false" ht="12.8" hidden="false" customHeight="false" outlineLevel="0" collapsed="false">
      <c r="B436" s="20"/>
      <c r="C436" s="20"/>
    </row>
    <row r="437" customFormat="false" ht="12.8" hidden="false" customHeight="false" outlineLevel="0" collapsed="false">
      <c r="B437" s="20" t="n">
        <v>4</v>
      </c>
      <c r="C437" s="20"/>
    </row>
    <row r="438" customFormat="false" ht="12.8" hidden="false" customHeight="false" outlineLevel="0" collapsed="false">
      <c r="B438" s="20" t="s">
        <v>110</v>
      </c>
      <c r="C438" s="20"/>
      <c r="E438" s="1" t="n">
        <v>250</v>
      </c>
    </row>
    <row r="439" customFormat="false" ht="12.8" hidden="false" customHeight="false" outlineLevel="0" collapsed="false">
      <c r="B439" s="20" t="s">
        <v>54</v>
      </c>
      <c r="C439" s="20"/>
      <c r="F439" s="1" t="n">
        <v>250</v>
      </c>
    </row>
    <row r="440" customFormat="false" ht="12.8" hidden="false" customHeight="false" outlineLevel="0" collapsed="false">
      <c r="B440" s="20"/>
      <c r="C440" s="20"/>
    </row>
    <row r="441" customFormat="false" ht="12.8" hidden="false" customHeight="false" outlineLevel="0" collapsed="false">
      <c r="B441" s="40" t="s">
        <v>122</v>
      </c>
    </row>
    <row r="444" customFormat="false" ht="17.35" hidden="false" customHeight="true" outlineLevel="0" collapsed="false">
      <c r="A444" s="2" t="s">
        <v>123</v>
      </c>
      <c r="B444" s="2"/>
    </row>
    <row r="446" customFormat="false" ht="23.85" hidden="false" customHeight="false" outlineLevel="0" collapsed="false">
      <c r="B446" s="25" t="s">
        <v>124</v>
      </c>
    </row>
    <row r="448" s="41" customFormat="true" ht="12.8" hidden="false" customHeight="true" outlineLevel="0" collapsed="false">
      <c r="A448" s="41" t="s">
        <v>73</v>
      </c>
      <c r="B448" s="42" t="s">
        <v>31</v>
      </c>
      <c r="C448" s="42"/>
      <c r="E448" s="41" t="s">
        <v>116</v>
      </c>
      <c r="F448" s="41" t="s">
        <v>34</v>
      </c>
    </row>
    <row r="449" customFormat="false" ht="12.8" hidden="false" customHeight="false" outlineLevel="0" collapsed="false">
      <c r="B449" s="22" t="str">
        <f aca="false">B315</f>
        <v>Cash Account</v>
      </c>
      <c r="C449" s="22"/>
      <c r="E449" s="1" t="n">
        <f aca="false">H315</f>
        <v>24525</v>
      </c>
    </row>
    <row r="450" customFormat="false" ht="12.8" hidden="false" customHeight="false" outlineLevel="0" collapsed="false">
      <c r="B450" s="22" t="str">
        <f aca="false">B316</f>
        <v>Account Receivable </v>
      </c>
      <c r="C450" s="22"/>
      <c r="E450" s="1" t="n">
        <f aca="false">H316</f>
        <v>1135</v>
      </c>
    </row>
    <row r="451" customFormat="false" ht="12.8" hidden="false" customHeight="false" outlineLevel="0" collapsed="false">
      <c r="B451" s="22" t="str">
        <f aca="false">B317</f>
        <v>Office Supply</v>
      </c>
      <c r="C451" s="22"/>
      <c r="E451" s="1" t="n">
        <f aca="false">H317</f>
        <v>25</v>
      </c>
    </row>
    <row r="452" customFormat="false" ht="12.8" hidden="false" customHeight="false" outlineLevel="0" collapsed="false">
      <c r="B452" s="22" t="str">
        <f aca="false">B318</f>
        <v>Office Equipments</v>
      </c>
      <c r="C452" s="22"/>
      <c r="E452" s="1" t="n">
        <f aca="false">H318</f>
        <v>6388</v>
      </c>
    </row>
    <row r="453" customFormat="false" ht="12.8" hidden="false" customHeight="false" outlineLevel="0" collapsed="false">
      <c r="B453" s="22" t="str">
        <f aca="false">B319</f>
        <v>Prepaid Insurance</v>
      </c>
      <c r="C453" s="22"/>
      <c r="E453" s="1" t="n">
        <f aca="false">H319</f>
        <v>2300</v>
      </c>
    </row>
    <row r="454" customFormat="false" ht="12.8" hidden="false" customHeight="false" outlineLevel="0" collapsed="false">
      <c r="B454" s="22" t="str">
        <f aca="false">B320</f>
        <v>Automobile</v>
      </c>
      <c r="C454" s="22"/>
      <c r="E454" s="1" t="n">
        <f aca="false">H320</f>
        <v>5500</v>
      </c>
    </row>
    <row r="455" customFormat="false" ht="12.8" hidden="false" customHeight="false" outlineLevel="0" collapsed="false">
      <c r="B455" s="22" t="str">
        <f aca="false">B321</f>
        <v>Land</v>
      </c>
      <c r="C455" s="22"/>
      <c r="E455" s="1" t="n">
        <f aca="false">H321</f>
        <v>14000</v>
      </c>
    </row>
    <row r="456" customFormat="false" ht="12.8" hidden="false" customHeight="false" outlineLevel="0" collapsed="false">
      <c r="B456" s="22" t="str">
        <f aca="false">B322</f>
        <v>Building</v>
      </c>
      <c r="C456" s="22"/>
      <c r="E456" s="1" t="n">
        <f aca="false">H322</f>
        <v>47666</v>
      </c>
    </row>
    <row r="457" customFormat="false" ht="12.8" hidden="false" customHeight="false" outlineLevel="0" collapsed="false">
      <c r="B457" s="22" t="str">
        <f aca="false">B323</f>
        <v>Account Payable</v>
      </c>
      <c r="C457" s="22"/>
      <c r="F457" s="1" t="n">
        <f aca="false">I323</f>
        <v>650</v>
      </c>
    </row>
    <row r="458" customFormat="false" ht="12.8" hidden="false" customHeight="false" outlineLevel="0" collapsed="false">
      <c r="B458" s="22" t="str">
        <f aca="false">B324</f>
        <v>Mortgage Payable</v>
      </c>
      <c r="C458" s="22"/>
      <c r="F458" s="1" t="n">
        <f aca="false">I324</f>
        <v>48000</v>
      </c>
    </row>
    <row r="459" customFormat="false" ht="12.8" hidden="false" customHeight="false" outlineLevel="0" collapsed="false">
      <c r="B459" s="22" t="str">
        <f aca="false">B325</f>
        <v>Larry Hill capital</v>
      </c>
      <c r="C459" s="22"/>
      <c r="F459" s="1" t="n">
        <f aca="false">I325</f>
        <v>45500</v>
      </c>
    </row>
    <row r="460" customFormat="false" ht="12.8" hidden="false" customHeight="false" outlineLevel="0" collapsed="false">
      <c r="B460" s="22" t="str">
        <f aca="false">B328</f>
        <v>Unearned Commission </v>
      </c>
      <c r="C460" s="22"/>
      <c r="F460" s="1" t="n">
        <f aca="false">I328</f>
        <v>1600</v>
      </c>
    </row>
    <row r="461" customFormat="false" ht="12.8" hidden="false" customHeight="false" outlineLevel="0" collapsed="false">
      <c r="B461" s="22" t="str">
        <f aca="false">B335</f>
        <v>Building Interest Payable</v>
      </c>
      <c r="C461" s="22"/>
      <c r="F461" s="1" t="n">
        <f aca="false">I335</f>
        <v>480</v>
      </c>
    </row>
    <row r="462" customFormat="false" ht="12.8" hidden="false" customHeight="false" outlineLevel="0" collapsed="false">
      <c r="B462" s="22" t="str">
        <f aca="false">B336</f>
        <v>Salaries Payable</v>
      </c>
      <c r="C462" s="22"/>
      <c r="F462" s="1" t="n">
        <f aca="false">I336</f>
        <v>2100</v>
      </c>
    </row>
    <row r="463" customFormat="false" ht="12.8" hidden="false" customHeight="false" outlineLevel="0" collapsed="false">
      <c r="B463" s="22" t="str">
        <f aca="false">B337</f>
        <v>Utility Payable</v>
      </c>
      <c r="C463" s="22"/>
      <c r="F463" s="1" t="n">
        <f aca="false">I337</f>
        <v>175</v>
      </c>
    </row>
    <row r="464" customFormat="false" ht="12.8" hidden="false" customHeight="true" outlineLevel="0" collapsed="false">
      <c r="B464" s="22" t="s">
        <v>110</v>
      </c>
      <c r="C464" s="22"/>
      <c r="F464" s="1" t="n">
        <f aca="false">F434-E438</f>
        <v>3034</v>
      </c>
    </row>
    <row r="465" customFormat="false" ht="12.8" hidden="false" customHeight="false" outlineLevel="0" collapsed="false">
      <c r="B465" s="22"/>
    </row>
    <row r="466" s="15" customFormat="true" ht="12.8" hidden="false" customHeight="false" outlineLevel="0" collapsed="false">
      <c r="B466" s="28" t="str">
        <f aca="false">B346</f>
        <v>Total</v>
      </c>
      <c r="C466" s="28"/>
      <c r="E466" s="15" t="n">
        <f aca="false">SUM(E449:E464)</f>
        <v>101539</v>
      </c>
      <c r="F466" s="15" t="n">
        <f aca="false">SUM(F449:F464)</f>
        <v>101539</v>
      </c>
    </row>
    <row r="467" customFormat="false" ht="12.8" hidden="false" customHeight="false" outlineLevel="0" collapsed="false">
      <c r="B467" s="22"/>
      <c r="C467" s="22"/>
    </row>
    <row r="468" customFormat="false" ht="12.8" hidden="false" customHeight="false" outlineLevel="0" collapsed="false">
      <c r="B468" s="22"/>
      <c r="C468" s="22"/>
    </row>
    <row r="469" customFormat="false" ht="12.8" hidden="false" customHeight="false" outlineLevel="0" collapsed="false">
      <c r="B469" s="22"/>
      <c r="C469" s="22"/>
    </row>
    <row r="470" customFormat="false" ht="12.8" hidden="false" customHeight="false" outlineLevel="0" collapsed="false">
      <c r="B470" s="22"/>
      <c r="C470" s="22"/>
    </row>
    <row r="471" customFormat="false" ht="12.8" hidden="false" customHeight="false" outlineLevel="0" collapsed="false">
      <c r="B471" s="22"/>
      <c r="C471" s="22"/>
    </row>
  </sheetData>
  <mergeCells count="251">
    <mergeCell ref="A1:B1"/>
    <mergeCell ref="B2:I2"/>
    <mergeCell ref="K2:M2"/>
    <mergeCell ref="N2:T2"/>
    <mergeCell ref="J4:J20"/>
    <mergeCell ref="A34:B34"/>
    <mergeCell ref="B35:D35"/>
    <mergeCell ref="B46:D46"/>
    <mergeCell ref="B47:C47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A67:B67"/>
    <mergeCell ref="C68:D68"/>
    <mergeCell ref="A70:A71"/>
    <mergeCell ref="B70:B71"/>
    <mergeCell ref="A72:A76"/>
    <mergeCell ref="B72:B76"/>
    <mergeCell ref="A77:A78"/>
    <mergeCell ref="B77:B78"/>
    <mergeCell ref="A79:A80"/>
    <mergeCell ref="B79:B80"/>
    <mergeCell ref="A81:A82"/>
    <mergeCell ref="B81:B82"/>
    <mergeCell ref="A83:A85"/>
    <mergeCell ref="B83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19:B119"/>
    <mergeCell ref="A120:H120"/>
    <mergeCell ref="A121:I121"/>
    <mergeCell ref="A141:I141"/>
    <mergeCell ref="A146:C146"/>
    <mergeCell ref="A151:C151"/>
    <mergeCell ref="A156:C156"/>
    <mergeCell ref="A160:C160"/>
    <mergeCell ref="A164:C164"/>
    <mergeCell ref="A170:C170"/>
    <mergeCell ref="A174:C174"/>
    <mergeCell ref="A180:C180"/>
    <mergeCell ref="A185:C185"/>
    <mergeCell ref="A190:C190"/>
    <mergeCell ref="A199:C199"/>
    <mergeCell ref="A206:C206"/>
    <mergeCell ref="A210:C210"/>
    <mergeCell ref="A215:C215"/>
    <mergeCell ref="A219:C219"/>
    <mergeCell ref="A224:C224"/>
    <mergeCell ref="A229:B229"/>
    <mergeCell ref="B230:D230"/>
    <mergeCell ref="A250:C250"/>
    <mergeCell ref="A253:B253"/>
    <mergeCell ref="B254:D254"/>
    <mergeCell ref="A256:A257"/>
    <mergeCell ref="B256:C256"/>
    <mergeCell ref="B257:C257"/>
    <mergeCell ref="A258:A261"/>
    <mergeCell ref="B258:C258"/>
    <mergeCell ref="B259:C259"/>
    <mergeCell ref="B260:C260"/>
    <mergeCell ref="B261:C261"/>
    <mergeCell ref="A262:A263"/>
    <mergeCell ref="B262:C262"/>
    <mergeCell ref="B263:C263"/>
    <mergeCell ref="A264:A265"/>
    <mergeCell ref="B264:C264"/>
    <mergeCell ref="B265:C265"/>
    <mergeCell ref="A266:A267"/>
    <mergeCell ref="B266:C266"/>
    <mergeCell ref="B267:C267"/>
    <mergeCell ref="A268:A269"/>
    <mergeCell ref="B268:C268"/>
    <mergeCell ref="B269:C269"/>
    <mergeCell ref="A270:A271"/>
    <mergeCell ref="B270:C270"/>
    <mergeCell ref="B271:C271"/>
    <mergeCell ref="A272:A273"/>
    <mergeCell ref="B272:C272"/>
    <mergeCell ref="B273:C273"/>
    <mergeCell ref="B277:D277"/>
    <mergeCell ref="A310:B310"/>
    <mergeCell ref="D313:E313"/>
    <mergeCell ref="F313:G313"/>
    <mergeCell ref="H313:I313"/>
    <mergeCell ref="J313:K313"/>
    <mergeCell ref="L313:M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8:C368"/>
    <mergeCell ref="A371:C371"/>
    <mergeCell ref="B373:C373"/>
    <mergeCell ref="B374:C374"/>
    <mergeCell ref="B376:C376"/>
    <mergeCell ref="B377:C377"/>
    <mergeCell ref="A379:B379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A399:B399"/>
    <mergeCell ref="B400:C400"/>
    <mergeCell ref="B401:C401"/>
    <mergeCell ref="B402:C402"/>
    <mergeCell ref="B403:C403"/>
    <mergeCell ref="A404:C404"/>
    <mergeCell ref="B406:C406"/>
    <mergeCell ref="A407:B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1:C431"/>
    <mergeCell ref="B432:C432"/>
    <mergeCell ref="B433:C433"/>
    <mergeCell ref="B434:C434"/>
    <mergeCell ref="B436:C436"/>
    <mergeCell ref="B437:C437"/>
    <mergeCell ref="B438:C438"/>
    <mergeCell ref="B439:C439"/>
    <mergeCell ref="B440:C440"/>
    <mergeCell ref="A444:B444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6:C466"/>
    <mergeCell ref="B467:C467"/>
    <mergeCell ref="B468:C468"/>
    <mergeCell ref="B469:C469"/>
    <mergeCell ref="B470:C470"/>
    <mergeCell ref="B471:C471"/>
  </mergeCells>
  <printOptions headings="false" gridLines="false" gridLinesSet="true" horizontalCentered="false" verticalCentered="false"/>
  <pageMargins left="0.7875" right="0.7875" top="1.025" bottom="1.025" header="0.7875" footer="0.7875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1634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2024-09-12T20:17:44Z</dcterms:created>
  <dc:creator/>
  <dc:description/>
  <dc:language>en-US</dc:language>
  <cp:lastModifiedBy/>
  <cp:lastPrinted>2024-09-18T19:40:17Z</cp:lastPrinted>
  <dcterms:modified xsi:type="dcterms:W3CDTF">2024-09-18T19:44:27Z</dcterms:modified>
  <cp:revision>113</cp:revision>
  <dc:subject/>
  <dc:title/>
</cp:coreProperties>
</file>