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\Downloads\"/>
    </mc:Choice>
  </mc:AlternateContent>
  <xr:revisionPtr revIDLastSave="0" documentId="13_ncr:1_{CCDDB658-BF74-4EB2-AADD-BB464139DD6A}" xr6:coauthVersionLast="47" xr6:coauthVersionMax="47" xr10:uidLastSave="{00000000-0000-0000-0000-000000000000}"/>
  <bookViews>
    <workbookView xWindow="-120" yWindow="-120" windowWidth="20730" windowHeight="1104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5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6" i="1"/>
  <c r="Z2" i="1"/>
  <c r="D13" i="1"/>
  <c r="D14" i="1"/>
  <c r="D12" i="1"/>
  <c r="D6" i="1"/>
  <c r="C14" i="1"/>
  <c r="C13" i="1"/>
  <c r="B12" i="1"/>
  <c r="C12" i="1"/>
  <c r="B14" i="1"/>
  <c r="B13" i="1"/>
  <c r="C6" i="1"/>
  <c r="B6" i="1"/>
  <c r="R5" i="1"/>
  <c r="R10" i="1"/>
  <c r="R12" i="1"/>
  <c r="R14" i="1"/>
  <c r="R16" i="1"/>
  <c r="R18" i="1"/>
  <c r="R21" i="1"/>
  <c r="R26" i="1"/>
  <c r="R30" i="1"/>
  <c r="R34" i="1"/>
  <c r="R36" i="1"/>
  <c r="R40" i="1"/>
  <c r="R44" i="1"/>
  <c r="R45" i="1"/>
  <c r="R48" i="1"/>
  <c r="R50" i="1"/>
  <c r="R52" i="1"/>
  <c r="R53" i="1"/>
  <c r="R54" i="1"/>
  <c r="R56" i="1"/>
  <c r="R58" i="1"/>
  <c r="R59" i="1"/>
  <c r="R61" i="1"/>
  <c r="R64" i="1"/>
  <c r="R70" i="1"/>
  <c r="R78" i="1"/>
  <c r="R82" i="1"/>
  <c r="R84" i="1"/>
  <c r="R85" i="1"/>
  <c r="R86" i="1"/>
  <c r="R90" i="1"/>
  <c r="R92" i="1"/>
  <c r="R93" i="1"/>
  <c r="R96" i="1"/>
  <c r="R98" i="1"/>
  <c r="R100" i="1"/>
  <c r="R101" i="1"/>
  <c r="R106" i="1"/>
  <c r="R109" i="1"/>
  <c r="R110" i="1"/>
  <c r="R112" i="1"/>
  <c r="R116" i="1"/>
  <c r="R117" i="1"/>
  <c r="R120" i="1"/>
  <c r="R124" i="1"/>
  <c r="R128" i="1"/>
  <c r="R130" i="1"/>
  <c r="R132" i="1"/>
  <c r="R133" i="1"/>
  <c r="R138" i="1"/>
  <c r="R140" i="1"/>
  <c r="R141" i="1"/>
  <c r="R146" i="1"/>
  <c r="R149" i="1"/>
  <c r="R156" i="1"/>
  <c r="R157" i="1"/>
  <c r="R160" i="1"/>
  <c r="R162" i="1"/>
  <c r="R163" i="1"/>
  <c r="R164" i="1"/>
  <c r="R165" i="1"/>
  <c r="R171" i="1"/>
  <c r="R172" i="1"/>
  <c r="R173" i="1"/>
  <c r="R176" i="1"/>
  <c r="R180" i="1"/>
  <c r="R183" i="1"/>
  <c r="R184" i="1"/>
  <c r="R186" i="1"/>
  <c r="R187" i="1"/>
  <c r="R188" i="1"/>
  <c r="R189" i="1"/>
  <c r="R190" i="1"/>
  <c r="R191" i="1"/>
  <c r="R194" i="1"/>
  <c r="R195" i="1"/>
  <c r="R196" i="1"/>
  <c r="R197" i="1"/>
  <c r="R200" i="1"/>
  <c r="R203" i="1"/>
  <c r="R204" i="1"/>
  <c r="R208" i="1"/>
  <c r="R210" i="1"/>
  <c r="R213" i="1"/>
  <c r="R216" i="1"/>
  <c r="R220" i="1"/>
  <c r="R221" i="1"/>
  <c r="R222" i="1"/>
  <c r="R224" i="1"/>
  <c r="R228" i="1"/>
  <c r="R229" i="1"/>
  <c r="R230" i="1"/>
  <c r="R234" i="1"/>
  <c r="R236" i="1"/>
  <c r="R239" i="1"/>
  <c r="R242" i="1"/>
  <c r="R244" i="1"/>
  <c r="R245" i="1"/>
  <c r="R2" i="1"/>
  <c r="R3" i="1"/>
  <c r="R6" i="1"/>
  <c r="R7" i="1"/>
  <c r="R11" i="1"/>
  <c r="R27" i="1"/>
  <c r="R28" i="1"/>
  <c r="R43" i="1"/>
  <c r="R51" i="1"/>
  <c r="R62" i="1"/>
  <c r="R63" i="1"/>
  <c r="R67" i="1"/>
  <c r="R75" i="1"/>
  <c r="R94" i="1"/>
  <c r="R95" i="1"/>
  <c r="R102" i="1"/>
  <c r="R107" i="1"/>
  <c r="R115" i="1"/>
  <c r="R123" i="1"/>
  <c r="R126" i="1"/>
  <c r="R134" i="1"/>
  <c r="R142" i="1"/>
  <c r="R147" i="1"/>
  <c r="R148" i="1"/>
  <c r="R151" i="1"/>
  <c r="R155" i="1"/>
  <c r="R158" i="1"/>
  <c r="R166" i="1"/>
  <c r="R167" i="1"/>
  <c r="R175" i="1"/>
  <c r="R179" i="1"/>
  <c r="R198" i="1"/>
  <c r="R199" i="1"/>
  <c r="R206" i="1"/>
  <c r="R212" i="1"/>
  <c r="R214" i="1"/>
  <c r="R215" i="1"/>
  <c r="R219" i="1"/>
  <c r="R223" i="1"/>
  <c r="R235" i="1"/>
  <c r="R238" i="1"/>
  <c r="R243" i="1"/>
  <c r="R246" i="1"/>
  <c r="R201" i="1"/>
  <c r="R207" i="1"/>
  <c r="R231" i="1"/>
  <c r="R233" i="1"/>
  <c r="R237" i="1"/>
  <c r="R241" i="1"/>
  <c r="R225" i="1"/>
  <c r="R227" i="1"/>
  <c r="R205" i="1"/>
  <c r="R211" i="1"/>
  <c r="R217" i="1"/>
  <c r="R169" i="1"/>
  <c r="R153" i="1"/>
  <c r="R159" i="1"/>
  <c r="R161" i="1"/>
  <c r="R8" i="1"/>
  <c r="R22" i="1"/>
  <c r="R24" i="1"/>
  <c r="R25" i="1"/>
  <c r="R19" i="1"/>
  <c r="R23" i="1"/>
  <c r="R4" i="1"/>
  <c r="R9" i="1"/>
  <c r="R13" i="1"/>
  <c r="R15" i="1"/>
  <c r="R17" i="1"/>
  <c r="R29" i="1"/>
  <c r="R31" i="1"/>
  <c r="R32" i="1"/>
  <c r="R33" i="1"/>
  <c r="R170" i="1"/>
  <c r="R177" i="1"/>
  <c r="R181" i="1"/>
  <c r="R185" i="1"/>
  <c r="R193" i="1"/>
  <c r="R113" i="1"/>
  <c r="R119" i="1"/>
  <c r="R135" i="1"/>
  <c r="R137" i="1"/>
  <c r="R139" i="1"/>
  <c r="R143" i="1"/>
  <c r="R145" i="1"/>
  <c r="R104" i="1"/>
  <c r="R108" i="1"/>
  <c r="R111" i="1"/>
  <c r="R136" i="1"/>
  <c r="R144" i="1"/>
  <c r="R125" i="1"/>
  <c r="R127" i="1"/>
  <c r="R129" i="1"/>
  <c r="R131" i="1"/>
  <c r="R105" i="1"/>
  <c r="R118" i="1"/>
  <c r="R121" i="1"/>
  <c r="R168" i="1"/>
  <c r="R174" i="1"/>
  <c r="R182" i="1"/>
  <c r="R192" i="1"/>
  <c r="R150" i="1"/>
  <c r="R152" i="1"/>
  <c r="R209" i="1"/>
  <c r="R232" i="1"/>
  <c r="R240" i="1"/>
  <c r="R55" i="1"/>
  <c r="R57" i="1"/>
  <c r="R38" i="1"/>
  <c r="R46" i="1"/>
  <c r="R49" i="1"/>
  <c r="R35" i="1"/>
  <c r="R37" i="1"/>
  <c r="R39" i="1"/>
  <c r="R41" i="1"/>
  <c r="R47" i="1"/>
  <c r="R60" i="1"/>
  <c r="R65" i="1"/>
  <c r="R66" i="1"/>
  <c r="R68" i="1"/>
  <c r="R72" i="1"/>
  <c r="R80" i="1"/>
  <c r="R81" i="1"/>
  <c r="R91" i="1"/>
  <c r="R97" i="1"/>
  <c r="R99" i="1"/>
  <c r="R103" i="1"/>
  <c r="R83" i="1"/>
  <c r="R87" i="1"/>
  <c r="R88" i="1"/>
  <c r="R89" i="1"/>
  <c r="R69" i="1"/>
  <c r="R71" i="1"/>
  <c r="R73" i="1"/>
  <c r="R77" i="1"/>
  <c r="R79" i="1"/>
  <c r="R76" i="1" l="1"/>
  <c r="R20" i="1"/>
  <c r="R226" i="1"/>
  <c r="R218" i="1"/>
  <c r="R202" i="1"/>
  <c r="R178" i="1"/>
  <c r="R154" i="1"/>
  <c r="R122" i="1"/>
  <c r="R114" i="1"/>
  <c r="R74" i="1"/>
  <c r="R42" i="1"/>
</calcChain>
</file>

<file path=xl/sharedStrings.xml><?xml version="1.0" encoding="utf-8"?>
<sst xmlns="http://schemas.openxmlformats.org/spreadsheetml/2006/main" count="1743" uniqueCount="157">
  <si>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</si>
  <si>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</si>
  <si>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</si>
  <si>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</si>
  <si>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</si>
  <si>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</si>
  <si>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</si>
  <si>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</si>
  <si>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</si>
  <si>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</si>
  <si>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</si>
  <si>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</si>
  <si>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</si>
  <si>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</si>
  <si>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</si>
  <si>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</si>
  <si>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</si>
  <si>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</si>
  <si>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</si>
  <si>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</si>
  <si>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</si>
  <si>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</si>
  <si>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</si>
  <si>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</si>
  <si>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</si>
  <si>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</si>
  <si>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</si>
  <si>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</si>
  <si>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</si>
  <si>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</si>
  <si>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</si>
  <si>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</si>
  <si>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</si>
  <si>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</si>
  <si>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</si>
  <si>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</si>
  <si>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</si>
  <si>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</si>
  <si>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</si>
  <si>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</si>
  <si>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</si>
  <si>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</si>
  <si>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</si>
  <si>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</si>
  <si>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</si>
  <si>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</si>
  <si>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</si>
  <si>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</si>
  <si>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</si>
  <si>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</si>
  <si>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</si>
  <si>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</si>
  <si>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</si>
  <si>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</si>
  <si>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</si>
  <si>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</si>
  <si>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</si>
  <si>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</si>
  <si>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</si>
  <si>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</si>
  <si>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</si>
  <si>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</si>
  <si>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</si>
  <si>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</si>
  <si>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</si>
  <si>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</si>
  <si>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</si>
  <si>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</si>
  <si>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</si>
  <si>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</si>
  <si>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</si>
  <si>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</si>
  <si>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</si>
  <si>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</si>
  <si>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</si>
  <si>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</si>
  <si>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</si>
  <si>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</si>
  <si>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</si>
  <si>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</si>
  <si>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</si>
  <si>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</si>
  <si>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</si>
  <si>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</si>
  <si>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</si>
  <si>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</si>
  <si>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</si>
  <si>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</si>
  <si>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</si>
  <si>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</si>
  <si>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</si>
  <si>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</si>
  <si>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</si>
  <si>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</si>
  <si>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</si>
  <si>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</si>
  <si>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</si>
  <si>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</si>
  <si>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</si>
  <si>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</si>
  <si>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</si>
  <si>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</si>
  <si>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</si>
  <si>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</si>
  <si>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</si>
  <si>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</si>
  <si>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</si>
  <si>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</si>
  <si>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</si>
  <si>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</si>
  <si>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</si>
  <si>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</si>
  <si>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</si>
  <si>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</si>
  <si>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</si>
  <si>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</si>
  <si>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</si>
  <si>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</si>
  <si>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</si>
  <si>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</si>
  <si>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</si>
  <si>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</si>
  <si>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</si>
  <si>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</si>
  <si>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</si>
  <si>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</si>
  <si>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</si>
  <si>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</si>
  <si>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</si>
  <si>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</si>
  <si>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</si>
  <si>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</si>
  <si>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</si>
  <si>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</si>
  <si>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</si>
  <si>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</si>
  <si>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</si>
  <si>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</si>
  <si>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</si>
  <si>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</si>
  <si>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</si>
  <si>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</si>
  <si>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</si>
  <si>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</si>
  <si>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</si>
  <si>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</si>
  <si>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</si>
  <si>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 SALES</t>
  </si>
  <si>
    <t>Q1 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</si>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</sst>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68" formatCode="_ &quot;₹&quot;\ * #,##0_ ;_ &quot;₹&quot;\ * \-#,##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168" fontId="0" fillId="0" borderId="0" xfId="2" applyNumberFormat="1" applyFont="1"/>
    <xf numFmtId="167" fontId="0" fillId="0" borderId="0" xfId="2" applyNumberFormat="1" applyFont="1"/>
    <xf numFmtId="0" fontId="3" fillId="4" borderId="0" xfId="0" applyFont="1" applyFill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Z246"/>
  <sheetViews>
    <sheetView tabSelected="1" zoomScale="70" workbookViewId="0">
      <pane xSplit="6" ySplit="1" topLeftCell="G233" activePane="bottomRight" state="frozen"/>
      <selection pane="topRight" activeCell="G1" sqref="G1"/>
      <selection pane="bottomLeft" activeCell="A2" sqref="A2"/>
      <selection pane="bottomRight" activeCell="AA248" sqref="AA248"/>
    </sheetView>
  </sheetViews>
  <sheetFormatPr defaultRowHeight="15" x14ac:dyDescent="0.25"/>
  <cols>
    <col min="1" max="1" width="11.42578125" bestFit="1" customWidth="1"/>
    <col min="2" max="2" width="14.85546875" bestFit="1" customWidth="1"/>
    <col min="3" max="3" width="15.42578125" bestFit="1" customWidth="1"/>
    <col min="4" max="4" width="14.28515625" bestFit="1" customWidth="1"/>
    <col min="5" max="5" width="9.140625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2" width="10.7109375" customWidth="1"/>
    <col min="13" max="13" width="15.42578125" customWidth="1"/>
    <col min="14" max="14" width="8.85546875" customWidth="1"/>
    <col min="15" max="15" width="13.28515625" bestFit="1" customWidth="1"/>
    <col min="16" max="16" width="15.7109375" bestFit="1" customWidth="1"/>
    <col min="17" max="18" width="1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0" hidden="1" customWidth="1"/>
    <col min="25" max="25" width="10.5703125" hidden="1" customWidth="1"/>
  </cols>
  <sheetData>
    <row r="1" spans="1:26" s="13" customFormat="1" ht="63" x14ac:dyDescent="0.35">
      <c r="F1" s="14" t="s">
        <v>0</v>
      </c>
      <c r="G1" s="15" t="s">
        <v>1</v>
      </c>
      <c r="H1" s="15" t="s">
        <v>2</v>
      </c>
      <c r="I1" s="15" t="s">
        <v>3</v>
      </c>
      <c r="J1" s="15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15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5" t="s">
        <v>156</v>
      </c>
    </row>
    <row r="2" spans="1:26" x14ac:dyDescent="0.2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v>1</v>
      </c>
      <c r="L2">
        <v>2022</v>
      </c>
      <c r="M2" s="1">
        <v>840</v>
      </c>
      <c r="N2" s="1">
        <v>1200</v>
      </c>
      <c r="O2">
        <v>2</v>
      </c>
      <c r="P2" s="1">
        <v>2400</v>
      </c>
      <c r="Q2" s="1">
        <v>120</v>
      </c>
      <c r="R2" s="1">
        <f t="shared" ref="R2:R65" si="0"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  <c r="Z2" s="16">
        <f>(N2-M2)*O2</f>
        <v>720</v>
      </c>
    </row>
    <row r="3" spans="1:26" x14ac:dyDescent="0.25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v>1</v>
      </c>
      <c r="L3">
        <v>2022</v>
      </c>
      <c r="M3" s="1">
        <v>1460</v>
      </c>
      <c r="N3" s="1">
        <v>2000</v>
      </c>
      <c r="O3">
        <v>2</v>
      </c>
      <c r="P3" s="1">
        <v>4000</v>
      </c>
      <c r="Q3" s="1">
        <v>200</v>
      </c>
      <c r="R3" s="1">
        <f t="shared" si="0"/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  <c r="Z3" s="16">
        <f t="shared" ref="Z3:Z66" si="1">(N3-M3)*O3</f>
        <v>1080</v>
      </c>
    </row>
    <row r="4" spans="1:26" ht="21" x14ac:dyDescent="0.35">
      <c r="A4" s="12" t="s">
        <v>147</v>
      </c>
      <c r="B4" s="12"/>
      <c r="C4" s="12"/>
      <c r="D4" s="12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v>1</v>
      </c>
      <c r="L4">
        <v>2022</v>
      </c>
      <c r="M4" s="1">
        <v>840</v>
      </c>
      <c r="N4" s="1">
        <v>1200</v>
      </c>
      <c r="O4">
        <v>2</v>
      </c>
      <c r="P4" s="1">
        <v>2400</v>
      </c>
      <c r="Q4" s="1">
        <v>120</v>
      </c>
      <c r="R4" s="1">
        <f t="shared" si="0"/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  <c r="Z4" s="16">
        <f t="shared" si="1"/>
        <v>720</v>
      </c>
    </row>
    <row r="5" spans="1:26" ht="17.25" customHeight="1" x14ac:dyDescent="0.25">
      <c r="B5" s="7">
        <v>2022</v>
      </c>
      <c r="C5" s="7">
        <v>2023</v>
      </c>
      <c r="D5" s="8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v>1</v>
      </c>
      <c r="L5">
        <v>2022</v>
      </c>
      <c r="M5" s="1">
        <v>1050</v>
      </c>
      <c r="N5" s="1">
        <v>1500</v>
      </c>
      <c r="O5">
        <v>1</v>
      </c>
      <c r="P5" s="1">
        <v>1500</v>
      </c>
      <c r="Q5" s="1">
        <v>0</v>
      </c>
      <c r="R5" s="1">
        <f t="shared" si="0"/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  <c r="Z5" s="16">
        <f t="shared" si="1"/>
        <v>450</v>
      </c>
    </row>
    <row r="6" spans="1:26" x14ac:dyDescent="0.25">
      <c r="B6" s="5">
        <f>SUMIF(L2:L246,2022,R2:R246)</f>
        <v>330500</v>
      </c>
      <c r="C6" s="10">
        <f>SUMIF(L2:L246,2023,R2:R246)</f>
        <v>453830</v>
      </c>
      <c r="D6" s="4">
        <f>(C6-B6)/B6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v>1</v>
      </c>
      <c r="L6">
        <v>2022</v>
      </c>
      <c r="M6" s="1">
        <v>1825</v>
      </c>
      <c r="N6" s="1">
        <v>2500</v>
      </c>
      <c r="O6">
        <v>1</v>
      </c>
      <c r="P6" s="1">
        <v>2500</v>
      </c>
      <c r="Q6" s="1">
        <v>125</v>
      </c>
      <c r="R6" s="1">
        <f t="shared" si="0"/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  <c r="Z6" s="16">
        <f t="shared" si="1"/>
        <v>675</v>
      </c>
    </row>
    <row r="7" spans="1:26" x14ac:dyDescent="0.25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v>1</v>
      </c>
      <c r="L7">
        <v>2022</v>
      </c>
      <c r="M7" s="1">
        <v>1050</v>
      </c>
      <c r="N7" s="1">
        <v>1500</v>
      </c>
      <c r="O7">
        <v>1</v>
      </c>
      <c r="P7" s="1">
        <v>1500</v>
      </c>
      <c r="Q7" s="1">
        <v>0</v>
      </c>
      <c r="R7" s="1">
        <f t="shared" si="0"/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  <c r="Z7" s="16">
        <f t="shared" si="1"/>
        <v>450</v>
      </c>
    </row>
    <row r="8" spans="1:26" x14ac:dyDescent="0.25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v>1</v>
      </c>
      <c r="L8">
        <v>2022</v>
      </c>
      <c r="M8" s="1">
        <v>1260</v>
      </c>
      <c r="N8" s="1">
        <v>1800</v>
      </c>
      <c r="O8">
        <v>3</v>
      </c>
      <c r="P8" s="1">
        <v>5400</v>
      </c>
      <c r="Q8" s="1">
        <v>270</v>
      </c>
      <c r="R8" s="1">
        <f t="shared" si="0"/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  <c r="Z8" s="16">
        <f t="shared" si="1"/>
        <v>1620</v>
      </c>
    </row>
    <row r="9" spans="1:26" x14ac:dyDescent="0.25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v>1</v>
      </c>
      <c r="L9">
        <v>2022</v>
      </c>
      <c r="M9" s="1">
        <v>1260</v>
      </c>
      <c r="N9" s="1">
        <v>1800</v>
      </c>
      <c r="O9">
        <v>3</v>
      </c>
      <c r="P9" s="1">
        <v>5400</v>
      </c>
      <c r="Q9" s="1">
        <v>270</v>
      </c>
      <c r="R9" s="1">
        <f t="shared" si="0"/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  <c r="Z9" s="16">
        <f t="shared" si="1"/>
        <v>1620</v>
      </c>
    </row>
    <row r="10" spans="1:26" ht="21" x14ac:dyDescent="0.35">
      <c r="A10" s="12" t="s">
        <v>148</v>
      </c>
      <c r="B10" s="12"/>
      <c r="C10" s="12"/>
      <c r="D10" s="12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v>1</v>
      </c>
      <c r="L10">
        <v>2022</v>
      </c>
      <c r="M10" s="1">
        <v>1470</v>
      </c>
      <c r="N10" s="1">
        <v>2100</v>
      </c>
      <c r="O10">
        <v>1</v>
      </c>
      <c r="P10" s="1">
        <v>2100</v>
      </c>
      <c r="Q10" s="1">
        <v>105</v>
      </c>
      <c r="R10" s="1">
        <f t="shared" si="0"/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  <c r="Z10" s="16">
        <f t="shared" si="1"/>
        <v>630</v>
      </c>
    </row>
    <row r="11" spans="1:26" x14ac:dyDescent="0.25">
      <c r="A11" s="7"/>
      <c r="B11" s="7">
        <v>2022</v>
      </c>
      <c r="C11" s="8">
        <v>2023</v>
      </c>
      <c r="D11" s="7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v>1</v>
      </c>
      <c r="L11">
        <v>2022</v>
      </c>
      <c r="M11" s="1">
        <v>1470</v>
      </c>
      <c r="N11" s="1">
        <v>2100</v>
      </c>
      <c r="O11">
        <v>1</v>
      </c>
      <c r="P11" s="1">
        <v>2100</v>
      </c>
      <c r="Q11" s="1">
        <v>105</v>
      </c>
      <c r="R11" s="1">
        <f t="shared" si="0"/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  <c r="Z11" s="16">
        <f t="shared" si="1"/>
        <v>630</v>
      </c>
    </row>
    <row r="12" spans="1:26" ht="18.75" x14ac:dyDescent="0.3">
      <c r="A12" s="9" t="s">
        <v>53</v>
      </c>
      <c r="B12" s="11">
        <f>SUMIF($K$2:$K$103,1,$R$2:$R$103)</f>
        <v>101595</v>
      </c>
      <c r="C12" s="11">
        <f>SUMIF($K$104:$K$246,1,$R$104:$R$246)</f>
        <v>143555</v>
      </c>
      <c r="D12" s="4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v>1</v>
      </c>
      <c r="L12">
        <v>2022</v>
      </c>
      <c r="M12" s="1">
        <v>896.99999999999989</v>
      </c>
      <c r="N12" s="1">
        <v>1300</v>
      </c>
      <c r="O12">
        <v>2</v>
      </c>
      <c r="P12" s="1">
        <v>2600</v>
      </c>
      <c r="Q12" s="1">
        <v>130</v>
      </c>
      <c r="R12" s="1">
        <f t="shared" si="0"/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  <c r="Z12" s="16">
        <f t="shared" si="1"/>
        <v>806.00000000000023</v>
      </c>
    </row>
    <row r="13" spans="1:26" ht="18.75" x14ac:dyDescent="0.3">
      <c r="A13" s="9" t="s">
        <v>57</v>
      </c>
      <c r="B13" s="5">
        <f>SUMIF($K$2:$K$103,2,$R$2:$R$103)</f>
        <v>113445</v>
      </c>
      <c r="C13" s="5">
        <f>SUMIF($K$104:$K$246,2,$R$104:$R$246)</f>
        <v>145535</v>
      </c>
      <c r="D13" s="4">
        <f t="shared" ref="D13:D14" si="2"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v>1</v>
      </c>
      <c r="L13">
        <v>2022</v>
      </c>
      <c r="M13" s="1">
        <v>896.99999999999989</v>
      </c>
      <c r="N13" s="1">
        <v>1300</v>
      </c>
      <c r="O13">
        <v>2</v>
      </c>
      <c r="P13" s="1">
        <v>2600</v>
      </c>
      <c r="Q13" s="1">
        <v>130</v>
      </c>
      <c r="R13" s="1">
        <f t="shared" si="0"/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  <c r="Z13" s="16">
        <f t="shared" si="1"/>
        <v>806.00000000000023</v>
      </c>
    </row>
    <row r="14" spans="1:26" ht="18.75" x14ac:dyDescent="0.3">
      <c r="A14" s="9" t="s">
        <v>60</v>
      </c>
      <c r="B14" s="5">
        <f>SUMIF($K$2:$K$103,3,$R$2:$R$103)</f>
        <v>115460</v>
      </c>
      <c r="C14" s="5">
        <f>SUMIF($K$104:$K$246,3,$R$104:$R$246)</f>
        <v>164740</v>
      </c>
      <c r="D14" s="4">
        <f t="shared" si="2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v>1</v>
      </c>
      <c r="L14">
        <v>2022</v>
      </c>
      <c r="M14" s="1">
        <v>1104</v>
      </c>
      <c r="N14" s="1">
        <v>1600</v>
      </c>
      <c r="O14">
        <v>1</v>
      </c>
      <c r="P14" s="1">
        <v>1600</v>
      </c>
      <c r="Q14" s="1">
        <v>0</v>
      </c>
      <c r="R14" s="1">
        <f t="shared" si="0"/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  <c r="Z14" s="16">
        <f t="shared" si="1"/>
        <v>496</v>
      </c>
    </row>
    <row r="15" spans="1:26" x14ac:dyDescent="0.25">
      <c r="C15" s="5"/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v>1</v>
      </c>
      <c r="L15">
        <v>2022</v>
      </c>
      <c r="M15" s="1">
        <v>1104</v>
      </c>
      <c r="N15" s="1">
        <v>1600</v>
      </c>
      <c r="O15">
        <v>1</v>
      </c>
      <c r="P15" s="1">
        <v>1600</v>
      </c>
      <c r="Q15" s="1">
        <v>0</v>
      </c>
      <c r="R15" s="1">
        <f t="shared" si="0"/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  <c r="Z15" s="16">
        <f t="shared" si="1"/>
        <v>496</v>
      </c>
    </row>
    <row r="16" spans="1:26" x14ac:dyDescent="0.2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v>1</v>
      </c>
      <c r="L16">
        <v>2022</v>
      </c>
      <c r="M16" s="1">
        <v>1496</v>
      </c>
      <c r="N16" s="1">
        <v>2200</v>
      </c>
      <c r="O16">
        <v>2</v>
      </c>
      <c r="P16" s="1">
        <v>4400</v>
      </c>
      <c r="Q16" s="1">
        <v>220</v>
      </c>
      <c r="R16" s="1">
        <f t="shared" si="0"/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  <c r="Z16" s="16">
        <f t="shared" si="1"/>
        <v>1408</v>
      </c>
    </row>
    <row r="17" spans="2:26" x14ac:dyDescent="0.2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v>1</v>
      </c>
      <c r="L17">
        <v>2022</v>
      </c>
      <c r="M17" s="1">
        <v>1700.0000000000002</v>
      </c>
      <c r="N17" s="1">
        <v>2500</v>
      </c>
      <c r="O17">
        <v>1</v>
      </c>
      <c r="P17" s="1">
        <v>2500</v>
      </c>
      <c r="Q17" s="1">
        <v>125</v>
      </c>
      <c r="R17" s="1">
        <f t="shared" si="0"/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  <c r="Z17" s="16">
        <f t="shared" si="1"/>
        <v>799.99999999999977</v>
      </c>
    </row>
    <row r="18" spans="2:26" x14ac:dyDescent="0.2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v>1</v>
      </c>
      <c r="L18">
        <v>2022</v>
      </c>
      <c r="M18" s="1">
        <v>1292</v>
      </c>
      <c r="N18" s="1">
        <v>1900</v>
      </c>
      <c r="O18">
        <v>3</v>
      </c>
      <c r="P18" s="1">
        <v>5700</v>
      </c>
      <c r="Q18" s="1">
        <v>285</v>
      </c>
      <c r="R18" s="1">
        <f t="shared" si="0"/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  <c r="Z18" s="16">
        <f t="shared" si="1"/>
        <v>1824</v>
      </c>
    </row>
    <row r="19" spans="2:26" x14ac:dyDescent="0.2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v>1</v>
      </c>
      <c r="L19">
        <v>2022</v>
      </c>
      <c r="M19" s="1">
        <v>1496</v>
      </c>
      <c r="N19" s="1">
        <v>2200</v>
      </c>
      <c r="O19">
        <v>1</v>
      </c>
      <c r="P19" s="1">
        <v>2200</v>
      </c>
      <c r="Q19" s="1">
        <v>110</v>
      </c>
      <c r="R19" s="1">
        <f t="shared" si="0"/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  <c r="Z19" s="16">
        <f t="shared" si="1"/>
        <v>704</v>
      </c>
    </row>
    <row r="20" spans="2:26" x14ac:dyDescent="0.25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v>1</v>
      </c>
      <c r="L20">
        <v>2022</v>
      </c>
      <c r="M20" s="1">
        <v>1340</v>
      </c>
      <c r="N20" s="1">
        <v>2000</v>
      </c>
      <c r="O20">
        <v>2</v>
      </c>
      <c r="P20" s="1">
        <v>4000</v>
      </c>
      <c r="Q20" s="1">
        <v>200</v>
      </c>
      <c r="R20" s="1">
        <f t="shared" si="0"/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  <c r="Z20" s="16">
        <f t="shared" si="1"/>
        <v>1320</v>
      </c>
    </row>
    <row r="21" spans="2:26" x14ac:dyDescent="0.25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v>1</v>
      </c>
      <c r="L21">
        <v>2022</v>
      </c>
      <c r="M21" s="1">
        <v>1340</v>
      </c>
      <c r="N21" s="1">
        <v>2000</v>
      </c>
      <c r="O21">
        <v>2</v>
      </c>
      <c r="P21" s="1">
        <v>4000</v>
      </c>
      <c r="Q21" s="1">
        <v>200</v>
      </c>
      <c r="R21" s="1">
        <f t="shared" si="0"/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  <c r="Z21" s="16">
        <f t="shared" si="1"/>
        <v>1320</v>
      </c>
    </row>
    <row r="22" spans="2:26" x14ac:dyDescent="0.25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v>1</v>
      </c>
      <c r="L22">
        <v>2022</v>
      </c>
      <c r="M22" s="1">
        <v>1541</v>
      </c>
      <c r="N22" s="1">
        <v>2300</v>
      </c>
      <c r="O22">
        <v>1</v>
      </c>
      <c r="P22" s="1">
        <v>2300</v>
      </c>
      <c r="Q22" s="1">
        <v>115</v>
      </c>
      <c r="R22" s="1">
        <f t="shared" si="0"/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  <c r="Z22" s="16">
        <f t="shared" si="1"/>
        <v>759</v>
      </c>
    </row>
    <row r="23" spans="2:26" x14ac:dyDescent="0.25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v>1</v>
      </c>
      <c r="L23">
        <v>2022</v>
      </c>
      <c r="M23" s="1">
        <v>1541</v>
      </c>
      <c r="N23" s="1">
        <v>2300</v>
      </c>
      <c r="O23">
        <v>1</v>
      </c>
      <c r="P23" s="1">
        <v>2300</v>
      </c>
      <c r="Q23" s="1">
        <v>115</v>
      </c>
      <c r="R23" s="1">
        <f t="shared" si="0"/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  <c r="Z23" s="16">
        <f t="shared" si="1"/>
        <v>759</v>
      </c>
    </row>
    <row r="24" spans="2:26" x14ac:dyDescent="0.2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v>1</v>
      </c>
      <c r="L24">
        <v>2022</v>
      </c>
      <c r="M24" s="1">
        <v>2250</v>
      </c>
      <c r="N24" s="1">
        <v>3000</v>
      </c>
      <c r="O24">
        <v>2</v>
      </c>
      <c r="P24" s="1">
        <v>6000</v>
      </c>
      <c r="Q24" s="1">
        <v>300</v>
      </c>
      <c r="R24" s="1">
        <f t="shared" si="0"/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  <c r="Z24" s="16">
        <f t="shared" si="1"/>
        <v>1500</v>
      </c>
    </row>
    <row r="25" spans="2:26" x14ac:dyDescent="0.2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v>1</v>
      </c>
      <c r="L25">
        <v>2022</v>
      </c>
      <c r="M25" s="1">
        <v>2625</v>
      </c>
      <c r="N25" s="1">
        <v>3500</v>
      </c>
      <c r="O25">
        <v>1</v>
      </c>
      <c r="P25" s="1">
        <v>3500</v>
      </c>
      <c r="Q25" s="1">
        <v>175</v>
      </c>
      <c r="R25" s="1">
        <f t="shared" si="0"/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  <c r="Z25" s="16">
        <f t="shared" si="1"/>
        <v>875</v>
      </c>
    </row>
    <row r="26" spans="2:26" x14ac:dyDescent="0.2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v>1</v>
      </c>
      <c r="L26">
        <v>2022</v>
      </c>
      <c r="M26" s="1">
        <v>737</v>
      </c>
      <c r="N26" s="1">
        <v>1100</v>
      </c>
      <c r="O26">
        <v>2</v>
      </c>
      <c r="P26" s="1">
        <v>2200</v>
      </c>
      <c r="Q26" s="1">
        <v>110</v>
      </c>
      <c r="R26" s="1">
        <f t="shared" si="0"/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  <c r="Z26" s="16">
        <f t="shared" si="1"/>
        <v>726</v>
      </c>
    </row>
    <row r="27" spans="2:26" x14ac:dyDescent="0.2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v>1</v>
      </c>
      <c r="L27">
        <v>2022</v>
      </c>
      <c r="M27" s="1">
        <v>938</v>
      </c>
      <c r="N27" s="1">
        <v>1400</v>
      </c>
      <c r="O27">
        <v>1</v>
      </c>
      <c r="P27" s="1">
        <v>1400</v>
      </c>
      <c r="Q27" s="1">
        <v>0</v>
      </c>
      <c r="R27" s="1">
        <f t="shared" si="0"/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  <c r="Z27" s="16">
        <f t="shared" si="1"/>
        <v>462</v>
      </c>
    </row>
    <row r="28" spans="2:26" x14ac:dyDescent="0.2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v>1</v>
      </c>
      <c r="L28">
        <v>2022</v>
      </c>
      <c r="M28" s="1">
        <v>1190</v>
      </c>
      <c r="N28" s="1">
        <v>1700</v>
      </c>
      <c r="O28">
        <v>3</v>
      </c>
      <c r="P28" s="1">
        <v>5100</v>
      </c>
      <c r="Q28" s="1">
        <v>255</v>
      </c>
      <c r="R28" s="1">
        <f t="shared" si="0"/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  <c r="Z28" s="16">
        <f t="shared" si="1"/>
        <v>1530</v>
      </c>
    </row>
    <row r="29" spans="2:26" x14ac:dyDescent="0.2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v>1</v>
      </c>
      <c r="L29">
        <v>2022</v>
      </c>
      <c r="M29" s="1">
        <v>1400</v>
      </c>
      <c r="N29" s="1">
        <v>2000</v>
      </c>
      <c r="O29">
        <v>1</v>
      </c>
      <c r="P29" s="1">
        <v>2000</v>
      </c>
      <c r="Q29" s="1">
        <v>0</v>
      </c>
      <c r="R29" s="1">
        <f t="shared" si="0"/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  <c r="Z29" s="16">
        <f t="shared" si="1"/>
        <v>600</v>
      </c>
    </row>
    <row r="30" spans="2:26" x14ac:dyDescent="0.2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v>1</v>
      </c>
      <c r="L30">
        <v>2022</v>
      </c>
      <c r="M30" s="1">
        <v>975</v>
      </c>
      <c r="N30" s="1">
        <v>1500</v>
      </c>
      <c r="O30">
        <v>2</v>
      </c>
      <c r="P30" s="1">
        <v>3000</v>
      </c>
      <c r="Q30" s="1">
        <v>150</v>
      </c>
      <c r="R30" s="1">
        <f t="shared" si="0"/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  <c r="Z30" s="16">
        <f t="shared" si="1"/>
        <v>1050</v>
      </c>
    </row>
    <row r="31" spans="2:26" x14ac:dyDescent="0.2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v>1</v>
      </c>
      <c r="L31">
        <v>2022</v>
      </c>
      <c r="M31" s="1">
        <v>1170</v>
      </c>
      <c r="N31" s="1">
        <v>1800</v>
      </c>
      <c r="O31">
        <v>1</v>
      </c>
      <c r="P31" s="1">
        <v>1800</v>
      </c>
      <c r="Q31" s="1">
        <v>0</v>
      </c>
      <c r="R31" s="1">
        <f t="shared" si="0"/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  <c r="Z31" s="16">
        <f t="shared" si="1"/>
        <v>630</v>
      </c>
    </row>
    <row r="32" spans="2:26" x14ac:dyDescent="0.2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v>1</v>
      </c>
      <c r="L32">
        <v>2022</v>
      </c>
      <c r="M32" s="1">
        <v>1656</v>
      </c>
      <c r="N32" s="1">
        <v>2300</v>
      </c>
      <c r="O32">
        <v>2</v>
      </c>
      <c r="P32" s="1">
        <v>4600</v>
      </c>
      <c r="Q32" s="1">
        <v>230</v>
      </c>
      <c r="R32" s="1">
        <f t="shared" si="0"/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  <c r="Z32" s="16">
        <f t="shared" si="1"/>
        <v>1288</v>
      </c>
    </row>
    <row r="33" spans="6:26" x14ac:dyDescent="0.2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v>1</v>
      </c>
      <c r="L33">
        <v>2022</v>
      </c>
      <c r="M33" s="1">
        <v>1872</v>
      </c>
      <c r="N33" s="1">
        <v>2600</v>
      </c>
      <c r="O33">
        <v>1</v>
      </c>
      <c r="P33" s="1">
        <v>2600</v>
      </c>
      <c r="Q33" s="1">
        <v>130</v>
      </c>
      <c r="R33" s="1">
        <f t="shared" si="0"/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  <c r="Z33" s="16">
        <f t="shared" si="1"/>
        <v>728</v>
      </c>
    </row>
    <row r="34" spans="6:26" x14ac:dyDescent="0.2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v>2</v>
      </c>
      <c r="L34">
        <v>2022</v>
      </c>
      <c r="M34" s="1">
        <v>1460</v>
      </c>
      <c r="N34" s="1">
        <v>2000</v>
      </c>
      <c r="O34">
        <v>2</v>
      </c>
      <c r="P34" s="1">
        <v>4000</v>
      </c>
      <c r="Q34" s="1">
        <v>200</v>
      </c>
      <c r="R34" s="1">
        <f t="shared" si="0"/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  <c r="Z34" s="16">
        <f t="shared" si="1"/>
        <v>1080</v>
      </c>
    </row>
    <row r="35" spans="6:26" x14ac:dyDescent="0.2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v>2</v>
      </c>
      <c r="L35">
        <v>2022</v>
      </c>
      <c r="M35" s="1">
        <v>840</v>
      </c>
      <c r="N35" s="1">
        <v>1200</v>
      </c>
      <c r="O35">
        <v>2</v>
      </c>
      <c r="P35" s="1">
        <v>2400</v>
      </c>
      <c r="Q35" s="1">
        <v>120</v>
      </c>
      <c r="R35" s="1">
        <f t="shared" si="0"/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  <c r="Z35" s="16">
        <f t="shared" si="1"/>
        <v>720</v>
      </c>
    </row>
    <row r="36" spans="6:26" x14ac:dyDescent="0.2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v>2</v>
      </c>
      <c r="L36">
        <v>2022</v>
      </c>
      <c r="M36" s="1">
        <v>1825</v>
      </c>
      <c r="N36" s="1">
        <v>2500</v>
      </c>
      <c r="O36">
        <v>1</v>
      </c>
      <c r="P36" s="1">
        <v>2500</v>
      </c>
      <c r="Q36" s="1">
        <v>125</v>
      </c>
      <c r="R36" s="1">
        <f t="shared" si="0"/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  <c r="Z36" s="16">
        <f t="shared" si="1"/>
        <v>675</v>
      </c>
    </row>
    <row r="37" spans="6:26" x14ac:dyDescent="0.2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v>2</v>
      </c>
      <c r="L37">
        <v>2022</v>
      </c>
      <c r="M37" s="1">
        <v>1050</v>
      </c>
      <c r="N37" s="1">
        <v>1500</v>
      </c>
      <c r="O37">
        <v>1</v>
      </c>
      <c r="P37" s="1">
        <v>1500</v>
      </c>
      <c r="Q37" s="1">
        <v>0</v>
      </c>
      <c r="R37" s="1">
        <f t="shared" si="0"/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  <c r="Z37" s="16">
        <f t="shared" si="1"/>
        <v>450</v>
      </c>
    </row>
    <row r="38" spans="6:26" x14ac:dyDescent="0.2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v>2</v>
      </c>
      <c r="L38">
        <v>2022</v>
      </c>
      <c r="M38" s="1">
        <v>1105</v>
      </c>
      <c r="N38" s="1">
        <v>1700</v>
      </c>
      <c r="O38">
        <v>3</v>
      </c>
      <c r="P38" s="1">
        <v>5100</v>
      </c>
      <c r="Q38" s="1">
        <v>255</v>
      </c>
      <c r="R38" s="1">
        <f t="shared" si="0"/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  <c r="Z38" s="16">
        <f t="shared" si="1"/>
        <v>1785</v>
      </c>
    </row>
    <row r="39" spans="6:26" x14ac:dyDescent="0.2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v>2</v>
      </c>
      <c r="L39">
        <v>2022</v>
      </c>
      <c r="M39" s="1">
        <v>1260</v>
      </c>
      <c r="N39" s="1">
        <v>1800</v>
      </c>
      <c r="O39">
        <v>3</v>
      </c>
      <c r="P39" s="1">
        <v>5400</v>
      </c>
      <c r="Q39" s="1">
        <v>270</v>
      </c>
      <c r="R39" s="1">
        <f t="shared" si="0"/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  <c r="Z39" s="16">
        <f t="shared" si="1"/>
        <v>1620</v>
      </c>
    </row>
    <row r="40" spans="6:26" x14ac:dyDescent="0.2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v>2</v>
      </c>
      <c r="L40">
        <v>2022</v>
      </c>
      <c r="M40" s="1">
        <v>1365</v>
      </c>
      <c r="N40" s="1">
        <v>2100</v>
      </c>
      <c r="O40">
        <v>1</v>
      </c>
      <c r="P40" s="1">
        <v>2100</v>
      </c>
      <c r="Q40" s="1">
        <v>105</v>
      </c>
      <c r="R40" s="1">
        <f t="shared" si="0"/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  <c r="Z40" s="16">
        <f t="shared" si="1"/>
        <v>735</v>
      </c>
    </row>
    <row r="41" spans="6:26" x14ac:dyDescent="0.2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v>2</v>
      </c>
      <c r="L41">
        <v>2022</v>
      </c>
      <c r="M41" s="1">
        <v>1470</v>
      </c>
      <c r="N41" s="1">
        <v>2100</v>
      </c>
      <c r="O41">
        <v>1</v>
      </c>
      <c r="P41" s="1">
        <v>2100</v>
      </c>
      <c r="Q41" s="1">
        <v>105</v>
      </c>
      <c r="R41" s="1">
        <f t="shared" si="0"/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  <c r="Z41" s="16">
        <f t="shared" si="1"/>
        <v>630</v>
      </c>
    </row>
    <row r="42" spans="6:26" x14ac:dyDescent="0.2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v>2</v>
      </c>
      <c r="L42">
        <v>2022</v>
      </c>
      <c r="M42" s="1">
        <v>1035</v>
      </c>
      <c r="N42" s="1">
        <v>1500</v>
      </c>
      <c r="O42">
        <v>2</v>
      </c>
      <c r="P42" s="1">
        <v>3000</v>
      </c>
      <c r="Q42" s="1">
        <v>150</v>
      </c>
      <c r="R42" s="1">
        <f t="shared" si="0"/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  <c r="Z42" s="16">
        <f t="shared" si="1"/>
        <v>930</v>
      </c>
    </row>
    <row r="43" spans="6:26" x14ac:dyDescent="0.2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v>2</v>
      </c>
      <c r="L43">
        <v>2022</v>
      </c>
      <c r="M43" s="1">
        <v>896.99999999999989</v>
      </c>
      <c r="N43" s="1">
        <v>1300</v>
      </c>
      <c r="O43">
        <v>2</v>
      </c>
      <c r="P43" s="1">
        <v>2600</v>
      </c>
      <c r="Q43" s="1">
        <v>130</v>
      </c>
      <c r="R43" s="1">
        <f t="shared" si="0"/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  <c r="Z43" s="16">
        <f t="shared" si="1"/>
        <v>806.00000000000023</v>
      </c>
    </row>
    <row r="44" spans="6:26" x14ac:dyDescent="0.2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v>2</v>
      </c>
      <c r="L44">
        <v>2022</v>
      </c>
      <c r="M44" s="1">
        <v>1242</v>
      </c>
      <c r="N44" s="1">
        <v>1800</v>
      </c>
      <c r="O44">
        <v>1</v>
      </c>
      <c r="P44" s="1">
        <v>1800</v>
      </c>
      <c r="Q44" s="1">
        <v>0</v>
      </c>
      <c r="R44" s="1">
        <f t="shared" si="0"/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  <c r="Z44" s="16">
        <f t="shared" si="1"/>
        <v>558</v>
      </c>
    </row>
    <row r="45" spans="6:26" x14ac:dyDescent="0.2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v>2</v>
      </c>
      <c r="L45">
        <v>2022</v>
      </c>
      <c r="M45" s="1">
        <v>1104</v>
      </c>
      <c r="N45" s="1">
        <v>1600</v>
      </c>
      <c r="O45">
        <v>1</v>
      </c>
      <c r="P45" s="1">
        <v>1600</v>
      </c>
      <c r="Q45" s="1">
        <v>0</v>
      </c>
      <c r="R45" s="1">
        <f t="shared" si="0"/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  <c r="Z45" s="16">
        <f t="shared" si="1"/>
        <v>496</v>
      </c>
    </row>
    <row r="46" spans="6:26" x14ac:dyDescent="0.2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v>2</v>
      </c>
      <c r="L46">
        <v>2022</v>
      </c>
      <c r="M46" s="1">
        <v>2080</v>
      </c>
      <c r="N46" s="1">
        <v>3200</v>
      </c>
      <c r="O46">
        <v>2</v>
      </c>
      <c r="P46" s="1">
        <v>6400</v>
      </c>
      <c r="Q46" s="1">
        <v>320</v>
      </c>
      <c r="R46" s="1">
        <f t="shared" si="0"/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  <c r="Z46" s="16">
        <f t="shared" si="1"/>
        <v>2240</v>
      </c>
    </row>
    <row r="47" spans="6:26" x14ac:dyDescent="0.2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v>2</v>
      </c>
      <c r="L47">
        <v>2022</v>
      </c>
      <c r="M47" s="1">
        <v>1496</v>
      </c>
      <c r="N47" s="1">
        <v>2200</v>
      </c>
      <c r="O47">
        <v>2</v>
      </c>
      <c r="P47" s="1">
        <v>4400</v>
      </c>
      <c r="Q47" s="1">
        <v>220</v>
      </c>
      <c r="R47" s="1">
        <f t="shared" si="0"/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  <c r="Z47" s="16">
        <f t="shared" si="1"/>
        <v>1408</v>
      </c>
    </row>
    <row r="48" spans="6:26" x14ac:dyDescent="0.2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v>2</v>
      </c>
      <c r="L48">
        <v>2022</v>
      </c>
      <c r="M48" s="1">
        <v>1496</v>
      </c>
      <c r="N48" s="1">
        <v>2200</v>
      </c>
      <c r="O48">
        <v>2</v>
      </c>
      <c r="P48" s="1">
        <v>4400</v>
      </c>
      <c r="Q48" s="1">
        <v>220</v>
      </c>
      <c r="R48" s="1">
        <f t="shared" si="0"/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  <c r="Z48" s="16">
        <f t="shared" si="1"/>
        <v>1408</v>
      </c>
    </row>
    <row r="49" spans="6:26" x14ac:dyDescent="0.2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v>2</v>
      </c>
      <c r="L49">
        <v>2022</v>
      </c>
      <c r="M49" s="1">
        <v>2405</v>
      </c>
      <c r="N49" s="1">
        <v>3700</v>
      </c>
      <c r="O49">
        <v>1</v>
      </c>
      <c r="P49" s="1">
        <v>3700</v>
      </c>
      <c r="Q49" s="1">
        <v>185</v>
      </c>
      <c r="R49" s="1">
        <f t="shared" si="0"/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  <c r="Z49" s="16">
        <f t="shared" si="1"/>
        <v>1295</v>
      </c>
    </row>
    <row r="50" spans="6:26" x14ac:dyDescent="0.2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v>2</v>
      </c>
      <c r="L50">
        <v>2022</v>
      </c>
      <c r="M50" s="1">
        <v>1700.0000000000002</v>
      </c>
      <c r="N50" s="1">
        <v>2500</v>
      </c>
      <c r="O50">
        <v>1</v>
      </c>
      <c r="P50" s="1">
        <v>2500</v>
      </c>
      <c r="Q50" s="1">
        <v>125</v>
      </c>
      <c r="R50" s="1">
        <f t="shared" si="0"/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  <c r="Z50" s="16">
        <f t="shared" si="1"/>
        <v>799.99999999999977</v>
      </c>
    </row>
    <row r="51" spans="6:26" x14ac:dyDescent="0.2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v>2</v>
      </c>
      <c r="L51">
        <v>2022</v>
      </c>
      <c r="M51" s="1">
        <v>1700.0000000000002</v>
      </c>
      <c r="N51" s="1">
        <v>2500</v>
      </c>
      <c r="O51">
        <v>1</v>
      </c>
      <c r="P51" s="1">
        <v>2500</v>
      </c>
      <c r="Q51" s="1">
        <v>125</v>
      </c>
      <c r="R51" s="1">
        <f t="shared" si="0"/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  <c r="Z51" s="16">
        <f t="shared" si="1"/>
        <v>799.99999999999977</v>
      </c>
    </row>
    <row r="52" spans="6:26" x14ac:dyDescent="0.2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v>2</v>
      </c>
      <c r="L52">
        <v>2022</v>
      </c>
      <c r="M52" s="1">
        <v>780</v>
      </c>
      <c r="N52" s="1">
        <v>1300</v>
      </c>
      <c r="O52">
        <v>2</v>
      </c>
      <c r="P52" s="1">
        <v>2600</v>
      </c>
      <c r="Q52" s="1">
        <v>130</v>
      </c>
      <c r="R52" s="1">
        <f t="shared" si="0"/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  <c r="Z52" s="16">
        <f t="shared" si="1"/>
        <v>1040</v>
      </c>
    </row>
    <row r="53" spans="6:26" x14ac:dyDescent="0.2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v>2</v>
      </c>
      <c r="L53">
        <v>2022</v>
      </c>
      <c r="M53" s="1">
        <v>960</v>
      </c>
      <c r="N53" s="1">
        <v>1600</v>
      </c>
      <c r="O53">
        <v>1</v>
      </c>
      <c r="P53" s="1">
        <v>1600</v>
      </c>
      <c r="Q53" s="1">
        <v>0</v>
      </c>
      <c r="R53" s="1">
        <f t="shared" si="0"/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  <c r="Z53" s="16">
        <f t="shared" si="1"/>
        <v>640</v>
      </c>
    </row>
    <row r="54" spans="6:26" x14ac:dyDescent="0.2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v>2</v>
      </c>
      <c r="L54">
        <v>2022</v>
      </c>
      <c r="M54" s="1">
        <v>1292</v>
      </c>
      <c r="N54" s="1">
        <v>1900</v>
      </c>
      <c r="O54">
        <v>3</v>
      </c>
      <c r="P54" s="1">
        <v>5700</v>
      </c>
      <c r="Q54" s="1">
        <v>285</v>
      </c>
      <c r="R54" s="1">
        <f t="shared" si="0"/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  <c r="Z54" s="16">
        <f t="shared" si="1"/>
        <v>1824</v>
      </c>
    </row>
    <row r="55" spans="6:26" x14ac:dyDescent="0.2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v>2</v>
      </c>
      <c r="L55">
        <v>2022</v>
      </c>
      <c r="M55" s="1">
        <v>1496</v>
      </c>
      <c r="N55" s="1">
        <v>2200</v>
      </c>
      <c r="O55">
        <v>1</v>
      </c>
      <c r="P55" s="1">
        <v>2200</v>
      </c>
      <c r="Q55" s="1">
        <v>110</v>
      </c>
      <c r="R55" s="1">
        <f t="shared" si="0"/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  <c r="Z55" s="16">
        <f t="shared" si="1"/>
        <v>704</v>
      </c>
    </row>
    <row r="56" spans="6:26" x14ac:dyDescent="0.2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v>2</v>
      </c>
      <c r="L56">
        <v>2022</v>
      </c>
      <c r="M56" s="1">
        <v>1340</v>
      </c>
      <c r="N56" s="1">
        <v>2000</v>
      </c>
      <c r="O56">
        <v>2</v>
      </c>
      <c r="P56" s="1">
        <v>4000</v>
      </c>
      <c r="Q56" s="1">
        <v>200</v>
      </c>
      <c r="R56" s="1">
        <f t="shared" si="0"/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  <c r="Z56" s="16">
        <f t="shared" si="1"/>
        <v>1320</v>
      </c>
    </row>
    <row r="57" spans="6:26" x14ac:dyDescent="0.2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v>2</v>
      </c>
      <c r="L57">
        <v>2022</v>
      </c>
      <c r="M57" s="1">
        <v>1541</v>
      </c>
      <c r="N57" s="1">
        <v>2300</v>
      </c>
      <c r="O57">
        <v>1</v>
      </c>
      <c r="P57" s="1">
        <v>2300</v>
      </c>
      <c r="Q57" s="1">
        <v>115</v>
      </c>
      <c r="R57" s="1">
        <f t="shared" si="0"/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  <c r="Z57" s="16">
        <f t="shared" si="1"/>
        <v>759</v>
      </c>
    </row>
    <row r="58" spans="6:26" x14ac:dyDescent="0.2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v>2</v>
      </c>
      <c r="L58">
        <v>2022</v>
      </c>
      <c r="M58" s="1">
        <v>2250</v>
      </c>
      <c r="N58" s="1">
        <v>3000</v>
      </c>
      <c r="O58">
        <v>2</v>
      </c>
      <c r="P58" s="1">
        <v>6000</v>
      </c>
      <c r="Q58" s="1">
        <v>300</v>
      </c>
      <c r="R58" s="1">
        <f t="shared" si="0"/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  <c r="Z58" s="16">
        <f t="shared" si="1"/>
        <v>1500</v>
      </c>
    </row>
    <row r="59" spans="6:26" x14ac:dyDescent="0.2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v>2</v>
      </c>
      <c r="L59">
        <v>2022</v>
      </c>
      <c r="M59" s="1">
        <v>2625</v>
      </c>
      <c r="N59" s="1">
        <v>3500</v>
      </c>
      <c r="O59">
        <v>1</v>
      </c>
      <c r="P59" s="1">
        <v>3500</v>
      </c>
      <c r="Q59" s="1">
        <v>175</v>
      </c>
      <c r="R59" s="1">
        <f t="shared" si="0"/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  <c r="Z59" s="16">
        <f t="shared" si="1"/>
        <v>875</v>
      </c>
    </row>
    <row r="60" spans="6:26" x14ac:dyDescent="0.2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v>2</v>
      </c>
      <c r="L60">
        <v>2022</v>
      </c>
      <c r="M60" s="1">
        <v>737</v>
      </c>
      <c r="N60" s="1">
        <v>1100</v>
      </c>
      <c r="O60">
        <v>2</v>
      </c>
      <c r="P60" s="1">
        <v>2200</v>
      </c>
      <c r="Q60" s="1">
        <v>110</v>
      </c>
      <c r="R60" s="1">
        <f t="shared" si="0"/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  <c r="Z60" s="16">
        <f t="shared" si="1"/>
        <v>726</v>
      </c>
    </row>
    <row r="61" spans="6:26" x14ac:dyDescent="0.2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v>2</v>
      </c>
      <c r="L61">
        <v>2022</v>
      </c>
      <c r="M61" s="1">
        <v>938</v>
      </c>
      <c r="N61" s="1">
        <v>1400</v>
      </c>
      <c r="O61">
        <v>1</v>
      </c>
      <c r="P61" s="1">
        <v>1400</v>
      </c>
      <c r="Q61" s="1">
        <v>0</v>
      </c>
      <c r="R61" s="1">
        <f t="shared" si="0"/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  <c r="Z61" s="16">
        <f t="shared" si="1"/>
        <v>462</v>
      </c>
    </row>
    <row r="62" spans="6:26" x14ac:dyDescent="0.2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v>2</v>
      </c>
      <c r="L62">
        <v>2022</v>
      </c>
      <c r="M62" s="1">
        <v>1190</v>
      </c>
      <c r="N62" s="1">
        <v>1700</v>
      </c>
      <c r="O62">
        <v>3</v>
      </c>
      <c r="P62" s="1">
        <v>5100</v>
      </c>
      <c r="Q62" s="1">
        <v>255</v>
      </c>
      <c r="R62" s="1">
        <f t="shared" si="0"/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  <c r="Z62" s="16">
        <f t="shared" si="1"/>
        <v>1530</v>
      </c>
    </row>
    <row r="63" spans="6:26" x14ac:dyDescent="0.2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v>2</v>
      </c>
      <c r="L63">
        <v>2022</v>
      </c>
      <c r="M63" s="1">
        <v>1400</v>
      </c>
      <c r="N63" s="1">
        <v>2000</v>
      </c>
      <c r="O63">
        <v>1</v>
      </c>
      <c r="P63" s="1">
        <v>2000</v>
      </c>
      <c r="Q63" s="1">
        <v>0</v>
      </c>
      <c r="R63" s="1">
        <f t="shared" si="0"/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  <c r="Z63" s="16">
        <f t="shared" si="1"/>
        <v>600</v>
      </c>
    </row>
    <row r="64" spans="6:26" x14ac:dyDescent="0.2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v>2</v>
      </c>
      <c r="L64">
        <v>2022</v>
      </c>
      <c r="M64" s="1">
        <v>975</v>
      </c>
      <c r="N64" s="1">
        <v>1500</v>
      </c>
      <c r="O64">
        <v>2</v>
      </c>
      <c r="P64" s="1">
        <v>3000</v>
      </c>
      <c r="Q64" s="1">
        <v>150</v>
      </c>
      <c r="R64" s="1">
        <f t="shared" si="0"/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  <c r="Z64" s="16">
        <f t="shared" si="1"/>
        <v>1050</v>
      </c>
    </row>
    <row r="65" spans="6:26" x14ac:dyDescent="0.2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v>2</v>
      </c>
      <c r="L65">
        <v>2022</v>
      </c>
      <c r="M65" s="1">
        <v>1170</v>
      </c>
      <c r="N65" s="1">
        <v>1800</v>
      </c>
      <c r="O65">
        <v>1</v>
      </c>
      <c r="P65" s="1">
        <v>1800</v>
      </c>
      <c r="Q65" s="1">
        <v>0</v>
      </c>
      <c r="R65" s="1">
        <f t="shared" si="0"/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  <c r="Z65" s="16">
        <f t="shared" si="1"/>
        <v>630</v>
      </c>
    </row>
    <row r="66" spans="6:26" x14ac:dyDescent="0.2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v>2</v>
      </c>
      <c r="L66">
        <v>2022</v>
      </c>
      <c r="M66" s="1">
        <v>1656</v>
      </c>
      <c r="N66" s="1">
        <v>2300</v>
      </c>
      <c r="O66">
        <v>2</v>
      </c>
      <c r="P66" s="1">
        <v>4600</v>
      </c>
      <c r="Q66" s="1">
        <v>230</v>
      </c>
      <c r="R66" s="1">
        <f t="shared" ref="R66:R129" si="3"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  <c r="Z66" s="16">
        <f t="shared" si="1"/>
        <v>1288</v>
      </c>
    </row>
    <row r="67" spans="6:26" x14ac:dyDescent="0.2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v>2</v>
      </c>
      <c r="L67">
        <v>2022</v>
      </c>
      <c r="M67" s="1">
        <v>1872</v>
      </c>
      <c r="N67" s="1">
        <v>2600</v>
      </c>
      <c r="O67">
        <v>1</v>
      </c>
      <c r="P67" s="1">
        <v>2600</v>
      </c>
      <c r="Q67" s="1">
        <v>130</v>
      </c>
      <c r="R67" s="1">
        <f t="shared" si="3"/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  <c r="Z67" s="16">
        <f t="shared" ref="Z67:Z130" si="4">(N67-M67)*O67</f>
        <v>728</v>
      </c>
    </row>
    <row r="68" spans="6:26" x14ac:dyDescent="0.2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v>3</v>
      </c>
      <c r="L68">
        <v>2022</v>
      </c>
      <c r="M68" s="1">
        <v>840</v>
      </c>
      <c r="N68" s="1">
        <v>1200</v>
      </c>
      <c r="O68">
        <v>2</v>
      </c>
      <c r="P68" s="1">
        <v>2400</v>
      </c>
      <c r="Q68" s="1">
        <v>120</v>
      </c>
      <c r="R68" s="1">
        <f t="shared" si="3"/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  <c r="Z68" s="16">
        <f t="shared" si="4"/>
        <v>720</v>
      </c>
    </row>
    <row r="69" spans="6:26" x14ac:dyDescent="0.2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v>3</v>
      </c>
      <c r="L69">
        <v>2022</v>
      </c>
      <c r="M69" s="1">
        <v>1460</v>
      </c>
      <c r="N69" s="1">
        <v>2000</v>
      </c>
      <c r="O69">
        <v>2</v>
      </c>
      <c r="P69" s="1">
        <v>4000</v>
      </c>
      <c r="Q69" s="1">
        <v>200</v>
      </c>
      <c r="R69" s="1">
        <f t="shared" si="3"/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  <c r="Z69" s="16">
        <f t="shared" si="4"/>
        <v>1080</v>
      </c>
    </row>
    <row r="70" spans="6:26" x14ac:dyDescent="0.2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v>3</v>
      </c>
      <c r="L70">
        <v>2022</v>
      </c>
      <c r="M70" s="1">
        <v>1050</v>
      </c>
      <c r="N70" s="1">
        <v>1500</v>
      </c>
      <c r="O70">
        <v>1</v>
      </c>
      <c r="P70" s="1">
        <v>1500</v>
      </c>
      <c r="Q70" s="1">
        <v>0</v>
      </c>
      <c r="R70" s="1">
        <f t="shared" si="3"/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  <c r="Z70" s="16">
        <f t="shared" si="4"/>
        <v>450</v>
      </c>
    </row>
    <row r="71" spans="6:26" x14ac:dyDescent="0.2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v>3</v>
      </c>
      <c r="L71">
        <v>2022</v>
      </c>
      <c r="M71" s="1">
        <v>1825</v>
      </c>
      <c r="N71" s="1">
        <v>2500</v>
      </c>
      <c r="O71">
        <v>1</v>
      </c>
      <c r="P71" s="1">
        <v>2500</v>
      </c>
      <c r="Q71" s="1">
        <v>125</v>
      </c>
      <c r="R71" s="1">
        <f t="shared" si="3"/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  <c r="Z71" s="16">
        <f t="shared" si="4"/>
        <v>675</v>
      </c>
    </row>
    <row r="72" spans="6:26" x14ac:dyDescent="0.2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v>3</v>
      </c>
      <c r="L72">
        <v>2022</v>
      </c>
      <c r="M72" s="1">
        <v>1260</v>
      </c>
      <c r="N72" s="1">
        <v>1800</v>
      </c>
      <c r="O72">
        <v>3</v>
      </c>
      <c r="P72" s="1">
        <v>5400</v>
      </c>
      <c r="Q72" s="1">
        <v>270</v>
      </c>
      <c r="R72" s="1">
        <f t="shared" si="3"/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  <c r="Z72" s="16">
        <f t="shared" si="4"/>
        <v>1620</v>
      </c>
    </row>
    <row r="73" spans="6:26" x14ac:dyDescent="0.2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v>3</v>
      </c>
      <c r="L73">
        <v>2022</v>
      </c>
      <c r="M73" s="1">
        <v>1105</v>
      </c>
      <c r="N73" s="1">
        <v>1700</v>
      </c>
      <c r="O73">
        <v>3</v>
      </c>
      <c r="P73" s="1">
        <v>5100</v>
      </c>
      <c r="Q73" s="1">
        <v>255</v>
      </c>
      <c r="R73" s="1">
        <f t="shared" si="3"/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  <c r="Z73" s="16">
        <f t="shared" si="4"/>
        <v>1785</v>
      </c>
    </row>
    <row r="74" spans="6:26" x14ac:dyDescent="0.2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v>3</v>
      </c>
      <c r="L74">
        <v>2022</v>
      </c>
      <c r="M74" s="1">
        <v>1470</v>
      </c>
      <c r="N74" s="1">
        <v>2100</v>
      </c>
      <c r="O74">
        <v>1</v>
      </c>
      <c r="P74" s="1">
        <v>2100</v>
      </c>
      <c r="Q74" s="1">
        <v>105</v>
      </c>
      <c r="R74" s="1">
        <f t="shared" si="3"/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  <c r="Z74" s="16">
        <f t="shared" si="4"/>
        <v>630</v>
      </c>
    </row>
    <row r="75" spans="6:26" x14ac:dyDescent="0.2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v>3</v>
      </c>
      <c r="L75">
        <v>2022</v>
      </c>
      <c r="M75" s="1">
        <v>1365</v>
      </c>
      <c r="N75" s="1">
        <v>2100</v>
      </c>
      <c r="O75">
        <v>1</v>
      </c>
      <c r="P75" s="1">
        <v>2100</v>
      </c>
      <c r="Q75" s="1">
        <v>105</v>
      </c>
      <c r="R75" s="1">
        <f t="shared" si="3"/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  <c r="Z75" s="16">
        <f t="shared" si="4"/>
        <v>735</v>
      </c>
    </row>
    <row r="76" spans="6:26" x14ac:dyDescent="0.2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v>3</v>
      </c>
      <c r="L76">
        <v>2022</v>
      </c>
      <c r="M76" s="1">
        <v>896.99999999999989</v>
      </c>
      <c r="N76" s="1">
        <v>1300</v>
      </c>
      <c r="O76">
        <v>2</v>
      </c>
      <c r="P76" s="1">
        <v>2600</v>
      </c>
      <c r="Q76" s="1">
        <v>130</v>
      </c>
      <c r="R76" s="1">
        <f t="shared" si="3"/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  <c r="Z76" s="16">
        <f t="shared" si="4"/>
        <v>806.00000000000023</v>
      </c>
    </row>
    <row r="77" spans="6:26" x14ac:dyDescent="0.2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v>3</v>
      </c>
      <c r="L77">
        <v>2022</v>
      </c>
      <c r="M77" s="1">
        <v>1035</v>
      </c>
      <c r="N77" s="1">
        <v>1500</v>
      </c>
      <c r="O77">
        <v>2</v>
      </c>
      <c r="P77" s="1">
        <v>3000</v>
      </c>
      <c r="Q77" s="1">
        <v>150</v>
      </c>
      <c r="R77" s="1">
        <f t="shared" si="3"/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  <c r="Z77" s="16">
        <f t="shared" si="4"/>
        <v>930</v>
      </c>
    </row>
    <row r="78" spans="6:26" x14ac:dyDescent="0.2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v>3</v>
      </c>
      <c r="L78">
        <v>2022</v>
      </c>
      <c r="M78" s="1">
        <v>1104</v>
      </c>
      <c r="N78" s="1">
        <v>1600</v>
      </c>
      <c r="O78">
        <v>1</v>
      </c>
      <c r="P78" s="1">
        <v>1600</v>
      </c>
      <c r="Q78" s="1">
        <v>0</v>
      </c>
      <c r="R78" s="1">
        <f t="shared" si="3"/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  <c r="Z78" s="16">
        <f t="shared" si="4"/>
        <v>496</v>
      </c>
    </row>
    <row r="79" spans="6:26" x14ac:dyDescent="0.2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v>3</v>
      </c>
      <c r="L79">
        <v>2022</v>
      </c>
      <c r="M79" s="1">
        <v>1242</v>
      </c>
      <c r="N79" s="1">
        <v>1800</v>
      </c>
      <c r="O79">
        <v>1</v>
      </c>
      <c r="P79" s="1">
        <v>1800</v>
      </c>
      <c r="Q79" s="1">
        <v>0</v>
      </c>
      <c r="R79" s="1">
        <f t="shared" si="3"/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  <c r="Z79" s="16">
        <f t="shared" si="4"/>
        <v>558</v>
      </c>
    </row>
    <row r="80" spans="6:26" x14ac:dyDescent="0.2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v>3</v>
      </c>
      <c r="L80">
        <v>2022</v>
      </c>
      <c r="M80" s="1">
        <v>1496</v>
      </c>
      <c r="N80" s="1">
        <v>2200</v>
      </c>
      <c r="O80">
        <v>2</v>
      </c>
      <c r="P80" s="1">
        <v>4400</v>
      </c>
      <c r="Q80" s="1">
        <v>220</v>
      </c>
      <c r="R80" s="1">
        <f t="shared" si="3"/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  <c r="Z80" s="16">
        <f t="shared" si="4"/>
        <v>1408</v>
      </c>
    </row>
    <row r="81" spans="6:26" x14ac:dyDescent="0.2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v>3</v>
      </c>
      <c r="L81">
        <v>2022</v>
      </c>
      <c r="M81" s="1">
        <v>1700.0000000000002</v>
      </c>
      <c r="N81" s="1">
        <v>2500</v>
      </c>
      <c r="O81">
        <v>1</v>
      </c>
      <c r="P81" s="1">
        <v>2500</v>
      </c>
      <c r="Q81" s="1">
        <v>125</v>
      </c>
      <c r="R81" s="1">
        <f t="shared" si="3"/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  <c r="Z81" s="16">
        <f t="shared" si="4"/>
        <v>799.99999999999977</v>
      </c>
    </row>
    <row r="82" spans="6:26" x14ac:dyDescent="0.2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v>3</v>
      </c>
      <c r="L82">
        <v>2022</v>
      </c>
      <c r="M82" s="1">
        <v>780</v>
      </c>
      <c r="N82" s="1">
        <v>1300</v>
      </c>
      <c r="O82">
        <v>2</v>
      </c>
      <c r="P82" s="1">
        <v>2600</v>
      </c>
      <c r="Q82" s="1">
        <v>130</v>
      </c>
      <c r="R82" s="1">
        <f t="shared" si="3"/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  <c r="Z82" s="16">
        <f t="shared" si="4"/>
        <v>1040</v>
      </c>
    </row>
    <row r="83" spans="6:26" x14ac:dyDescent="0.2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v>3</v>
      </c>
      <c r="L83">
        <v>2022</v>
      </c>
      <c r="M83" s="1">
        <v>960</v>
      </c>
      <c r="N83" s="1">
        <v>1600</v>
      </c>
      <c r="O83">
        <v>1</v>
      </c>
      <c r="P83" s="1">
        <v>1600</v>
      </c>
      <c r="Q83" s="1">
        <v>0</v>
      </c>
      <c r="R83" s="1">
        <f t="shared" si="3"/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  <c r="Z83" s="16">
        <f t="shared" si="4"/>
        <v>640</v>
      </c>
    </row>
    <row r="84" spans="6:26" x14ac:dyDescent="0.2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v>3</v>
      </c>
      <c r="L84">
        <v>2022</v>
      </c>
      <c r="M84" s="1">
        <v>1292</v>
      </c>
      <c r="N84" s="1">
        <v>1900</v>
      </c>
      <c r="O84">
        <v>3</v>
      </c>
      <c r="P84" s="1">
        <v>5700</v>
      </c>
      <c r="Q84" s="1">
        <v>285</v>
      </c>
      <c r="R84" s="1">
        <f t="shared" si="3"/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  <c r="Z84" s="16">
        <f t="shared" si="4"/>
        <v>1824</v>
      </c>
    </row>
    <row r="85" spans="6:26" x14ac:dyDescent="0.2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v>3</v>
      </c>
      <c r="L85">
        <v>2022</v>
      </c>
      <c r="M85" s="1">
        <v>1496</v>
      </c>
      <c r="N85" s="1">
        <v>2200</v>
      </c>
      <c r="O85">
        <v>1</v>
      </c>
      <c r="P85" s="1">
        <v>2200</v>
      </c>
      <c r="Q85" s="1">
        <v>110</v>
      </c>
      <c r="R85" s="1">
        <f t="shared" si="3"/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  <c r="Z85" s="16">
        <f t="shared" si="4"/>
        <v>704</v>
      </c>
    </row>
    <row r="86" spans="6:26" x14ac:dyDescent="0.2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v>3</v>
      </c>
      <c r="L86">
        <v>2022</v>
      </c>
      <c r="M86" s="1">
        <v>1340</v>
      </c>
      <c r="N86" s="1">
        <v>2000</v>
      </c>
      <c r="O86">
        <v>2</v>
      </c>
      <c r="P86" s="1">
        <v>4000</v>
      </c>
      <c r="Q86" s="1">
        <v>200</v>
      </c>
      <c r="R86" s="1">
        <f t="shared" si="3"/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  <c r="Z86" s="16">
        <f t="shared" si="4"/>
        <v>1320</v>
      </c>
    </row>
    <row r="87" spans="6:26" x14ac:dyDescent="0.2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v>3</v>
      </c>
      <c r="L87">
        <v>2022</v>
      </c>
      <c r="M87" s="1">
        <v>1541</v>
      </c>
      <c r="N87" s="1">
        <v>2300</v>
      </c>
      <c r="O87">
        <v>1</v>
      </c>
      <c r="P87" s="1">
        <v>2300</v>
      </c>
      <c r="Q87" s="1">
        <v>115</v>
      </c>
      <c r="R87" s="1">
        <f t="shared" si="3"/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  <c r="Z87" s="16">
        <f t="shared" si="4"/>
        <v>759</v>
      </c>
    </row>
    <row r="88" spans="6:26" x14ac:dyDescent="0.2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v>3</v>
      </c>
      <c r="L88">
        <v>2022</v>
      </c>
      <c r="M88" s="1">
        <v>2250</v>
      </c>
      <c r="N88" s="1">
        <v>3000</v>
      </c>
      <c r="O88">
        <v>2</v>
      </c>
      <c r="P88" s="1">
        <v>6000</v>
      </c>
      <c r="Q88" s="1">
        <v>300</v>
      </c>
      <c r="R88" s="1">
        <f t="shared" si="3"/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  <c r="Z88" s="16">
        <f t="shared" si="4"/>
        <v>1500</v>
      </c>
    </row>
    <row r="89" spans="6:26" x14ac:dyDescent="0.2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v>3</v>
      </c>
      <c r="L89">
        <v>2022</v>
      </c>
      <c r="M89" s="1">
        <v>2625</v>
      </c>
      <c r="N89" s="1">
        <v>3500</v>
      </c>
      <c r="O89">
        <v>1</v>
      </c>
      <c r="P89" s="1">
        <v>3500</v>
      </c>
      <c r="Q89" s="1">
        <v>175</v>
      </c>
      <c r="R89" s="1">
        <f t="shared" si="3"/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  <c r="Z89" s="16">
        <f t="shared" si="4"/>
        <v>875</v>
      </c>
    </row>
    <row r="90" spans="6:26" x14ac:dyDescent="0.2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v>3</v>
      </c>
      <c r="L90">
        <v>2022</v>
      </c>
      <c r="M90" s="1">
        <v>737</v>
      </c>
      <c r="N90" s="1">
        <v>1100</v>
      </c>
      <c r="O90">
        <v>2</v>
      </c>
      <c r="P90" s="1">
        <v>2200</v>
      </c>
      <c r="Q90" s="1">
        <v>110</v>
      </c>
      <c r="R90" s="1">
        <f t="shared" si="3"/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  <c r="Z90" s="16">
        <f t="shared" si="4"/>
        <v>726</v>
      </c>
    </row>
    <row r="91" spans="6:26" x14ac:dyDescent="0.2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v>3</v>
      </c>
      <c r="L91">
        <v>2022</v>
      </c>
      <c r="M91" s="1">
        <v>938</v>
      </c>
      <c r="N91" s="1">
        <v>1400</v>
      </c>
      <c r="O91">
        <v>1</v>
      </c>
      <c r="P91" s="1">
        <v>1400</v>
      </c>
      <c r="Q91" s="1">
        <v>0</v>
      </c>
      <c r="R91" s="1">
        <f t="shared" si="3"/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  <c r="Z91" s="16">
        <f t="shared" si="4"/>
        <v>462</v>
      </c>
    </row>
    <row r="92" spans="6:26" x14ac:dyDescent="0.2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v>3</v>
      </c>
      <c r="L92">
        <v>2022</v>
      </c>
      <c r="M92" s="1">
        <v>1190</v>
      </c>
      <c r="N92" s="1">
        <v>1700</v>
      </c>
      <c r="O92">
        <v>3</v>
      </c>
      <c r="P92" s="1">
        <v>5100</v>
      </c>
      <c r="Q92" s="1">
        <v>255</v>
      </c>
      <c r="R92" s="1">
        <f t="shared" si="3"/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  <c r="Z92" s="16">
        <f t="shared" si="4"/>
        <v>1530</v>
      </c>
    </row>
    <row r="93" spans="6:26" x14ac:dyDescent="0.2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v>3</v>
      </c>
      <c r="L93">
        <v>2022</v>
      </c>
      <c r="M93" s="1">
        <v>1190</v>
      </c>
      <c r="N93" s="1">
        <v>1700</v>
      </c>
      <c r="O93">
        <v>3</v>
      </c>
      <c r="P93" s="1">
        <v>5100</v>
      </c>
      <c r="Q93" s="1">
        <v>255</v>
      </c>
      <c r="R93" s="1">
        <f t="shared" si="3"/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  <c r="Z93" s="16">
        <f t="shared" si="4"/>
        <v>1530</v>
      </c>
    </row>
    <row r="94" spans="6:26" x14ac:dyDescent="0.2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v>3</v>
      </c>
      <c r="L94">
        <v>2022</v>
      </c>
      <c r="M94" s="1">
        <v>1400</v>
      </c>
      <c r="N94" s="1">
        <v>2000</v>
      </c>
      <c r="O94">
        <v>1</v>
      </c>
      <c r="P94" s="1">
        <v>2000</v>
      </c>
      <c r="Q94" s="1">
        <v>0</v>
      </c>
      <c r="R94" s="1">
        <f t="shared" si="3"/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  <c r="Z94" s="16">
        <f t="shared" si="4"/>
        <v>600</v>
      </c>
    </row>
    <row r="95" spans="6:26" x14ac:dyDescent="0.2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v>3</v>
      </c>
      <c r="L95">
        <v>2022</v>
      </c>
      <c r="M95" s="1">
        <v>1400</v>
      </c>
      <c r="N95" s="1">
        <v>2000</v>
      </c>
      <c r="O95">
        <v>1</v>
      </c>
      <c r="P95" s="1">
        <v>2000</v>
      </c>
      <c r="Q95" s="1">
        <v>0</v>
      </c>
      <c r="R95" s="1">
        <f t="shared" si="3"/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  <c r="Z95" s="16">
        <f t="shared" si="4"/>
        <v>600</v>
      </c>
    </row>
    <row r="96" spans="6:26" x14ac:dyDescent="0.2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v>3</v>
      </c>
      <c r="L96">
        <v>2022</v>
      </c>
      <c r="M96" s="1">
        <v>975</v>
      </c>
      <c r="N96" s="1">
        <v>1500</v>
      </c>
      <c r="O96">
        <v>2</v>
      </c>
      <c r="P96" s="1">
        <v>3000</v>
      </c>
      <c r="Q96" s="1">
        <v>150</v>
      </c>
      <c r="R96" s="1">
        <f t="shared" si="3"/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  <c r="Z96" s="16">
        <f t="shared" si="4"/>
        <v>1050</v>
      </c>
    </row>
    <row r="97" spans="6:26" x14ac:dyDescent="0.2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v>3</v>
      </c>
      <c r="L97">
        <v>2022</v>
      </c>
      <c r="M97" s="1">
        <v>975</v>
      </c>
      <c r="N97" s="1">
        <v>1500</v>
      </c>
      <c r="O97">
        <v>2</v>
      </c>
      <c r="P97" s="1">
        <v>3000</v>
      </c>
      <c r="Q97" s="1">
        <v>150</v>
      </c>
      <c r="R97" s="1">
        <f t="shared" si="3"/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  <c r="Z97" s="16">
        <f t="shared" si="4"/>
        <v>1050</v>
      </c>
    </row>
    <row r="98" spans="6:26" x14ac:dyDescent="0.2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v>3</v>
      </c>
      <c r="L98">
        <v>2022</v>
      </c>
      <c r="M98" s="1">
        <v>1170</v>
      </c>
      <c r="N98" s="1">
        <v>1800</v>
      </c>
      <c r="O98">
        <v>1</v>
      </c>
      <c r="P98" s="1">
        <v>1800</v>
      </c>
      <c r="Q98" s="1">
        <v>0</v>
      </c>
      <c r="R98" s="1">
        <f t="shared" si="3"/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  <c r="Z98" s="16">
        <f t="shared" si="4"/>
        <v>630</v>
      </c>
    </row>
    <row r="99" spans="6:26" x14ac:dyDescent="0.2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v>3</v>
      </c>
      <c r="L99">
        <v>2022</v>
      </c>
      <c r="M99" s="1">
        <v>1170</v>
      </c>
      <c r="N99" s="1">
        <v>1800</v>
      </c>
      <c r="O99">
        <v>1</v>
      </c>
      <c r="P99" s="1">
        <v>1800</v>
      </c>
      <c r="Q99" s="1">
        <v>0</v>
      </c>
      <c r="R99" s="1">
        <f t="shared" si="3"/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  <c r="Z99" s="16">
        <f t="shared" si="4"/>
        <v>630</v>
      </c>
    </row>
    <row r="100" spans="6:26" x14ac:dyDescent="0.2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v>3</v>
      </c>
      <c r="L100">
        <v>2022</v>
      </c>
      <c r="M100" s="1">
        <v>1656</v>
      </c>
      <c r="N100" s="1">
        <v>2300</v>
      </c>
      <c r="O100">
        <v>2</v>
      </c>
      <c r="P100" s="1">
        <v>4600</v>
      </c>
      <c r="Q100" s="1">
        <v>230</v>
      </c>
      <c r="R100" s="1">
        <f t="shared" si="3"/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  <c r="Z100" s="16">
        <f t="shared" si="4"/>
        <v>1288</v>
      </c>
    </row>
    <row r="101" spans="6:26" x14ac:dyDescent="0.2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v>3</v>
      </c>
      <c r="L101">
        <v>2022</v>
      </c>
      <c r="M101" s="1">
        <v>1656</v>
      </c>
      <c r="N101" s="1">
        <v>2300</v>
      </c>
      <c r="O101">
        <v>2</v>
      </c>
      <c r="P101" s="1">
        <v>4600</v>
      </c>
      <c r="Q101" s="1">
        <v>230</v>
      </c>
      <c r="R101" s="1">
        <f t="shared" si="3"/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  <c r="Z101" s="16">
        <f t="shared" si="4"/>
        <v>1288</v>
      </c>
    </row>
    <row r="102" spans="6:26" x14ac:dyDescent="0.2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v>3</v>
      </c>
      <c r="L102">
        <v>2022</v>
      </c>
      <c r="M102" s="1">
        <v>1872</v>
      </c>
      <c r="N102" s="1">
        <v>2600</v>
      </c>
      <c r="O102">
        <v>1</v>
      </c>
      <c r="P102" s="1">
        <v>2600</v>
      </c>
      <c r="Q102" s="1">
        <v>130</v>
      </c>
      <c r="R102" s="1">
        <f t="shared" si="3"/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  <c r="Z102" s="16">
        <f t="shared" si="4"/>
        <v>728</v>
      </c>
    </row>
    <row r="103" spans="6:26" x14ac:dyDescent="0.2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v>3</v>
      </c>
      <c r="L103">
        <v>2022</v>
      </c>
      <c r="M103" s="1">
        <v>1872</v>
      </c>
      <c r="N103" s="1">
        <v>2600</v>
      </c>
      <c r="O103">
        <v>1</v>
      </c>
      <c r="P103" s="1">
        <v>2600</v>
      </c>
      <c r="Q103" s="1">
        <v>130</v>
      </c>
      <c r="R103" s="1">
        <f t="shared" si="3"/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  <c r="Z103" s="16">
        <f t="shared" si="4"/>
        <v>728</v>
      </c>
    </row>
    <row r="104" spans="6:26" x14ac:dyDescent="0.2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v>1</v>
      </c>
      <c r="L104">
        <v>2023</v>
      </c>
      <c r="M104" s="1">
        <v>840</v>
      </c>
      <c r="N104" s="1">
        <v>1200</v>
      </c>
      <c r="O104">
        <v>2</v>
      </c>
      <c r="P104" s="1">
        <v>2400</v>
      </c>
      <c r="Q104" s="1">
        <v>120</v>
      </c>
      <c r="R104" s="1">
        <f t="shared" si="3"/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  <c r="Z104" s="16">
        <f t="shared" si="4"/>
        <v>720</v>
      </c>
    </row>
    <row r="105" spans="6:26" x14ac:dyDescent="0.2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v>1</v>
      </c>
      <c r="L105">
        <v>2023</v>
      </c>
      <c r="M105" s="1">
        <v>1460</v>
      </c>
      <c r="N105" s="1">
        <v>2000</v>
      </c>
      <c r="O105">
        <v>2</v>
      </c>
      <c r="P105" s="1">
        <v>4000</v>
      </c>
      <c r="Q105" s="1">
        <v>200</v>
      </c>
      <c r="R105" s="1">
        <f t="shared" si="3"/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  <c r="Z105" s="16">
        <f t="shared" si="4"/>
        <v>1080</v>
      </c>
    </row>
    <row r="106" spans="6:26" x14ac:dyDescent="0.2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v>1</v>
      </c>
      <c r="L106">
        <v>2023</v>
      </c>
      <c r="M106" s="1">
        <v>1050</v>
      </c>
      <c r="N106" s="1">
        <v>1500</v>
      </c>
      <c r="O106">
        <v>1</v>
      </c>
      <c r="P106" s="1">
        <v>1500</v>
      </c>
      <c r="Q106" s="1">
        <v>0</v>
      </c>
      <c r="R106" s="1">
        <f t="shared" si="3"/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  <c r="Z106" s="16">
        <f t="shared" si="4"/>
        <v>450</v>
      </c>
    </row>
    <row r="107" spans="6:26" x14ac:dyDescent="0.2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v>1</v>
      </c>
      <c r="L107">
        <v>2023</v>
      </c>
      <c r="M107" s="1">
        <v>1825</v>
      </c>
      <c r="N107" s="1">
        <v>2500</v>
      </c>
      <c r="O107">
        <v>1</v>
      </c>
      <c r="P107" s="1">
        <v>2500</v>
      </c>
      <c r="Q107" s="1">
        <v>125</v>
      </c>
      <c r="R107" s="1">
        <f t="shared" si="3"/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  <c r="Z107" s="16">
        <f t="shared" si="4"/>
        <v>675</v>
      </c>
    </row>
    <row r="108" spans="6:26" x14ac:dyDescent="0.2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v>1</v>
      </c>
      <c r="L108">
        <v>2023</v>
      </c>
      <c r="M108" s="1">
        <v>1260</v>
      </c>
      <c r="N108" s="1">
        <v>1800</v>
      </c>
      <c r="O108">
        <v>3</v>
      </c>
      <c r="P108" s="1">
        <v>5400</v>
      </c>
      <c r="Q108" s="1">
        <v>270</v>
      </c>
      <c r="R108" s="1">
        <f t="shared" si="3"/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  <c r="Z108" s="16">
        <f t="shared" si="4"/>
        <v>1620</v>
      </c>
    </row>
    <row r="109" spans="6:26" x14ac:dyDescent="0.2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v>1</v>
      </c>
      <c r="L109">
        <v>2023</v>
      </c>
      <c r="M109" s="1">
        <v>1105</v>
      </c>
      <c r="N109" s="1">
        <v>1700</v>
      </c>
      <c r="O109">
        <v>3</v>
      </c>
      <c r="P109" s="1">
        <v>5100</v>
      </c>
      <c r="Q109" s="1">
        <v>255</v>
      </c>
      <c r="R109" s="1">
        <f t="shared" si="3"/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  <c r="Z109" s="16">
        <f t="shared" si="4"/>
        <v>1785</v>
      </c>
    </row>
    <row r="110" spans="6:26" x14ac:dyDescent="0.2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v>1</v>
      </c>
      <c r="L110">
        <v>2023</v>
      </c>
      <c r="M110" s="1">
        <v>1470</v>
      </c>
      <c r="N110" s="1">
        <v>2100</v>
      </c>
      <c r="O110">
        <v>1</v>
      </c>
      <c r="P110" s="1">
        <v>2100</v>
      </c>
      <c r="Q110" s="1">
        <v>105</v>
      </c>
      <c r="R110" s="1">
        <f t="shared" si="3"/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  <c r="Z110" s="16">
        <f t="shared" si="4"/>
        <v>630</v>
      </c>
    </row>
    <row r="111" spans="6:26" x14ac:dyDescent="0.2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v>1</v>
      </c>
      <c r="L111">
        <v>2023</v>
      </c>
      <c r="M111" s="1">
        <v>1470</v>
      </c>
      <c r="N111" s="1">
        <v>2100</v>
      </c>
      <c r="O111">
        <v>1</v>
      </c>
      <c r="P111" s="1">
        <v>2100</v>
      </c>
      <c r="Q111" s="1">
        <v>105</v>
      </c>
      <c r="R111" s="1">
        <f t="shared" si="3"/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  <c r="Z111" s="16">
        <f t="shared" si="4"/>
        <v>630</v>
      </c>
    </row>
    <row r="112" spans="6:26" x14ac:dyDescent="0.2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v>1</v>
      </c>
      <c r="L112">
        <v>2023</v>
      </c>
      <c r="M112" s="1">
        <v>1365</v>
      </c>
      <c r="N112" s="1">
        <v>2100</v>
      </c>
      <c r="O112">
        <v>1</v>
      </c>
      <c r="P112" s="1">
        <v>2100</v>
      </c>
      <c r="Q112" s="1">
        <v>105</v>
      </c>
      <c r="R112" s="1">
        <f t="shared" si="3"/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  <c r="Z112" s="16">
        <f t="shared" si="4"/>
        <v>735</v>
      </c>
    </row>
    <row r="113" spans="6:26" x14ac:dyDescent="0.2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v>1</v>
      </c>
      <c r="L113">
        <v>2023</v>
      </c>
      <c r="M113" s="1">
        <v>896.99999999999989</v>
      </c>
      <c r="N113" s="1">
        <v>1300</v>
      </c>
      <c r="O113">
        <v>2</v>
      </c>
      <c r="P113" s="1">
        <v>2600</v>
      </c>
      <c r="Q113" s="1">
        <v>130</v>
      </c>
      <c r="R113" s="1">
        <f t="shared" si="3"/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  <c r="Z113" s="16">
        <f t="shared" si="4"/>
        <v>806.00000000000023</v>
      </c>
    </row>
    <row r="114" spans="6:26" x14ac:dyDescent="0.2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v>1</v>
      </c>
      <c r="L114">
        <v>2023</v>
      </c>
      <c r="M114" s="1">
        <v>896.99999999999989</v>
      </c>
      <c r="N114" s="1">
        <v>1300</v>
      </c>
      <c r="O114">
        <v>2</v>
      </c>
      <c r="P114" s="1">
        <v>2600</v>
      </c>
      <c r="Q114" s="1">
        <v>130</v>
      </c>
      <c r="R114" s="1">
        <f t="shared" si="3"/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  <c r="Z114" s="16">
        <f t="shared" si="4"/>
        <v>806.00000000000023</v>
      </c>
    </row>
    <row r="115" spans="6:26" x14ac:dyDescent="0.2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v>1</v>
      </c>
      <c r="L115">
        <v>2023</v>
      </c>
      <c r="M115" s="1">
        <v>1035</v>
      </c>
      <c r="N115" s="1">
        <v>1500</v>
      </c>
      <c r="O115">
        <v>2</v>
      </c>
      <c r="P115" s="1">
        <v>3000</v>
      </c>
      <c r="Q115" s="1">
        <v>150</v>
      </c>
      <c r="R115" s="1">
        <f t="shared" si="3"/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  <c r="Z115" s="16">
        <f t="shared" si="4"/>
        <v>930</v>
      </c>
    </row>
    <row r="116" spans="6:26" x14ac:dyDescent="0.2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v>1</v>
      </c>
      <c r="L116">
        <v>2023</v>
      </c>
      <c r="M116" s="1">
        <v>1104</v>
      </c>
      <c r="N116" s="1">
        <v>1600</v>
      </c>
      <c r="O116">
        <v>1</v>
      </c>
      <c r="P116" s="1">
        <v>1600</v>
      </c>
      <c r="Q116" s="1">
        <v>0</v>
      </c>
      <c r="R116" s="1">
        <f t="shared" si="3"/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  <c r="Z116" s="16">
        <f t="shared" si="4"/>
        <v>496</v>
      </c>
    </row>
    <row r="117" spans="6:26" x14ac:dyDescent="0.2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v>1</v>
      </c>
      <c r="L117">
        <v>2023</v>
      </c>
      <c r="M117" s="1">
        <v>1104</v>
      </c>
      <c r="N117" s="1">
        <v>1600</v>
      </c>
      <c r="O117">
        <v>1</v>
      </c>
      <c r="P117" s="1">
        <v>1600</v>
      </c>
      <c r="Q117" s="1">
        <v>0</v>
      </c>
      <c r="R117" s="1">
        <f t="shared" si="3"/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  <c r="Z117" s="16">
        <f t="shared" si="4"/>
        <v>496</v>
      </c>
    </row>
    <row r="118" spans="6:26" x14ac:dyDescent="0.2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v>1</v>
      </c>
      <c r="L118">
        <v>2023</v>
      </c>
      <c r="M118" s="1">
        <v>1242</v>
      </c>
      <c r="N118" s="1">
        <v>1800</v>
      </c>
      <c r="O118">
        <v>1</v>
      </c>
      <c r="P118" s="1">
        <v>1800</v>
      </c>
      <c r="Q118" s="1">
        <v>0</v>
      </c>
      <c r="R118" s="1">
        <f t="shared" si="3"/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  <c r="Z118" s="16">
        <f t="shared" si="4"/>
        <v>558</v>
      </c>
    </row>
    <row r="119" spans="6:26" x14ac:dyDescent="0.2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v>1</v>
      </c>
      <c r="L119">
        <v>2023</v>
      </c>
      <c r="M119" s="1">
        <v>1496</v>
      </c>
      <c r="N119" s="1">
        <v>2200</v>
      </c>
      <c r="O119">
        <v>2</v>
      </c>
      <c r="P119" s="1">
        <v>4400</v>
      </c>
      <c r="Q119" s="1">
        <v>220</v>
      </c>
      <c r="R119" s="1">
        <f t="shared" si="3"/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  <c r="Z119" s="16">
        <f t="shared" si="4"/>
        <v>1408</v>
      </c>
    </row>
    <row r="120" spans="6:26" x14ac:dyDescent="0.2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v>1</v>
      </c>
      <c r="L120">
        <v>2023</v>
      </c>
      <c r="M120" s="1">
        <v>1496</v>
      </c>
      <c r="N120" s="1">
        <v>2200</v>
      </c>
      <c r="O120">
        <v>2</v>
      </c>
      <c r="P120" s="1">
        <v>4400</v>
      </c>
      <c r="Q120" s="1">
        <v>220</v>
      </c>
      <c r="R120" s="1">
        <f t="shared" si="3"/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  <c r="Z120" s="16">
        <f t="shared" si="4"/>
        <v>1408</v>
      </c>
    </row>
    <row r="121" spans="6:26" x14ac:dyDescent="0.2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v>1</v>
      </c>
      <c r="L121">
        <v>2023</v>
      </c>
      <c r="M121" s="1">
        <v>2080</v>
      </c>
      <c r="N121" s="1">
        <v>3200</v>
      </c>
      <c r="O121">
        <v>2</v>
      </c>
      <c r="P121" s="1">
        <v>6400</v>
      </c>
      <c r="Q121" s="1">
        <v>320</v>
      </c>
      <c r="R121" s="1">
        <f t="shared" si="3"/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  <c r="Z121" s="16">
        <f t="shared" si="4"/>
        <v>2240</v>
      </c>
    </row>
    <row r="122" spans="6:26" x14ac:dyDescent="0.2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v>1</v>
      </c>
      <c r="L122">
        <v>2023</v>
      </c>
      <c r="M122" s="1">
        <v>1700.0000000000002</v>
      </c>
      <c r="N122" s="1">
        <v>2500</v>
      </c>
      <c r="O122">
        <v>1</v>
      </c>
      <c r="P122" s="1">
        <v>2500</v>
      </c>
      <c r="Q122" s="1">
        <v>125</v>
      </c>
      <c r="R122" s="1">
        <f t="shared" si="3"/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  <c r="Z122" s="16">
        <f t="shared" si="4"/>
        <v>799.99999999999977</v>
      </c>
    </row>
    <row r="123" spans="6:26" x14ac:dyDescent="0.2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v>1</v>
      </c>
      <c r="L123">
        <v>2023</v>
      </c>
      <c r="M123" s="1">
        <v>1700.0000000000002</v>
      </c>
      <c r="N123" s="1">
        <v>2500</v>
      </c>
      <c r="O123">
        <v>1</v>
      </c>
      <c r="P123" s="1">
        <v>2500</v>
      </c>
      <c r="Q123" s="1">
        <v>125</v>
      </c>
      <c r="R123" s="1">
        <f t="shared" si="3"/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  <c r="Z123" s="16">
        <f t="shared" si="4"/>
        <v>799.99999999999977</v>
      </c>
    </row>
    <row r="124" spans="6:26" x14ac:dyDescent="0.2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v>1</v>
      </c>
      <c r="L124">
        <v>2023</v>
      </c>
      <c r="M124" s="1">
        <v>2405</v>
      </c>
      <c r="N124" s="1">
        <v>3700</v>
      </c>
      <c r="O124">
        <v>1</v>
      </c>
      <c r="P124" s="1">
        <v>3700</v>
      </c>
      <c r="Q124" s="1">
        <v>185</v>
      </c>
      <c r="R124" s="1">
        <f t="shared" si="3"/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  <c r="Z124" s="16">
        <f t="shared" si="4"/>
        <v>1295</v>
      </c>
    </row>
    <row r="125" spans="6:26" x14ac:dyDescent="0.2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v>1</v>
      </c>
      <c r="L125">
        <v>2023</v>
      </c>
      <c r="M125" s="1">
        <v>780</v>
      </c>
      <c r="N125" s="1">
        <v>1300</v>
      </c>
      <c r="O125">
        <v>2</v>
      </c>
      <c r="P125" s="1">
        <v>2600</v>
      </c>
      <c r="Q125" s="1">
        <v>130</v>
      </c>
      <c r="R125" s="1">
        <f t="shared" si="3"/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  <c r="Z125" s="16">
        <f t="shared" si="4"/>
        <v>1040</v>
      </c>
    </row>
    <row r="126" spans="6:26" x14ac:dyDescent="0.2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v>1</v>
      </c>
      <c r="L126">
        <v>2023</v>
      </c>
      <c r="M126" s="1">
        <v>960</v>
      </c>
      <c r="N126" s="1">
        <v>1600</v>
      </c>
      <c r="O126">
        <v>1</v>
      </c>
      <c r="P126" s="1">
        <v>1600</v>
      </c>
      <c r="Q126" s="1">
        <v>0</v>
      </c>
      <c r="R126" s="1">
        <f t="shared" si="3"/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  <c r="Z126" s="16">
        <f t="shared" si="4"/>
        <v>640</v>
      </c>
    </row>
    <row r="127" spans="6:26" x14ac:dyDescent="0.2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v>1</v>
      </c>
      <c r="L127">
        <v>2023</v>
      </c>
      <c r="M127" s="1">
        <v>1292</v>
      </c>
      <c r="N127" s="1">
        <v>1900</v>
      </c>
      <c r="O127">
        <v>3</v>
      </c>
      <c r="P127" s="1">
        <v>5700</v>
      </c>
      <c r="Q127" s="1">
        <v>285</v>
      </c>
      <c r="R127" s="1">
        <f t="shared" si="3"/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  <c r="Z127" s="16">
        <f t="shared" si="4"/>
        <v>1824</v>
      </c>
    </row>
    <row r="128" spans="6:26" x14ac:dyDescent="0.2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v>1</v>
      </c>
      <c r="L128">
        <v>2023</v>
      </c>
      <c r="M128" s="1">
        <v>1496</v>
      </c>
      <c r="N128" s="1">
        <v>2200</v>
      </c>
      <c r="O128">
        <v>1</v>
      </c>
      <c r="P128" s="1">
        <v>2200</v>
      </c>
      <c r="Q128" s="1">
        <v>110</v>
      </c>
      <c r="R128" s="1">
        <f t="shared" si="3"/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  <c r="Z128" s="16">
        <f t="shared" si="4"/>
        <v>704</v>
      </c>
    </row>
    <row r="129" spans="6:26" x14ac:dyDescent="0.2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v>1</v>
      </c>
      <c r="L129">
        <v>2023</v>
      </c>
      <c r="M129" s="1">
        <v>1340</v>
      </c>
      <c r="N129" s="1">
        <v>2000</v>
      </c>
      <c r="O129">
        <v>2</v>
      </c>
      <c r="P129" s="1">
        <v>4000</v>
      </c>
      <c r="Q129" s="1">
        <v>200</v>
      </c>
      <c r="R129" s="1">
        <f t="shared" si="3"/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  <c r="Z129" s="16">
        <f t="shared" si="4"/>
        <v>1320</v>
      </c>
    </row>
    <row r="130" spans="6:26" x14ac:dyDescent="0.2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v>1</v>
      </c>
      <c r="L130">
        <v>2023</v>
      </c>
      <c r="M130" s="1">
        <v>1541</v>
      </c>
      <c r="N130" s="1">
        <v>2300</v>
      </c>
      <c r="O130">
        <v>1</v>
      </c>
      <c r="P130" s="1">
        <v>2300</v>
      </c>
      <c r="Q130" s="1">
        <v>115</v>
      </c>
      <c r="R130" s="1">
        <f t="shared" ref="R130:R193" si="5"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  <c r="Z130" s="16">
        <f t="shared" si="4"/>
        <v>759</v>
      </c>
    </row>
    <row r="131" spans="6:26" x14ac:dyDescent="0.2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v>1</v>
      </c>
      <c r="L131">
        <v>2023</v>
      </c>
      <c r="M131" s="1">
        <v>2250</v>
      </c>
      <c r="N131" s="1">
        <v>3000</v>
      </c>
      <c r="O131">
        <v>2</v>
      </c>
      <c r="P131" s="1">
        <v>6000</v>
      </c>
      <c r="Q131" s="1">
        <v>300</v>
      </c>
      <c r="R131" s="1">
        <f t="shared" si="5"/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  <c r="Z131" s="16">
        <f t="shared" ref="Z131:Z194" si="6">(N131-M131)*O131</f>
        <v>1500</v>
      </c>
    </row>
    <row r="132" spans="6:26" x14ac:dyDescent="0.2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v>1</v>
      </c>
      <c r="L132">
        <v>2023</v>
      </c>
      <c r="M132" s="1">
        <v>2625</v>
      </c>
      <c r="N132" s="1">
        <v>3500</v>
      </c>
      <c r="O132">
        <v>1</v>
      </c>
      <c r="P132" s="1">
        <v>3500</v>
      </c>
      <c r="Q132" s="1">
        <v>175</v>
      </c>
      <c r="R132" s="1">
        <f t="shared" si="5"/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  <c r="Z132" s="16">
        <f t="shared" si="6"/>
        <v>875</v>
      </c>
    </row>
    <row r="133" spans="6:26" x14ac:dyDescent="0.2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v>1</v>
      </c>
      <c r="L133">
        <v>2023</v>
      </c>
      <c r="M133" s="1">
        <v>737</v>
      </c>
      <c r="N133" s="1">
        <v>1100</v>
      </c>
      <c r="O133">
        <v>2</v>
      </c>
      <c r="P133" s="1">
        <v>2200</v>
      </c>
      <c r="Q133" s="1">
        <v>110</v>
      </c>
      <c r="R133" s="1">
        <f t="shared" si="5"/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  <c r="Z133" s="16">
        <f t="shared" si="6"/>
        <v>726</v>
      </c>
    </row>
    <row r="134" spans="6:26" x14ac:dyDescent="0.2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v>1</v>
      </c>
      <c r="L134">
        <v>2023</v>
      </c>
      <c r="M134" s="1">
        <v>737</v>
      </c>
      <c r="N134" s="1">
        <v>1100</v>
      </c>
      <c r="O134">
        <v>2</v>
      </c>
      <c r="P134" s="1">
        <v>2200</v>
      </c>
      <c r="Q134" s="1">
        <v>110</v>
      </c>
      <c r="R134" s="1">
        <f t="shared" si="5"/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  <c r="Z134" s="16">
        <f t="shared" si="6"/>
        <v>726</v>
      </c>
    </row>
    <row r="135" spans="6:26" x14ac:dyDescent="0.2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v>1</v>
      </c>
      <c r="L135">
        <v>2023</v>
      </c>
      <c r="M135" s="1">
        <v>938</v>
      </c>
      <c r="N135" s="1">
        <v>1400</v>
      </c>
      <c r="O135">
        <v>1</v>
      </c>
      <c r="P135" s="1">
        <v>1400</v>
      </c>
      <c r="Q135" s="1">
        <v>0</v>
      </c>
      <c r="R135" s="1">
        <f t="shared" si="5"/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  <c r="Z135" s="16">
        <f t="shared" si="6"/>
        <v>462</v>
      </c>
    </row>
    <row r="136" spans="6:26" x14ac:dyDescent="0.2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v>1</v>
      </c>
      <c r="L136">
        <v>2023</v>
      </c>
      <c r="M136" s="1">
        <v>938</v>
      </c>
      <c r="N136" s="1">
        <v>1400</v>
      </c>
      <c r="O136">
        <v>1</v>
      </c>
      <c r="P136" s="1">
        <v>1400</v>
      </c>
      <c r="Q136" s="1">
        <v>0</v>
      </c>
      <c r="R136" s="1">
        <f t="shared" si="5"/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  <c r="Z136" s="16">
        <f t="shared" si="6"/>
        <v>462</v>
      </c>
    </row>
    <row r="137" spans="6:26" x14ac:dyDescent="0.2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v>1</v>
      </c>
      <c r="L137">
        <v>2023</v>
      </c>
      <c r="M137" s="1">
        <v>1190</v>
      </c>
      <c r="N137" s="1">
        <v>1700</v>
      </c>
      <c r="O137">
        <v>3</v>
      </c>
      <c r="P137" s="1">
        <v>5100</v>
      </c>
      <c r="Q137" s="1">
        <v>255</v>
      </c>
      <c r="R137" s="1">
        <f t="shared" si="5"/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  <c r="Z137" s="16">
        <f t="shared" si="6"/>
        <v>1530</v>
      </c>
    </row>
    <row r="138" spans="6:26" x14ac:dyDescent="0.2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v>1</v>
      </c>
      <c r="L138">
        <v>2023</v>
      </c>
      <c r="M138" s="1">
        <v>1190</v>
      </c>
      <c r="N138" s="1">
        <v>1700</v>
      </c>
      <c r="O138">
        <v>3</v>
      </c>
      <c r="P138" s="1">
        <v>5100</v>
      </c>
      <c r="Q138" s="1">
        <v>255</v>
      </c>
      <c r="R138" s="1">
        <f t="shared" si="5"/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  <c r="Z138" s="16">
        <f t="shared" si="6"/>
        <v>1530</v>
      </c>
    </row>
    <row r="139" spans="6:26" x14ac:dyDescent="0.2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v>1</v>
      </c>
      <c r="L139">
        <v>2023</v>
      </c>
      <c r="M139" s="1">
        <v>1400</v>
      </c>
      <c r="N139" s="1">
        <v>2000</v>
      </c>
      <c r="O139">
        <v>1</v>
      </c>
      <c r="P139" s="1">
        <v>2000</v>
      </c>
      <c r="Q139" s="1">
        <v>0</v>
      </c>
      <c r="R139" s="1">
        <f t="shared" si="5"/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  <c r="Z139" s="16">
        <f t="shared" si="6"/>
        <v>600</v>
      </c>
    </row>
    <row r="140" spans="6:26" x14ac:dyDescent="0.2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v>1</v>
      </c>
      <c r="L140">
        <v>2023</v>
      </c>
      <c r="M140" s="1">
        <v>1400</v>
      </c>
      <c r="N140" s="1">
        <v>2000</v>
      </c>
      <c r="O140">
        <v>1</v>
      </c>
      <c r="P140" s="1">
        <v>2000</v>
      </c>
      <c r="Q140" s="1">
        <v>0</v>
      </c>
      <c r="R140" s="1">
        <f t="shared" si="5"/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  <c r="Z140" s="16">
        <f t="shared" si="6"/>
        <v>600</v>
      </c>
    </row>
    <row r="141" spans="6:26" x14ac:dyDescent="0.2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v>1</v>
      </c>
      <c r="L141">
        <v>2023</v>
      </c>
      <c r="M141" s="1">
        <v>975</v>
      </c>
      <c r="N141" s="1">
        <v>1500</v>
      </c>
      <c r="O141">
        <v>2</v>
      </c>
      <c r="P141" s="1">
        <v>3000</v>
      </c>
      <c r="Q141" s="1">
        <v>150</v>
      </c>
      <c r="R141" s="1">
        <f t="shared" si="5"/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  <c r="Z141" s="16">
        <f t="shared" si="6"/>
        <v>1050</v>
      </c>
    </row>
    <row r="142" spans="6:26" x14ac:dyDescent="0.2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v>1</v>
      </c>
      <c r="L142">
        <v>2023</v>
      </c>
      <c r="M142" s="1">
        <v>975</v>
      </c>
      <c r="N142" s="1">
        <v>1500</v>
      </c>
      <c r="O142">
        <v>2</v>
      </c>
      <c r="P142" s="1">
        <v>3000</v>
      </c>
      <c r="Q142" s="1">
        <v>150</v>
      </c>
      <c r="R142" s="1">
        <f t="shared" si="5"/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  <c r="Z142" s="16">
        <f t="shared" si="6"/>
        <v>1050</v>
      </c>
    </row>
    <row r="143" spans="6:26" x14ac:dyDescent="0.2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v>1</v>
      </c>
      <c r="L143">
        <v>2023</v>
      </c>
      <c r="M143" s="1">
        <v>1170</v>
      </c>
      <c r="N143" s="1">
        <v>1800</v>
      </c>
      <c r="O143">
        <v>1</v>
      </c>
      <c r="P143" s="1">
        <v>1800</v>
      </c>
      <c r="Q143" s="1">
        <v>0</v>
      </c>
      <c r="R143" s="1">
        <f t="shared" si="5"/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  <c r="Z143" s="16">
        <f t="shared" si="6"/>
        <v>630</v>
      </c>
    </row>
    <row r="144" spans="6:26" x14ac:dyDescent="0.2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v>1</v>
      </c>
      <c r="L144">
        <v>2023</v>
      </c>
      <c r="M144" s="1">
        <v>1170</v>
      </c>
      <c r="N144" s="1">
        <v>1800</v>
      </c>
      <c r="O144">
        <v>1</v>
      </c>
      <c r="P144" s="1">
        <v>1800</v>
      </c>
      <c r="Q144" s="1">
        <v>0</v>
      </c>
      <c r="R144" s="1">
        <f t="shared" si="5"/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  <c r="Z144" s="16">
        <f t="shared" si="6"/>
        <v>630</v>
      </c>
    </row>
    <row r="145" spans="6:26" x14ac:dyDescent="0.2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v>1</v>
      </c>
      <c r="L145">
        <v>2023</v>
      </c>
      <c r="M145" s="1">
        <v>1656</v>
      </c>
      <c r="N145" s="1">
        <v>2300</v>
      </c>
      <c r="O145">
        <v>2</v>
      </c>
      <c r="P145" s="1">
        <v>4600</v>
      </c>
      <c r="Q145" s="1">
        <v>230</v>
      </c>
      <c r="R145" s="1">
        <f t="shared" si="5"/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  <c r="Z145" s="16">
        <f t="shared" si="6"/>
        <v>1288</v>
      </c>
    </row>
    <row r="146" spans="6:26" x14ac:dyDescent="0.2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v>1</v>
      </c>
      <c r="L146">
        <v>2023</v>
      </c>
      <c r="M146" s="1">
        <v>1656</v>
      </c>
      <c r="N146" s="1">
        <v>2300</v>
      </c>
      <c r="O146">
        <v>2</v>
      </c>
      <c r="P146" s="1">
        <v>4600</v>
      </c>
      <c r="Q146" s="1">
        <v>230</v>
      </c>
      <c r="R146" s="1">
        <f t="shared" si="5"/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  <c r="Z146" s="16">
        <f t="shared" si="6"/>
        <v>1288</v>
      </c>
    </row>
    <row r="147" spans="6:26" x14ac:dyDescent="0.2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v>1</v>
      </c>
      <c r="L147">
        <v>2023</v>
      </c>
      <c r="M147" s="1">
        <v>1872</v>
      </c>
      <c r="N147" s="1">
        <v>2600</v>
      </c>
      <c r="O147">
        <v>1</v>
      </c>
      <c r="P147" s="1">
        <v>2600</v>
      </c>
      <c r="Q147" s="1">
        <v>130</v>
      </c>
      <c r="R147" s="1">
        <f t="shared" si="5"/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  <c r="Z147" s="16">
        <f t="shared" si="6"/>
        <v>728</v>
      </c>
    </row>
    <row r="148" spans="6:26" x14ac:dyDescent="0.2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v>1</v>
      </c>
      <c r="L148">
        <v>2023</v>
      </c>
      <c r="M148" s="1">
        <v>1872</v>
      </c>
      <c r="N148" s="1">
        <v>2600</v>
      </c>
      <c r="O148">
        <v>1</v>
      </c>
      <c r="P148" s="1">
        <v>2600</v>
      </c>
      <c r="Q148" s="1">
        <v>130</v>
      </c>
      <c r="R148" s="1">
        <f t="shared" si="5"/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  <c r="Z148" s="16">
        <f t="shared" si="6"/>
        <v>728</v>
      </c>
    </row>
    <row r="149" spans="6:26" x14ac:dyDescent="0.2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v>2</v>
      </c>
      <c r="L149">
        <v>2023</v>
      </c>
      <c r="M149" s="1">
        <v>90</v>
      </c>
      <c r="N149" s="1">
        <v>150</v>
      </c>
      <c r="O149">
        <v>2</v>
      </c>
      <c r="P149" s="1">
        <v>300</v>
      </c>
      <c r="Q149" s="1">
        <v>0</v>
      </c>
      <c r="R149" s="1">
        <f t="shared" si="5"/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  <c r="Z149" s="16">
        <f t="shared" si="6"/>
        <v>120</v>
      </c>
    </row>
    <row r="150" spans="6:26" x14ac:dyDescent="0.2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v>2</v>
      </c>
      <c r="L150">
        <v>2023</v>
      </c>
      <c r="M150" s="1">
        <v>840</v>
      </c>
      <c r="N150" s="1">
        <v>1200</v>
      </c>
      <c r="O150">
        <v>2</v>
      </c>
      <c r="P150" s="1">
        <v>2400</v>
      </c>
      <c r="Q150" s="1">
        <v>120</v>
      </c>
      <c r="R150" s="1">
        <f t="shared" si="5"/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  <c r="Z150" s="16">
        <f t="shared" si="6"/>
        <v>720</v>
      </c>
    </row>
    <row r="151" spans="6:26" x14ac:dyDescent="0.2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v>2</v>
      </c>
      <c r="L151">
        <v>2023</v>
      </c>
      <c r="M151" s="1">
        <v>120</v>
      </c>
      <c r="N151" s="1">
        <v>200</v>
      </c>
      <c r="O151">
        <v>1</v>
      </c>
      <c r="P151" s="1">
        <v>200</v>
      </c>
      <c r="Q151" s="1">
        <v>0</v>
      </c>
      <c r="R151" s="1">
        <f t="shared" si="5"/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  <c r="Z151" s="16">
        <f t="shared" si="6"/>
        <v>80</v>
      </c>
    </row>
    <row r="152" spans="6:26" x14ac:dyDescent="0.2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v>2</v>
      </c>
      <c r="L152">
        <v>2023</v>
      </c>
      <c r="M152" s="1">
        <v>1050</v>
      </c>
      <c r="N152" s="1">
        <v>1500</v>
      </c>
      <c r="O152">
        <v>1</v>
      </c>
      <c r="P152" s="1">
        <v>1500</v>
      </c>
      <c r="Q152" s="1">
        <v>0</v>
      </c>
      <c r="R152" s="1">
        <f t="shared" si="5"/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  <c r="Z152" s="16">
        <f t="shared" si="6"/>
        <v>450</v>
      </c>
    </row>
    <row r="153" spans="6:26" x14ac:dyDescent="0.2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v>2</v>
      </c>
      <c r="L153">
        <v>2023</v>
      </c>
      <c r="M153" s="1">
        <v>240</v>
      </c>
      <c r="N153" s="1">
        <v>400</v>
      </c>
      <c r="O153">
        <v>3</v>
      </c>
      <c r="P153" s="1">
        <v>1200</v>
      </c>
      <c r="Q153" s="1">
        <v>0</v>
      </c>
      <c r="R153" s="1">
        <f t="shared" si="5"/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  <c r="Z153" s="16">
        <f t="shared" si="6"/>
        <v>480</v>
      </c>
    </row>
    <row r="154" spans="6:26" x14ac:dyDescent="0.2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v>2</v>
      </c>
      <c r="L154">
        <v>2023</v>
      </c>
      <c r="M154" s="1">
        <v>1260</v>
      </c>
      <c r="N154" s="1">
        <v>1800</v>
      </c>
      <c r="O154">
        <v>3</v>
      </c>
      <c r="P154" s="1">
        <v>5400</v>
      </c>
      <c r="Q154" s="1">
        <v>270</v>
      </c>
      <c r="R154" s="1">
        <f t="shared" si="5"/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  <c r="Z154" s="16">
        <f t="shared" si="6"/>
        <v>1620</v>
      </c>
    </row>
    <row r="155" spans="6:26" x14ac:dyDescent="0.2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v>2</v>
      </c>
      <c r="L155">
        <v>2023</v>
      </c>
      <c r="M155" s="1">
        <v>360</v>
      </c>
      <c r="N155" s="1">
        <v>600</v>
      </c>
      <c r="O155">
        <v>1</v>
      </c>
      <c r="P155" s="1">
        <v>600</v>
      </c>
      <c r="Q155" s="1">
        <v>0</v>
      </c>
      <c r="R155" s="1">
        <f t="shared" si="5"/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  <c r="Z155" s="16">
        <f t="shared" si="6"/>
        <v>240</v>
      </c>
    </row>
    <row r="156" spans="6:26" x14ac:dyDescent="0.2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v>2</v>
      </c>
      <c r="L156">
        <v>2023</v>
      </c>
      <c r="M156" s="1">
        <v>1470</v>
      </c>
      <c r="N156" s="1">
        <v>2100</v>
      </c>
      <c r="O156">
        <v>1</v>
      </c>
      <c r="P156" s="1">
        <v>2100</v>
      </c>
      <c r="Q156" s="1">
        <v>105</v>
      </c>
      <c r="R156" s="1">
        <f t="shared" si="5"/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  <c r="Z156" s="16">
        <f t="shared" si="6"/>
        <v>630</v>
      </c>
    </row>
    <row r="157" spans="6:26" x14ac:dyDescent="0.2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v>2</v>
      </c>
      <c r="L157">
        <v>2023</v>
      </c>
      <c r="M157" s="1">
        <v>1296</v>
      </c>
      <c r="N157" s="1">
        <v>1800</v>
      </c>
      <c r="O157">
        <v>2</v>
      </c>
      <c r="P157" s="1">
        <v>3600</v>
      </c>
      <c r="Q157" s="1">
        <v>180</v>
      </c>
      <c r="R157" s="1">
        <f t="shared" si="5"/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  <c r="Z157" s="16">
        <f t="shared" si="6"/>
        <v>1008</v>
      </c>
    </row>
    <row r="158" spans="6:26" x14ac:dyDescent="0.2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v>2</v>
      </c>
      <c r="L158">
        <v>2023</v>
      </c>
      <c r="M158" s="1">
        <v>896.99999999999989</v>
      </c>
      <c r="N158" s="1">
        <v>1300</v>
      </c>
      <c r="O158">
        <v>2</v>
      </c>
      <c r="P158" s="1">
        <v>2600</v>
      </c>
      <c r="Q158" s="1">
        <v>130</v>
      </c>
      <c r="R158" s="1">
        <f t="shared" si="5"/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  <c r="Z158" s="16">
        <f t="shared" si="6"/>
        <v>806.00000000000023</v>
      </c>
    </row>
    <row r="159" spans="6:26" x14ac:dyDescent="0.2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v>2</v>
      </c>
      <c r="L159">
        <v>2023</v>
      </c>
      <c r="M159" s="1">
        <v>1728</v>
      </c>
      <c r="N159" s="1">
        <v>2400</v>
      </c>
      <c r="O159">
        <v>1</v>
      </c>
      <c r="P159" s="1">
        <v>2400</v>
      </c>
      <c r="Q159" s="1">
        <v>120</v>
      </c>
      <c r="R159" s="1">
        <f t="shared" si="5"/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  <c r="Z159" s="16">
        <f t="shared" si="6"/>
        <v>672</v>
      </c>
    </row>
    <row r="160" spans="6:26" x14ac:dyDescent="0.2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v>2</v>
      </c>
      <c r="L160">
        <v>2023</v>
      </c>
      <c r="M160" s="1">
        <v>1104</v>
      </c>
      <c r="N160" s="1">
        <v>1600</v>
      </c>
      <c r="O160">
        <v>1</v>
      </c>
      <c r="P160" s="1">
        <v>1600</v>
      </c>
      <c r="Q160" s="1">
        <v>0</v>
      </c>
      <c r="R160" s="1">
        <f t="shared" si="5"/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  <c r="Z160" s="16">
        <f t="shared" si="6"/>
        <v>496</v>
      </c>
    </row>
    <row r="161" spans="6:26" x14ac:dyDescent="0.2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v>2</v>
      </c>
      <c r="L161">
        <v>2023</v>
      </c>
      <c r="M161" s="1">
        <v>1491</v>
      </c>
      <c r="N161" s="1">
        <v>2100</v>
      </c>
      <c r="O161">
        <v>2</v>
      </c>
      <c r="P161" s="1">
        <v>4200</v>
      </c>
      <c r="Q161" s="1">
        <v>210</v>
      </c>
      <c r="R161" s="1">
        <f t="shared" si="5"/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  <c r="Z161" s="16">
        <f t="shared" si="6"/>
        <v>1218</v>
      </c>
    </row>
    <row r="162" spans="6:26" x14ac:dyDescent="0.2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v>2</v>
      </c>
      <c r="L162">
        <v>2023</v>
      </c>
      <c r="M162" s="1">
        <v>1496</v>
      </c>
      <c r="N162" s="1">
        <v>2200</v>
      </c>
      <c r="O162">
        <v>2</v>
      </c>
      <c r="P162" s="1">
        <v>4400</v>
      </c>
      <c r="Q162" s="1">
        <v>220</v>
      </c>
      <c r="R162" s="1">
        <f t="shared" si="5"/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  <c r="Z162" s="16">
        <f t="shared" si="6"/>
        <v>1408</v>
      </c>
    </row>
    <row r="163" spans="6:26" x14ac:dyDescent="0.2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v>2</v>
      </c>
      <c r="L163">
        <v>2023</v>
      </c>
      <c r="M163" s="1">
        <v>1846</v>
      </c>
      <c r="N163" s="1">
        <v>2600</v>
      </c>
      <c r="O163">
        <v>1</v>
      </c>
      <c r="P163" s="1">
        <v>2600</v>
      </c>
      <c r="Q163" s="1">
        <v>130</v>
      </c>
      <c r="R163" s="1">
        <f t="shared" si="5"/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  <c r="Z163" s="16">
        <f t="shared" si="6"/>
        <v>754</v>
      </c>
    </row>
    <row r="164" spans="6:26" x14ac:dyDescent="0.2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v>2</v>
      </c>
      <c r="L164">
        <v>2023</v>
      </c>
      <c r="M164" s="1">
        <v>1700.0000000000002</v>
      </c>
      <c r="N164" s="1">
        <v>2500</v>
      </c>
      <c r="O164">
        <v>1</v>
      </c>
      <c r="P164" s="1">
        <v>2500</v>
      </c>
      <c r="Q164" s="1">
        <v>125</v>
      </c>
      <c r="R164" s="1">
        <f t="shared" si="5"/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  <c r="Z164" s="16">
        <f t="shared" si="6"/>
        <v>799.99999999999977</v>
      </c>
    </row>
    <row r="165" spans="6:26" x14ac:dyDescent="0.2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v>2</v>
      </c>
      <c r="L165">
        <v>2023</v>
      </c>
      <c r="M165" s="1">
        <v>720</v>
      </c>
      <c r="N165" s="1">
        <v>1200</v>
      </c>
      <c r="O165">
        <v>2</v>
      </c>
      <c r="P165" s="1">
        <v>2400</v>
      </c>
      <c r="Q165" s="1">
        <v>120</v>
      </c>
      <c r="R165" s="1">
        <f t="shared" si="5"/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  <c r="Z165" s="16">
        <f t="shared" si="6"/>
        <v>960</v>
      </c>
    </row>
    <row r="166" spans="6:26" x14ac:dyDescent="0.2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v>2</v>
      </c>
      <c r="L166">
        <v>2023</v>
      </c>
      <c r="M166" s="1">
        <v>720</v>
      </c>
      <c r="N166" s="1">
        <v>1200</v>
      </c>
      <c r="O166">
        <v>2</v>
      </c>
      <c r="P166" s="1">
        <v>2400</v>
      </c>
      <c r="Q166" s="1">
        <v>120</v>
      </c>
      <c r="R166" s="1">
        <f t="shared" si="5"/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  <c r="Z166" s="16">
        <f t="shared" si="6"/>
        <v>960</v>
      </c>
    </row>
    <row r="167" spans="6:26" x14ac:dyDescent="0.2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v>2</v>
      </c>
      <c r="L167">
        <v>2023</v>
      </c>
      <c r="M167" s="1">
        <v>900</v>
      </c>
      <c r="N167" s="1">
        <v>1500</v>
      </c>
      <c r="O167">
        <v>1</v>
      </c>
      <c r="P167" s="1">
        <v>1500</v>
      </c>
      <c r="Q167" s="1">
        <v>0</v>
      </c>
      <c r="R167" s="1">
        <f t="shared" si="5"/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  <c r="Z167" s="16">
        <f t="shared" si="6"/>
        <v>600</v>
      </c>
    </row>
    <row r="168" spans="6:26" x14ac:dyDescent="0.2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v>2</v>
      </c>
      <c r="L168">
        <v>2023</v>
      </c>
      <c r="M168" s="1">
        <v>900</v>
      </c>
      <c r="N168" s="1">
        <v>1500</v>
      </c>
      <c r="O168">
        <v>1</v>
      </c>
      <c r="P168" s="1">
        <v>1500</v>
      </c>
      <c r="Q168" s="1">
        <v>0</v>
      </c>
      <c r="R168" s="1">
        <f t="shared" si="5"/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  <c r="Z168" s="16">
        <f t="shared" si="6"/>
        <v>600</v>
      </c>
    </row>
    <row r="169" spans="6:26" x14ac:dyDescent="0.2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v>2</v>
      </c>
      <c r="L169">
        <v>2023</v>
      </c>
      <c r="M169" s="1">
        <v>1931.9999999999998</v>
      </c>
      <c r="N169" s="1">
        <v>2800</v>
      </c>
      <c r="O169">
        <v>3</v>
      </c>
      <c r="P169" s="1">
        <v>8400</v>
      </c>
      <c r="Q169" s="1">
        <v>420</v>
      </c>
      <c r="R169" s="1">
        <f t="shared" si="5"/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  <c r="Z169" s="16">
        <f t="shared" si="6"/>
        <v>2604.0000000000009</v>
      </c>
    </row>
    <row r="170" spans="6:26" x14ac:dyDescent="0.2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v>2</v>
      </c>
      <c r="L170">
        <v>2023</v>
      </c>
      <c r="M170" s="1">
        <v>737</v>
      </c>
      <c r="N170" s="1">
        <v>1100</v>
      </c>
      <c r="O170">
        <v>2</v>
      </c>
      <c r="P170" s="1">
        <v>2200</v>
      </c>
      <c r="Q170" s="1">
        <v>110</v>
      </c>
      <c r="R170" s="1">
        <f t="shared" si="5"/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  <c r="Z170" s="16">
        <f t="shared" si="6"/>
        <v>726</v>
      </c>
    </row>
    <row r="171" spans="6:26" x14ac:dyDescent="0.2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v>2</v>
      </c>
      <c r="L171">
        <v>2023</v>
      </c>
      <c r="M171" s="1">
        <v>1931.9999999999998</v>
      </c>
      <c r="N171" s="1">
        <v>2800</v>
      </c>
      <c r="O171">
        <v>3</v>
      </c>
      <c r="P171" s="1">
        <v>8400</v>
      </c>
      <c r="Q171" s="1">
        <v>420</v>
      </c>
      <c r="R171" s="1">
        <f t="shared" si="5"/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  <c r="Z171" s="16">
        <f t="shared" si="6"/>
        <v>2604.0000000000009</v>
      </c>
    </row>
    <row r="172" spans="6:26" x14ac:dyDescent="0.2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v>2</v>
      </c>
      <c r="L172">
        <v>2023</v>
      </c>
      <c r="M172" s="1">
        <v>2208</v>
      </c>
      <c r="N172" s="1">
        <v>3200</v>
      </c>
      <c r="O172">
        <v>1</v>
      </c>
      <c r="P172" s="1">
        <v>3200</v>
      </c>
      <c r="Q172" s="1">
        <v>160</v>
      </c>
      <c r="R172" s="1">
        <f t="shared" si="5"/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  <c r="Z172" s="16">
        <f t="shared" si="6"/>
        <v>992</v>
      </c>
    </row>
    <row r="173" spans="6:26" x14ac:dyDescent="0.2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v>2</v>
      </c>
      <c r="L173">
        <v>2023</v>
      </c>
      <c r="M173" s="1">
        <v>938</v>
      </c>
      <c r="N173" s="1">
        <v>1400</v>
      </c>
      <c r="O173">
        <v>1</v>
      </c>
      <c r="P173" s="1">
        <v>1400</v>
      </c>
      <c r="Q173" s="1">
        <v>0</v>
      </c>
      <c r="R173" s="1">
        <f t="shared" si="5"/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  <c r="Z173" s="16">
        <f t="shared" si="6"/>
        <v>462</v>
      </c>
    </row>
    <row r="174" spans="6:26" x14ac:dyDescent="0.2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v>2</v>
      </c>
      <c r="L174">
        <v>2023</v>
      </c>
      <c r="M174" s="1">
        <v>2208</v>
      </c>
      <c r="N174" s="1">
        <v>3200</v>
      </c>
      <c r="O174">
        <v>1</v>
      </c>
      <c r="P174" s="1">
        <v>3200</v>
      </c>
      <c r="Q174" s="1">
        <v>160</v>
      </c>
      <c r="R174" s="1">
        <f t="shared" si="5"/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  <c r="Z174" s="16">
        <f t="shared" si="6"/>
        <v>992</v>
      </c>
    </row>
    <row r="175" spans="6:26" x14ac:dyDescent="0.2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v>2</v>
      </c>
      <c r="L175">
        <v>2023</v>
      </c>
      <c r="M175" s="1">
        <v>938</v>
      </c>
      <c r="N175" s="1">
        <v>1400</v>
      </c>
      <c r="O175">
        <v>1</v>
      </c>
      <c r="P175" s="1">
        <v>1400</v>
      </c>
      <c r="Q175" s="1">
        <v>0</v>
      </c>
      <c r="R175" s="1">
        <f t="shared" si="5"/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  <c r="Z175" s="16">
        <f t="shared" si="6"/>
        <v>462</v>
      </c>
    </row>
    <row r="176" spans="6:26" x14ac:dyDescent="0.2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v>2</v>
      </c>
      <c r="L176">
        <v>2023</v>
      </c>
      <c r="M176" s="1">
        <v>1500</v>
      </c>
      <c r="N176" s="1">
        <v>2000</v>
      </c>
      <c r="O176">
        <v>2</v>
      </c>
      <c r="P176" s="1">
        <v>4000</v>
      </c>
      <c r="Q176" s="1">
        <v>200</v>
      </c>
      <c r="R176" s="1">
        <f t="shared" si="5"/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  <c r="Z176" s="16">
        <f t="shared" si="6"/>
        <v>1000</v>
      </c>
    </row>
    <row r="177" spans="6:26" x14ac:dyDescent="0.2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v>2</v>
      </c>
      <c r="L177">
        <v>2023</v>
      </c>
      <c r="M177" s="1">
        <v>1190</v>
      </c>
      <c r="N177" s="1">
        <v>1700</v>
      </c>
      <c r="O177">
        <v>3</v>
      </c>
      <c r="P177" s="1">
        <v>5100</v>
      </c>
      <c r="Q177" s="1">
        <v>255</v>
      </c>
      <c r="R177" s="1">
        <f t="shared" si="5"/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  <c r="Z177" s="16">
        <f t="shared" si="6"/>
        <v>1530</v>
      </c>
    </row>
    <row r="178" spans="6:26" x14ac:dyDescent="0.2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v>2</v>
      </c>
      <c r="L178">
        <v>2023</v>
      </c>
      <c r="M178" s="1">
        <v>1500</v>
      </c>
      <c r="N178" s="1">
        <v>2000</v>
      </c>
      <c r="O178">
        <v>2</v>
      </c>
      <c r="P178" s="1">
        <v>4000</v>
      </c>
      <c r="Q178" s="1">
        <v>200</v>
      </c>
      <c r="R178" s="1">
        <f t="shared" si="5"/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  <c r="Z178" s="16">
        <f t="shared" si="6"/>
        <v>1000</v>
      </c>
    </row>
    <row r="179" spans="6:26" x14ac:dyDescent="0.2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v>2</v>
      </c>
      <c r="L179">
        <v>2023</v>
      </c>
      <c r="M179" s="1">
        <v>1190</v>
      </c>
      <c r="N179" s="1">
        <v>1700</v>
      </c>
      <c r="O179">
        <v>3</v>
      </c>
      <c r="P179" s="1">
        <v>5100</v>
      </c>
      <c r="Q179" s="1">
        <v>255</v>
      </c>
      <c r="R179" s="1">
        <f t="shared" si="5"/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  <c r="Z179" s="16">
        <f t="shared" si="6"/>
        <v>1530</v>
      </c>
    </row>
    <row r="180" spans="6:26" x14ac:dyDescent="0.2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v>2</v>
      </c>
      <c r="L180">
        <v>2023</v>
      </c>
      <c r="M180" s="1">
        <v>1800</v>
      </c>
      <c r="N180" s="1">
        <v>2400</v>
      </c>
      <c r="O180">
        <v>1</v>
      </c>
      <c r="P180" s="1">
        <v>2400</v>
      </c>
      <c r="Q180" s="1">
        <v>120</v>
      </c>
      <c r="R180" s="1">
        <f t="shared" si="5"/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  <c r="Z180" s="16">
        <f t="shared" si="6"/>
        <v>600</v>
      </c>
    </row>
    <row r="181" spans="6:26" x14ac:dyDescent="0.2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v>2</v>
      </c>
      <c r="L181">
        <v>2023</v>
      </c>
      <c r="M181" s="1">
        <v>1400</v>
      </c>
      <c r="N181" s="1">
        <v>2000</v>
      </c>
      <c r="O181">
        <v>1</v>
      </c>
      <c r="P181" s="1">
        <v>2000</v>
      </c>
      <c r="Q181" s="1">
        <v>0</v>
      </c>
      <c r="R181" s="1">
        <f t="shared" si="5"/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  <c r="Z181" s="16">
        <f t="shared" si="6"/>
        <v>600</v>
      </c>
    </row>
    <row r="182" spans="6:26" x14ac:dyDescent="0.2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v>2</v>
      </c>
      <c r="L182">
        <v>2023</v>
      </c>
      <c r="M182" s="1">
        <v>1800</v>
      </c>
      <c r="N182" s="1">
        <v>2400</v>
      </c>
      <c r="O182">
        <v>1</v>
      </c>
      <c r="P182" s="1">
        <v>2400</v>
      </c>
      <c r="Q182" s="1">
        <v>120</v>
      </c>
      <c r="R182" s="1">
        <f t="shared" si="5"/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  <c r="Z182" s="16">
        <f t="shared" si="6"/>
        <v>600</v>
      </c>
    </row>
    <row r="183" spans="6:26" x14ac:dyDescent="0.2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v>2</v>
      </c>
      <c r="L183">
        <v>2023</v>
      </c>
      <c r="M183" s="1">
        <v>1400</v>
      </c>
      <c r="N183" s="1">
        <v>2000</v>
      </c>
      <c r="O183">
        <v>1</v>
      </c>
      <c r="P183" s="1">
        <v>2000</v>
      </c>
      <c r="Q183" s="1">
        <v>0</v>
      </c>
      <c r="R183" s="1">
        <f t="shared" si="5"/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  <c r="Z183" s="16">
        <f t="shared" si="6"/>
        <v>600</v>
      </c>
    </row>
    <row r="184" spans="6:26" x14ac:dyDescent="0.2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v>2</v>
      </c>
      <c r="L184">
        <v>2023</v>
      </c>
      <c r="M184" s="1">
        <v>2291</v>
      </c>
      <c r="N184" s="1">
        <v>2900</v>
      </c>
      <c r="O184">
        <v>2</v>
      </c>
      <c r="P184" s="1">
        <v>5800</v>
      </c>
      <c r="Q184" s="1">
        <v>290</v>
      </c>
      <c r="R184" s="1">
        <f t="shared" si="5"/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  <c r="Z184" s="16">
        <f t="shared" si="6"/>
        <v>1218</v>
      </c>
    </row>
    <row r="185" spans="6:26" x14ac:dyDescent="0.2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v>2</v>
      </c>
      <c r="L185">
        <v>2023</v>
      </c>
      <c r="M185" s="1">
        <v>975</v>
      </c>
      <c r="N185" s="1">
        <v>1500</v>
      </c>
      <c r="O185">
        <v>2</v>
      </c>
      <c r="P185" s="1">
        <v>3000</v>
      </c>
      <c r="Q185" s="1">
        <v>150</v>
      </c>
      <c r="R185" s="1">
        <f t="shared" si="5"/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  <c r="Z185" s="16">
        <f t="shared" si="6"/>
        <v>1050</v>
      </c>
    </row>
    <row r="186" spans="6:26" x14ac:dyDescent="0.2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v>2</v>
      </c>
      <c r="L186">
        <v>2023</v>
      </c>
      <c r="M186" s="1">
        <v>2291</v>
      </c>
      <c r="N186" s="1">
        <v>2900</v>
      </c>
      <c r="O186">
        <v>2</v>
      </c>
      <c r="P186" s="1">
        <v>5800</v>
      </c>
      <c r="Q186" s="1">
        <v>290</v>
      </c>
      <c r="R186" s="1">
        <f t="shared" si="5"/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  <c r="Z186" s="16">
        <f t="shared" si="6"/>
        <v>1218</v>
      </c>
    </row>
    <row r="187" spans="6:26" x14ac:dyDescent="0.2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v>2</v>
      </c>
      <c r="L187">
        <v>2023</v>
      </c>
      <c r="M187" s="1">
        <v>975</v>
      </c>
      <c r="N187" s="1">
        <v>1500</v>
      </c>
      <c r="O187">
        <v>2</v>
      </c>
      <c r="P187" s="1">
        <v>3000</v>
      </c>
      <c r="Q187" s="1">
        <v>150</v>
      </c>
      <c r="R187" s="1">
        <f t="shared" si="5"/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  <c r="Z187" s="16">
        <f t="shared" si="6"/>
        <v>1050</v>
      </c>
    </row>
    <row r="188" spans="6:26" x14ac:dyDescent="0.2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v>2</v>
      </c>
      <c r="L188">
        <v>2023</v>
      </c>
      <c r="M188" s="1">
        <v>2607</v>
      </c>
      <c r="N188" s="1">
        <v>3300</v>
      </c>
      <c r="O188">
        <v>1</v>
      </c>
      <c r="P188" s="1">
        <v>3300</v>
      </c>
      <c r="Q188" s="1">
        <v>165</v>
      </c>
      <c r="R188" s="1">
        <f t="shared" si="5"/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  <c r="Z188" s="16">
        <f t="shared" si="6"/>
        <v>693</v>
      </c>
    </row>
    <row r="189" spans="6:26" x14ac:dyDescent="0.2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v>2</v>
      </c>
      <c r="L189">
        <v>2023</v>
      </c>
      <c r="M189" s="1">
        <v>1170</v>
      </c>
      <c r="N189" s="1">
        <v>1800</v>
      </c>
      <c r="O189">
        <v>1</v>
      </c>
      <c r="P189" s="1">
        <v>1800</v>
      </c>
      <c r="Q189" s="1">
        <v>0</v>
      </c>
      <c r="R189" s="1">
        <f t="shared" si="5"/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  <c r="Z189" s="16">
        <f t="shared" si="6"/>
        <v>630</v>
      </c>
    </row>
    <row r="190" spans="6:26" x14ac:dyDescent="0.2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v>2</v>
      </c>
      <c r="L190">
        <v>2023</v>
      </c>
      <c r="M190" s="1">
        <v>1170</v>
      </c>
      <c r="N190" s="1">
        <v>1800</v>
      </c>
      <c r="O190">
        <v>1</v>
      </c>
      <c r="P190" s="1">
        <v>1800</v>
      </c>
      <c r="Q190" s="1">
        <v>0</v>
      </c>
      <c r="R190" s="1">
        <f t="shared" si="5"/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  <c r="Z190" s="16">
        <f t="shared" si="6"/>
        <v>630</v>
      </c>
    </row>
    <row r="191" spans="6:26" x14ac:dyDescent="0.2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v>2</v>
      </c>
      <c r="L191">
        <v>2023</v>
      </c>
      <c r="M191" s="1">
        <v>1656</v>
      </c>
      <c r="N191" s="1">
        <v>2300</v>
      </c>
      <c r="O191">
        <v>2</v>
      </c>
      <c r="P191" s="1">
        <v>4600</v>
      </c>
      <c r="Q191" s="1">
        <v>230</v>
      </c>
      <c r="R191" s="1">
        <f t="shared" si="5"/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  <c r="Z191" s="16">
        <f t="shared" si="6"/>
        <v>1288</v>
      </c>
    </row>
    <row r="192" spans="6:26" x14ac:dyDescent="0.2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v>2</v>
      </c>
      <c r="L192">
        <v>2023</v>
      </c>
      <c r="M192" s="1">
        <v>1656</v>
      </c>
      <c r="N192" s="1">
        <v>2300</v>
      </c>
      <c r="O192">
        <v>2</v>
      </c>
      <c r="P192" s="1">
        <v>4600</v>
      </c>
      <c r="Q192" s="1">
        <v>230</v>
      </c>
      <c r="R192" s="1">
        <f t="shared" si="5"/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  <c r="Z192" s="16">
        <f t="shared" si="6"/>
        <v>1288</v>
      </c>
    </row>
    <row r="193" spans="6:26" x14ac:dyDescent="0.2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v>2</v>
      </c>
      <c r="L193">
        <v>2023</v>
      </c>
      <c r="M193" s="1">
        <v>1872</v>
      </c>
      <c r="N193" s="1">
        <v>2600</v>
      </c>
      <c r="O193">
        <v>1</v>
      </c>
      <c r="P193" s="1">
        <v>2600</v>
      </c>
      <c r="Q193" s="1">
        <v>130</v>
      </c>
      <c r="R193" s="1">
        <f t="shared" si="5"/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  <c r="Z193" s="16">
        <f t="shared" si="6"/>
        <v>728</v>
      </c>
    </row>
    <row r="194" spans="6:26" x14ac:dyDescent="0.2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v>2</v>
      </c>
      <c r="L194">
        <v>2023</v>
      </c>
      <c r="M194" s="1">
        <v>1872</v>
      </c>
      <c r="N194" s="1">
        <v>2600</v>
      </c>
      <c r="O194">
        <v>1</v>
      </c>
      <c r="P194" s="1">
        <v>2600</v>
      </c>
      <c r="Q194" s="1">
        <v>130</v>
      </c>
      <c r="R194" s="1">
        <f t="shared" ref="R194:R257" si="7"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  <c r="Z194" s="16">
        <f t="shared" si="6"/>
        <v>728</v>
      </c>
    </row>
    <row r="195" spans="6:26" x14ac:dyDescent="0.2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v>3</v>
      </c>
      <c r="L195">
        <v>2023</v>
      </c>
      <c r="M195" s="1">
        <v>840</v>
      </c>
      <c r="N195" s="1">
        <v>1200</v>
      </c>
      <c r="O195">
        <v>2</v>
      </c>
      <c r="P195" s="1">
        <v>2400</v>
      </c>
      <c r="Q195" s="1">
        <v>120</v>
      </c>
      <c r="R195" s="1">
        <f t="shared" si="7"/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  <c r="Z195" s="16">
        <f t="shared" ref="Z195:Z246" si="8">(N195-M195)*O195</f>
        <v>720</v>
      </c>
    </row>
    <row r="196" spans="6:26" x14ac:dyDescent="0.25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v>3</v>
      </c>
      <c r="L196">
        <v>2023</v>
      </c>
      <c r="M196" s="1">
        <v>1460</v>
      </c>
      <c r="N196" s="1">
        <v>2000</v>
      </c>
      <c r="O196">
        <v>2</v>
      </c>
      <c r="P196" s="1">
        <v>4000</v>
      </c>
      <c r="Q196" s="1">
        <v>200</v>
      </c>
      <c r="R196" s="1">
        <f t="shared" si="7"/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  <c r="Z196" s="16">
        <f t="shared" si="8"/>
        <v>1080</v>
      </c>
    </row>
    <row r="197" spans="6:26" x14ac:dyDescent="0.2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v>3</v>
      </c>
      <c r="L197">
        <v>2023</v>
      </c>
      <c r="M197" s="1">
        <v>840</v>
      </c>
      <c r="N197" s="1">
        <v>1200</v>
      </c>
      <c r="O197">
        <v>2</v>
      </c>
      <c r="P197" s="1">
        <v>2400</v>
      </c>
      <c r="Q197" s="1">
        <v>120</v>
      </c>
      <c r="R197" s="1">
        <f t="shared" si="7"/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  <c r="Z197" s="16">
        <f t="shared" si="8"/>
        <v>720</v>
      </c>
    </row>
    <row r="198" spans="6:26" x14ac:dyDescent="0.2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v>3</v>
      </c>
      <c r="L198">
        <v>2023</v>
      </c>
      <c r="M198" s="1">
        <v>1050</v>
      </c>
      <c r="N198" s="1">
        <v>1500</v>
      </c>
      <c r="O198">
        <v>1</v>
      </c>
      <c r="P198" s="1">
        <v>1500</v>
      </c>
      <c r="Q198" s="1">
        <v>0</v>
      </c>
      <c r="R198" s="1">
        <f t="shared" si="7"/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  <c r="Z198" s="16">
        <f t="shared" si="8"/>
        <v>450</v>
      </c>
    </row>
    <row r="199" spans="6:26" x14ac:dyDescent="0.25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v>3</v>
      </c>
      <c r="L199">
        <v>2023</v>
      </c>
      <c r="M199" s="1">
        <v>1825</v>
      </c>
      <c r="N199" s="1">
        <v>2500</v>
      </c>
      <c r="O199">
        <v>1</v>
      </c>
      <c r="P199" s="1">
        <v>2500</v>
      </c>
      <c r="Q199" s="1">
        <v>125</v>
      </c>
      <c r="R199" s="1">
        <f t="shared" si="7"/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  <c r="Z199" s="16">
        <f t="shared" si="8"/>
        <v>675</v>
      </c>
    </row>
    <row r="200" spans="6:26" x14ac:dyDescent="0.2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v>3</v>
      </c>
      <c r="L200">
        <v>2023</v>
      </c>
      <c r="M200" s="1">
        <v>1050</v>
      </c>
      <c r="N200" s="1">
        <v>1500</v>
      </c>
      <c r="O200">
        <v>1</v>
      </c>
      <c r="P200" s="1">
        <v>1500</v>
      </c>
      <c r="Q200" s="1">
        <v>0</v>
      </c>
      <c r="R200" s="1">
        <f t="shared" si="7"/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  <c r="Z200" s="16">
        <f t="shared" si="8"/>
        <v>450</v>
      </c>
    </row>
    <row r="201" spans="6:26" x14ac:dyDescent="0.25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v>3</v>
      </c>
      <c r="L201">
        <v>2023</v>
      </c>
      <c r="M201" s="1">
        <v>1260</v>
      </c>
      <c r="N201" s="1">
        <v>1800</v>
      </c>
      <c r="O201">
        <v>3</v>
      </c>
      <c r="P201" s="1">
        <v>5400</v>
      </c>
      <c r="Q201" s="1">
        <v>270</v>
      </c>
      <c r="R201" s="1">
        <f t="shared" si="7"/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  <c r="Z201" s="16">
        <f t="shared" si="8"/>
        <v>1620</v>
      </c>
    </row>
    <row r="202" spans="6:26" x14ac:dyDescent="0.25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v>3</v>
      </c>
      <c r="L202">
        <v>2023</v>
      </c>
      <c r="M202" s="1">
        <v>1105</v>
      </c>
      <c r="N202" s="1">
        <v>1700</v>
      </c>
      <c r="O202">
        <v>3</v>
      </c>
      <c r="P202" s="1">
        <v>5100</v>
      </c>
      <c r="Q202" s="1">
        <v>255</v>
      </c>
      <c r="R202" s="1">
        <f t="shared" si="7"/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  <c r="Z202" s="16">
        <f t="shared" si="8"/>
        <v>1785</v>
      </c>
    </row>
    <row r="203" spans="6:26" x14ac:dyDescent="0.25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v>3</v>
      </c>
      <c r="L203">
        <v>2023</v>
      </c>
      <c r="M203" s="1">
        <v>1260</v>
      </c>
      <c r="N203" s="1">
        <v>1800</v>
      </c>
      <c r="O203">
        <v>3</v>
      </c>
      <c r="P203" s="1">
        <v>5400</v>
      </c>
      <c r="Q203" s="1">
        <v>270</v>
      </c>
      <c r="R203" s="1">
        <f t="shared" si="7"/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  <c r="Z203" s="16">
        <f t="shared" si="8"/>
        <v>1620</v>
      </c>
    </row>
    <row r="204" spans="6:26" x14ac:dyDescent="0.25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v>3</v>
      </c>
      <c r="L204">
        <v>2023</v>
      </c>
      <c r="M204" s="1">
        <v>1470</v>
      </c>
      <c r="N204" s="1">
        <v>2100</v>
      </c>
      <c r="O204">
        <v>1</v>
      </c>
      <c r="P204" s="1">
        <v>2100</v>
      </c>
      <c r="Q204" s="1">
        <v>105</v>
      </c>
      <c r="R204" s="1">
        <f t="shared" si="7"/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  <c r="Z204" s="16">
        <f t="shared" si="8"/>
        <v>630</v>
      </c>
    </row>
    <row r="205" spans="6:26" x14ac:dyDescent="0.25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v>3</v>
      </c>
      <c r="L205">
        <v>2023</v>
      </c>
      <c r="M205" s="1">
        <v>1365</v>
      </c>
      <c r="N205" s="1">
        <v>2100</v>
      </c>
      <c r="O205">
        <v>1</v>
      </c>
      <c r="P205" s="1">
        <v>2100</v>
      </c>
      <c r="Q205" s="1">
        <v>105</v>
      </c>
      <c r="R205" s="1">
        <f t="shared" si="7"/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  <c r="Z205" s="16">
        <f t="shared" si="8"/>
        <v>735</v>
      </c>
    </row>
    <row r="206" spans="6:26" x14ac:dyDescent="0.25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v>3</v>
      </c>
      <c r="L206">
        <v>2023</v>
      </c>
      <c r="M206" s="1">
        <v>1470</v>
      </c>
      <c r="N206" s="1">
        <v>2100</v>
      </c>
      <c r="O206">
        <v>1</v>
      </c>
      <c r="P206" s="1">
        <v>2100</v>
      </c>
      <c r="Q206" s="1">
        <v>105</v>
      </c>
      <c r="R206" s="1">
        <f t="shared" si="7"/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  <c r="Z206" s="16">
        <f t="shared" si="8"/>
        <v>630</v>
      </c>
    </row>
    <row r="207" spans="6:26" x14ac:dyDescent="0.25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v>3</v>
      </c>
      <c r="L207">
        <v>2023</v>
      </c>
      <c r="M207" s="1">
        <v>896.99999999999989</v>
      </c>
      <c r="N207" s="1">
        <v>1300</v>
      </c>
      <c r="O207">
        <v>2</v>
      </c>
      <c r="P207" s="1">
        <v>2600</v>
      </c>
      <c r="Q207" s="1">
        <v>130</v>
      </c>
      <c r="R207" s="1">
        <f t="shared" si="7"/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  <c r="Z207" s="16">
        <f t="shared" si="8"/>
        <v>806.00000000000023</v>
      </c>
    </row>
    <row r="208" spans="6:26" x14ac:dyDescent="0.25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v>3</v>
      </c>
      <c r="L208">
        <v>2023</v>
      </c>
      <c r="M208" s="1">
        <v>1035</v>
      </c>
      <c r="N208" s="1">
        <v>1500</v>
      </c>
      <c r="O208">
        <v>2</v>
      </c>
      <c r="P208" s="1">
        <v>3000</v>
      </c>
      <c r="Q208" s="1">
        <v>150</v>
      </c>
      <c r="R208" s="1">
        <f t="shared" si="7"/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  <c r="Z208" s="16">
        <f t="shared" si="8"/>
        <v>930</v>
      </c>
    </row>
    <row r="209" spans="6:26" x14ac:dyDescent="0.2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v>3</v>
      </c>
      <c r="L209">
        <v>2023</v>
      </c>
      <c r="M209" s="1">
        <v>896.99999999999989</v>
      </c>
      <c r="N209" s="1">
        <v>1300</v>
      </c>
      <c r="O209">
        <v>2</v>
      </c>
      <c r="P209" s="1">
        <v>2600</v>
      </c>
      <c r="Q209" s="1">
        <v>130</v>
      </c>
      <c r="R209" s="1">
        <f t="shared" si="7"/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  <c r="Z209" s="16">
        <f t="shared" si="8"/>
        <v>806.00000000000023</v>
      </c>
    </row>
    <row r="210" spans="6:26" x14ac:dyDescent="0.2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v>3</v>
      </c>
      <c r="L210">
        <v>2023</v>
      </c>
      <c r="M210" s="1">
        <v>1104</v>
      </c>
      <c r="N210" s="1">
        <v>1600</v>
      </c>
      <c r="O210">
        <v>1</v>
      </c>
      <c r="P210" s="1">
        <v>1600</v>
      </c>
      <c r="Q210" s="1">
        <v>0</v>
      </c>
      <c r="R210" s="1">
        <f t="shared" si="7"/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  <c r="Z210" s="16">
        <f t="shared" si="8"/>
        <v>496</v>
      </c>
    </row>
    <row r="211" spans="6:26" x14ac:dyDescent="0.2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v>3</v>
      </c>
      <c r="L211">
        <v>2023</v>
      </c>
      <c r="M211" s="1">
        <v>1242</v>
      </c>
      <c r="N211" s="1">
        <v>1800</v>
      </c>
      <c r="O211">
        <v>1</v>
      </c>
      <c r="P211" s="1">
        <v>1800</v>
      </c>
      <c r="Q211" s="1">
        <v>0</v>
      </c>
      <c r="R211" s="1">
        <f t="shared" si="7"/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  <c r="Z211" s="16">
        <f t="shared" si="8"/>
        <v>558</v>
      </c>
    </row>
    <row r="212" spans="6:26" x14ac:dyDescent="0.2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v>3</v>
      </c>
      <c r="L212">
        <v>2023</v>
      </c>
      <c r="M212" s="1">
        <v>1104</v>
      </c>
      <c r="N212" s="1">
        <v>1600</v>
      </c>
      <c r="O212">
        <v>1</v>
      </c>
      <c r="P212" s="1">
        <v>1600</v>
      </c>
      <c r="Q212" s="1">
        <v>0</v>
      </c>
      <c r="R212" s="1">
        <f t="shared" si="7"/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  <c r="Z212" s="16">
        <f t="shared" si="8"/>
        <v>496</v>
      </c>
    </row>
    <row r="213" spans="6:26" x14ac:dyDescent="0.2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v>3</v>
      </c>
      <c r="L213">
        <v>2023</v>
      </c>
      <c r="M213" s="1">
        <v>1496</v>
      </c>
      <c r="N213" s="1">
        <v>2200</v>
      </c>
      <c r="O213">
        <v>2</v>
      </c>
      <c r="P213" s="1">
        <v>4400</v>
      </c>
      <c r="Q213" s="1">
        <v>220</v>
      </c>
      <c r="R213" s="1">
        <f t="shared" si="7"/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  <c r="Z213" s="16">
        <f t="shared" si="8"/>
        <v>1408</v>
      </c>
    </row>
    <row r="214" spans="6:26" x14ac:dyDescent="0.2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v>3</v>
      </c>
      <c r="L214">
        <v>2023</v>
      </c>
      <c r="M214" s="1">
        <v>2080</v>
      </c>
      <c r="N214" s="1">
        <v>3200</v>
      </c>
      <c r="O214">
        <v>2</v>
      </c>
      <c r="P214" s="1">
        <v>6400</v>
      </c>
      <c r="Q214" s="1">
        <v>320</v>
      </c>
      <c r="R214" s="1">
        <f t="shared" si="7"/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  <c r="Z214" s="16">
        <f t="shared" si="8"/>
        <v>2240</v>
      </c>
    </row>
    <row r="215" spans="6:26" x14ac:dyDescent="0.2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v>3</v>
      </c>
      <c r="L215">
        <v>2023</v>
      </c>
      <c r="M215" s="1">
        <v>1496</v>
      </c>
      <c r="N215" s="1">
        <v>2200</v>
      </c>
      <c r="O215">
        <v>2</v>
      </c>
      <c r="P215" s="1">
        <v>4400</v>
      </c>
      <c r="Q215" s="1">
        <v>220</v>
      </c>
      <c r="R215" s="1">
        <f t="shared" si="7"/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  <c r="Z215" s="16">
        <f t="shared" si="8"/>
        <v>1408</v>
      </c>
    </row>
    <row r="216" spans="6:26" x14ac:dyDescent="0.2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v>3</v>
      </c>
      <c r="L216">
        <v>2023</v>
      </c>
      <c r="M216" s="1">
        <v>1700.0000000000002</v>
      </c>
      <c r="N216" s="1">
        <v>2500</v>
      </c>
      <c r="O216">
        <v>1</v>
      </c>
      <c r="P216" s="1">
        <v>2500</v>
      </c>
      <c r="Q216" s="1">
        <v>125</v>
      </c>
      <c r="R216" s="1">
        <f t="shared" si="7"/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  <c r="Z216" s="16">
        <f t="shared" si="8"/>
        <v>799.99999999999977</v>
      </c>
    </row>
    <row r="217" spans="6:26" x14ac:dyDescent="0.2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v>3</v>
      </c>
      <c r="L217">
        <v>2023</v>
      </c>
      <c r="M217" s="1">
        <v>2405</v>
      </c>
      <c r="N217" s="1">
        <v>3700</v>
      </c>
      <c r="O217">
        <v>1</v>
      </c>
      <c r="P217" s="1">
        <v>3700</v>
      </c>
      <c r="Q217" s="1">
        <v>185</v>
      </c>
      <c r="R217" s="1">
        <f t="shared" si="7"/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  <c r="Z217" s="16">
        <f t="shared" si="8"/>
        <v>1295</v>
      </c>
    </row>
    <row r="218" spans="6:26" x14ac:dyDescent="0.2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v>3</v>
      </c>
      <c r="L218">
        <v>2023</v>
      </c>
      <c r="M218" s="1">
        <v>1700.0000000000002</v>
      </c>
      <c r="N218" s="1">
        <v>2500</v>
      </c>
      <c r="O218">
        <v>1</v>
      </c>
      <c r="P218" s="1">
        <v>2500</v>
      </c>
      <c r="Q218" s="1">
        <v>125</v>
      </c>
      <c r="R218" s="1">
        <f t="shared" si="7"/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  <c r="Z218" s="16">
        <f t="shared" si="8"/>
        <v>799.99999999999977</v>
      </c>
    </row>
    <row r="219" spans="6:26" x14ac:dyDescent="0.2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v>3</v>
      </c>
      <c r="L219">
        <v>2023</v>
      </c>
      <c r="M219" s="1">
        <v>780</v>
      </c>
      <c r="N219" s="1">
        <v>1300</v>
      </c>
      <c r="O219">
        <v>2</v>
      </c>
      <c r="P219" s="1">
        <v>2600</v>
      </c>
      <c r="Q219" s="1">
        <v>130</v>
      </c>
      <c r="R219" s="1">
        <f t="shared" si="7"/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  <c r="Z219" s="16">
        <f t="shared" si="8"/>
        <v>1040</v>
      </c>
    </row>
    <row r="220" spans="6:26" x14ac:dyDescent="0.2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v>3</v>
      </c>
      <c r="L220">
        <v>2023</v>
      </c>
      <c r="M220" s="1">
        <v>780</v>
      </c>
      <c r="N220" s="1">
        <v>1300</v>
      </c>
      <c r="O220">
        <v>2</v>
      </c>
      <c r="P220" s="1">
        <v>2600</v>
      </c>
      <c r="Q220" s="1">
        <v>130</v>
      </c>
      <c r="R220" s="1">
        <f t="shared" si="7"/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  <c r="Z220" s="16">
        <f t="shared" si="8"/>
        <v>1040</v>
      </c>
    </row>
    <row r="221" spans="6:26" x14ac:dyDescent="0.2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v>3</v>
      </c>
      <c r="L221">
        <v>2023</v>
      </c>
      <c r="M221" s="1">
        <v>960</v>
      </c>
      <c r="N221" s="1">
        <v>1600</v>
      </c>
      <c r="O221">
        <v>1</v>
      </c>
      <c r="P221" s="1">
        <v>1600</v>
      </c>
      <c r="Q221" s="1">
        <v>0</v>
      </c>
      <c r="R221" s="1">
        <f t="shared" si="7"/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  <c r="Z221" s="16">
        <f t="shared" si="8"/>
        <v>640</v>
      </c>
    </row>
    <row r="222" spans="6:26" x14ac:dyDescent="0.2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v>3</v>
      </c>
      <c r="L222">
        <v>2023</v>
      </c>
      <c r="M222" s="1">
        <v>960</v>
      </c>
      <c r="N222" s="1">
        <v>1600</v>
      </c>
      <c r="O222">
        <v>1</v>
      </c>
      <c r="P222" s="1">
        <v>1600</v>
      </c>
      <c r="Q222" s="1">
        <v>0</v>
      </c>
      <c r="R222" s="1">
        <f t="shared" si="7"/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  <c r="Z222" s="16">
        <f t="shared" si="8"/>
        <v>640</v>
      </c>
    </row>
    <row r="223" spans="6:26" x14ac:dyDescent="0.2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v>3</v>
      </c>
      <c r="L223">
        <v>2023</v>
      </c>
      <c r="M223" s="1">
        <v>1292</v>
      </c>
      <c r="N223" s="1">
        <v>1900</v>
      </c>
      <c r="O223">
        <v>3</v>
      </c>
      <c r="P223" s="1">
        <v>5700</v>
      </c>
      <c r="Q223" s="1">
        <v>285</v>
      </c>
      <c r="R223" s="1">
        <f t="shared" si="7"/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  <c r="Z223" s="16">
        <f t="shared" si="8"/>
        <v>1824</v>
      </c>
    </row>
    <row r="224" spans="6:26" x14ac:dyDescent="0.2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v>3</v>
      </c>
      <c r="L224">
        <v>2023</v>
      </c>
      <c r="M224" s="1">
        <v>1292</v>
      </c>
      <c r="N224" s="1">
        <v>1900</v>
      </c>
      <c r="O224">
        <v>3</v>
      </c>
      <c r="P224" s="1">
        <v>5700</v>
      </c>
      <c r="Q224" s="1">
        <v>285</v>
      </c>
      <c r="R224" s="1">
        <f t="shared" si="7"/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  <c r="Z224" s="16">
        <f t="shared" si="8"/>
        <v>1824</v>
      </c>
    </row>
    <row r="225" spans="6:26" x14ac:dyDescent="0.2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v>3</v>
      </c>
      <c r="L225">
        <v>2023</v>
      </c>
      <c r="M225" s="1">
        <v>1496</v>
      </c>
      <c r="N225" s="1">
        <v>2200</v>
      </c>
      <c r="O225">
        <v>1</v>
      </c>
      <c r="P225" s="1">
        <v>2200</v>
      </c>
      <c r="Q225" s="1">
        <v>110</v>
      </c>
      <c r="R225" s="1">
        <f t="shared" si="7"/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  <c r="Z225" s="16">
        <f t="shared" si="8"/>
        <v>704</v>
      </c>
    </row>
    <row r="226" spans="6:26" x14ac:dyDescent="0.2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v>3</v>
      </c>
      <c r="L226">
        <v>2023</v>
      </c>
      <c r="M226" s="1">
        <v>1496</v>
      </c>
      <c r="N226" s="1">
        <v>2200</v>
      </c>
      <c r="O226">
        <v>1</v>
      </c>
      <c r="P226" s="1">
        <v>2200</v>
      </c>
      <c r="Q226" s="1">
        <v>110</v>
      </c>
      <c r="R226" s="1">
        <f t="shared" si="7"/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  <c r="Z226" s="16">
        <f t="shared" si="8"/>
        <v>704</v>
      </c>
    </row>
    <row r="227" spans="6:26" x14ac:dyDescent="0.2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v>3</v>
      </c>
      <c r="L227">
        <v>2023</v>
      </c>
      <c r="M227" s="1">
        <v>1340</v>
      </c>
      <c r="N227" s="1">
        <v>2000</v>
      </c>
      <c r="O227">
        <v>2</v>
      </c>
      <c r="P227" s="1">
        <v>4000</v>
      </c>
      <c r="Q227" s="1">
        <v>200</v>
      </c>
      <c r="R227" s="1">
        <f t="shared" si="7"/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  <c r="Z227" s="16">
        <f t="shared" si="8"/>
        <v>1320</v>
      </c>
    </row>
    <row r="228" spans="6:26" x14ac:dyDescent="0.2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v>3</v>
      </c>
      <c r="L228">
        <v>2023</v>
      </c>
      <c r="M228" s="1">
        <v>1541</v>
      </c>
      <c r="N228" s="1">
        <v>2300</v>
      </c>
      <c r="O228">
        <v>1</v>
      </c>
      <c r="P228" s="1">
        <v>2300</v>
      </c>
      <c r="Q228" s="1">
        <v>115</v>
      </c>
      <c r="R228" s="1">
        <f t="shared" si="7"/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  <c r="Z228" s="16">
        <f t="shared" si="8"/>
        <v>759</v>
      </c>
    </row>
    <row r="229" spans="6:26" x14ac:dyDescent="0.2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v>3</v>
      </c>
      <c r="L229">
        <v>2023</v>
      </c>
      <c r="M229" s="1">
        <v>2250</v>
      </c>
      <c r="N229" s="1">
        <v>3000</v>
      </c>
      <c r="O229">
        <v>2</v>
      </c>
      <c r="P229" s="1">
        <v>6000</v>
      </c>
      <c r="Q229" s="1">
        <v>300</v>
      </c>
      <c r="R229" s="1">
        <f t="shared" si="7"/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  <c r="Z229" s="16">
        <f t="shared" si="8"/>
        <v>1500</v>
      </c>
    </row>
    <row r="230" spans="6:26" x14ac:dyDescent="0.2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v>3</v>
      </c>
      <c r="L230">
        <v>2023</v>
      </c>
      <c r="M230" s="1">
        <v>2625</v>
      </c>
      <c r="N230" s="1">
        <v>3500</v>
      </c>
      <c r="O230">
        <v>1</v>
      </c>
      <c r="P230" s="1">
        <v>3500</v>
      </c>
      <c r="Q230" s="1">
        <v>175</v>
      </c>
      <c r="R230" s="1">
        <f t="shared" si="7"/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  <c r="Z230" s="16">
        <f t="shared" si="8"/>
        <v>875</v>
      </c>
    </row>
    <row r="231" spans="6:26" x14ac:dyDescent="0.2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v>3</v>
      </c>
      <c r="L231">
        <v>2023</v>
      </c>
      <c r="M231" s="1">
        <v>737</v>
      </c>
      <c r="N231" s="1">
        <v>1100</v>
      </c>
      <c r="O231">
        <v>2</v>
      </c>
      <c r="P231" s="1">
        <v>2200</v>
      </c>
      <c r="Q231" s="1">
        <v>110</v>
      </c>
      <c r="R231" s="1">
        <f t="shared" si="7"/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  <c r="Z231" s="16">
        <f t="shared" si="8"/>
        <v>726</v>
      </c>
    </row>
    <row r="232" spans="6:26" x14ac:dyDescent="0.2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v>3</v>
      </c>
      <c r="L232">
        <v>2023</v>
      </c>
      <c r="M232" s="1">
        <v>737</v>
      </c>
      <c r="N232" s="1">
        <v>1100</v>
      </c>
      <c r="O232">
        <v>2</v>
      </c>
      <c r="P232" s="1">
        <v>2200</v>
      </c>
      <c r="Q232" s="1">
        <v>110</v>
      </c>
      <c r="R232" s="1">
        <f t="shared" si="7"/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  <c r="Z232" s="16">
        <f t="shared" si="8"/>
        <v>726</v>
      </c>
    </row>
    <row r="233" spans="6:26" x14ac:dyDescent="0.2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v>3</v>
      </c>
      <c r="L233">
        <v>2023</v>
      </c>
      <c r="M233" s="1">
        <v>938</v>
      </c>
      <c r="N233" s="1">
        <v>1400</v>
      </c>
      <c r="O233">
        <v>1</v>
      </c>
      <c r="P233" s="1">
        <v>1400</v>
      </c>
      <c r="Q233" s="1">
        <v>0</v>
      </c>
      <c r="R233" s="1">
        <f t="shared" si="7"/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  <c r="Z233" s="16">
        <f t="shared" si="8"/>
        <v>462</v>
      </c>
    </row>
    <row r="234" spans="6:26" x14ac:dyDescent="0.2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v>3</v>
      </c>
      <c r="L234">
        <v>2023</v>
      </c>
      <c r="M234" s="1">
        <v>938</v>
      </c>
      <c r="N234" s="1">
        <v>1400</v>
      </c>
      <c r="O234">
        <v>1</v>
      </c>
      <c r="P234" s="1">
        <v>1400</v>
      </c>
      <c r="Q234" s="1">
        <v>0</v>
      </c>
      <c r="R234" s="1">
        <f t="shared" si="7"/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  <c r="Z234" s="16">
        <f t="shared" si="8"/>
        <v>462</v>
      </c>
    </row>
    <row r="235" spans="6:26" x14ac:dyDescent="0.2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v>3</v>
      </c>
      <c r="L235">
        <v>2023</v>
      </c>
      <c r="M235" s="1">
        <v>1190</v>
      </c>
      <c r="N235" s="1">
        <v>1700</v>
      </c>
      <c r="O235">
        <v>3</v>
      </c>
      <c r="P235" s="1">
        <v>5100</v>
      </c>
      <c r="Q235" s="1">
        <v>255</v>
      </c>
      <c r="R235" s="1">
        <f t="shared" si="7"/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  <c r="Z235" s="16">
        <f t="shared" si="8"/>
        <v>1530</v>
      </c>
    </row>
    <row r="236" spans="6:26" x14ac:dyDescent="0.2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v>3</v>
      </c>
      <c r="L236">
        <v>2023</v>
      </c>
      <c r="M236" s="1">
        <v>1190</v>
      </c>
      <c r="N236" s="1">
        <v>1700</v>
      </c>
      <c r="O236">
        <v>3</v>
      </c>
      <c r="P236" s="1">
        <v>5100</v>
      </c>
      <c r="Q236" s="1">
        <v>255</v>
      </c>
      <c r="R236" s="1">
        <f t="shared" si="7"/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  <c r="Z236" s="16">
        <f t="shared" si="8"/>
        <v>1530</v>
      </c>
    </row>
    <row r="237" spans="6:26" x14ac:dyDescent="0.2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v>3</v>
      </c>
      <c r="L237">
        <v>2023</v>
      </c>
      <c r="M237" s="1">
        <v>1400</v>
      </c>
      <c r="N237" s="1">
        <v>2000</v>
      </c>
      <c r="O237">
        <v>1</v>
      </c>
      <c r="P237" s="1">
        <v>2000</v>
      </c>
      <c r="Q237" s="1">
        <v>0</v>
      </c>
      <c r="R237" s="1">
        <f t="shared" si="7"/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  <c r="Z237" s="16">
        <f t="shared" si="8"/>
        <v>600</v>
      </c>
    </row>
    <row r="238" spans="6:26" x14ac:dyDescent="0.2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v>3</v>
      </c>
      <c r="L238">
        <v>2023</v>
      </c>
      <c r="M238" s="1">
        <v>1400</v>
      </c>
      <c r="N238" s="1">
        <v>2000</v>
      </c>
      <c r="O238">
        <v>1</v>
      </c>
      <c r="P238" s="1">
        <v>2000</v>
      </c>
      <c r="Q238" s="1">
        <v>0</v>
      </c>
      <c r="R238" s="1">
        <f t="shared" si="7"/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  <c r="Z238" s="16">
        <f t="shared" si="8"/>
        <v>600</v>
      </c>
    </row>
    <row r="239" spans="6:26" x14ac:dyDescent="0.2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v>3</v>
      </c>
      <c r="L239">
        <v>2023</v>
      </c>
      <c r="M239" s="1">
        <v>975</v>
      </c>
      <c r="N239" s="1">
        <v>1500</v>
      </c>
      <c r="O239">
        <v>2</v>
      </c>
      <c r="P239" s="1">
        <v>3000</v>
      </c>
      <c r="Q239" s="1">
        <v>150</v>
      </c>
      <c r="R239" s="1">
        <f t="shared" si="7"/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  <c r="Z239" s="16">
        <f t="shared" si="8"/>
        <v>1050</v>
      </c>
    </row>
    <row r="240" spans="6:26" x14ac:dyDescent="0.2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v>3</v>
      </c>
      <c r="L240">
        <v>2023</v>
      </c>
      <c r="M240" s="1">
        <v>975</v>
      </c>
      <c r="N240" s="1">
        <v>1500</v>
      </c>
      <c r="O240">
        <v>2</v>
      </c>
      <c r="P240" s="1">
        <v>3000</v>
      </c>
      <c r="Q240" s="1">
        <v>150</v>
      </c>
      <c r="R240" s="1">
        <f t="shared" si="7"/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  <c r="Z240" s="16">
        <f t="shared" si="8"/>
        <v>1050</v>
      </c>
    </row>
    <row r="241" spans="6:26" x14ac:dyDescent="0.25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v>3</v>
      </c>
      <c r="L241">
        <v>2023</v>
      </c>
      <c r="M241" s="1">
        <v>1170</v>
      </c>
      <c r="N241" s="1">
        <v>1800</v>
      </c>
      <c r="O241">
        <v>1</v>
      </c>
      <c r="P241" s="1">
        <v>1800</v>
      </c>
      <c r="Q241" s="1">
        <v>0</v>
      </c>
      <c r="R241" s="1">
        <f t="shared" si="7"/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  <c r="Z241" s="16">
        <f t="shared" si="8"/>
        <v>630</v>
      </c>
    </row>
    <row r="242" spans="6:26" x14ac:dyDescent="0.25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v>3</v>
      </c>
      <c r="L242">
        <v>2023</v>
      </c>
      <c r="M242" s="1">
        <v>1170</v>
      </c>
      <c r="N242" s="1">
        <v>1800</v>
      </c>
      <c r="O242">
        <v>1</v>
      </c>
      <c r="P242" s="1">
        <v>1800</v>
      </c>
      <c r="Q242" s="1">
        <v>0</v>
      </c>
      <c r="R242" s="1">
        <f t="shared" si="7"/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  <c r="Z242" s="16">
        <f t="shared" si="8"/>
        <v>630</v>
      </c>
    </row>
    <row r="243" spans="6:26" x14ac:dyDescent="0.2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v>3</v>
      </c>
      <c r="L243">
        <v>2023</v>
      </c>
      <c r="M243" s="1">
        <v>1656</v>
      </c>
      <c r="N243" s="1">
        <v>2300</v>
      </c>
      <c r="O243">
        <v>2</v>
      </c>
      <c r="P243" s="1">
        <v>4600</v>
      </c>
      <c r="Q243" s="1">
        <v>230</v>
      </c>
      <c r="R243" s="1">
        <f t="shared" si="7"/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  <c r="Z243" s="16">
        <f t="shared" si="8"/>
        <v>1288</v>
      </c>
    </row>
    <row r="244" spans="6:26" x14ac:dyDescent="0.2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v>3</v>
      </c>
      <c r="L244">
        <v>2023</v>
      </c>
      <c r="M244" s="1">
        <v>1656</v>
      </c>
      <c r="N244" s="1">
        <v>2300</v>
      </c>
      <c r="O244">
        <v>2</v>
      </c>
      <c r="P244" s="1">
        <v>4600</v>
      </c>
      <c r="Q244" s="1">
        <v>230</v>
      </c>
      <c r="R244" s="1">
        <f t="shared" si="7"/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  <c r="Z244" s="16">
        <f t="shared" si="8"/>
        <v>1288</v>
      </c>
    </row>
    <row r="245" spans="6:26" x14ac:dyDescent="0.2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v>3</v>
      </c>
      <c r="L245">
        <v>2023</v>
      </c>
      <c r="M245" s="1">
        <v>1872</v>
      </c>
      <c r="N245" s="1">
        <v>1600</v>
      </c>
      <c r="O245">
        <v>1</v>
      </c>
      <c r="P245" s="1">
        <v>1600</v>
      </c>
      <c r="Q245" s="1">
        <v>0</v>
      </c>
      <c r="R245" s="1">
        <f t="shared" si="7"/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  <c r="Z245" s="16">
        <f>(N245-M245)*O245</f>
        <v>-272</v>
      </c>
    </row>
    <row r="246" spans="6:26" x14ac:dyDescent="0.2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v>3</v>
      </c>
      <c r="L246">
        <v>2023</v>
      </c>
      <c r="M246" s="1">
        <v>1872</v>
      </c>
      <c r="N246" s="1">
        <v>2600</v>
      </c>
      <c r="O246">
        <v>1</v>
      </c>
      <c r="P246" s="1">
        <v>2600</v>
      </c>
      <c r="Q246" s="1">
        <v>130</v>
      </c>
      <c r="R246" s="1">
        <f t="shared" si="7"/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  <c r="Z246" s="16">
        <f t="shared" si="8"/>
        <v>728</v>
      </c>
    </row>
  </sheetData>
  <sortState xmlns:xlrd2="http://schemas.microsoft.com/office/spreadsheetml/2017/richdata2" ref="F2:Z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Sharan Kalburgi</cp:lastModifiedBy>
  <cp:revision/>
  <dcterms:created xsi:type="dcterms:W3CDTF">2023-05-23T18:13:08Z</dcterms:created>
  <dcterms:modified xsi:type="dcterms:W3CDTF">2025-01-22T15:13:03Z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