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00" activeTab="2"/>
  </bookViews>
  <sheets>
    <sheet name="Car_sales" sheetId="1" r:id="rId1"/>
    <sheet name="Pivot table" sheetId="3" r:id="rId2"/>
    <sheet name="Dashboard" sheetId="2" r:id="rId3"/>
  </sheets>
  <definedNames>
    <definedName name="_xlnm._FilterDatabase" localSheetId="0" hidden="1">Car_sales!$A$1:$T$156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<sst xmlns="http://schemas.openxmlformats.org/spreadsheetml/2006/main" count="635" uniqueCount="288">
  <si>
    <t>Manufacturer</t>
  </si>
  <si>
    <t>Model</t>
  </si>
  <si>
    <t>Total car sale</t>
  </si>
  <si>
    <t>Resale(5 years)</t>
  </si>
  <si>
    <t>Vehicle_type</t>
  </si>
  <si>
    <t>Price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</si>
  <si>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</si>
  <si>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</si>
  <si>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</si>
  <si>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</si>
  <si>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</si>
  <si>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</si>
  <si>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</si>
  <si>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</si>
  <si>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</si>
  <si>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</si>
  <si>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</si>
  <si>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</si>
  <si>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</si>
  <si>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</si>
  <si>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</si>
  <si>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</si>
  <si>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</si>
  <si>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</si>
  <si>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</si>
  <si>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</si>
  <si>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</si>
  <si>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</si>
  <si>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</si>
  <si>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</si>
  <si>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</si>
  <si>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</si>
  <si>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</si>
  <si>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</si>
  <si>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</si>
  <si>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</si>
  <si>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</si>
  <si>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</si>
  <si>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</si>
  <si>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</si>
  <si>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</si>
  <si>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</si>
  <si>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</si>
  <si>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</si>
  <si>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</si>
  <si>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</si>
  <si>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</si>
  <si>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</si>
  <si>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</si>
  <si>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</si>
  <si>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</si>
  <si>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</si>
  <si>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</si>
  <si>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</si>
  <si>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</si>
  <si>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</si>
  <si>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</si>
  <si>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</si>
  <si>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</si>
  <si>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</si>
  <si>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</si>
  <si>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</si>
  <si>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</si>
  <si>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</si>
  <si>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</si>
  <si>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</si>
  <si>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</si>
  <si>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</si>
  <si>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</si>
  <si>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</si>
  <si>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</si>
  <si>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</si>
  <si>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</si>
  <si>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</si>
  <si>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</si>
  <si>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</si>
  <si>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</si>
  <si>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</si>
  <si>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</si>
  <si>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</si>
  <si>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</si>
  <si>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</si>
  <si>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</si>
  <si>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</si>
  <si>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</si>
  <si>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</si>
  <si>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</si>
  <si>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</si>
  <si>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</si>
  <si>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</si>
  <si>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</si>
  <si>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</si>
  <si>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</si>
  <si>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</si>
  <si>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</si>
  <si>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</si>
  <si>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</si>
  <si>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</si>
  <si>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</si>
  <si>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</si>
  <si>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</si>
  <si>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</si>
  <si>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</si>
  <si>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</si>
  <si>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</si>
  <si>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</si>
  <si>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</si>
  <si>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</si>
  <si>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</si>
  <si>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</si>
  <si>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</si>
  <si>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</si>
  <si>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</si>
  <si>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</si>
  <si>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</si>
  <si>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</si>
  <si>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</si>
  <si>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</si>
  <si>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</si>
  <si>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</si>
  <si>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</si>
  <si>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</si>
  <si>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</si>
  <si>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</si>
  <si>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</si>
  <si>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</si>
  <si>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</si>
  <si>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</si>
  <si>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</si>
  <si>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</si>
  <si>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</si>
  <si>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</si>
  <si>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</si>
  <si>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</si>
  <si>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</si>
  <si>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</si>
  <si>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</si>
  <si>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</si>
  <si>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</si>
  <si>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</si>
  <si>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</si>
  <si>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</si>
  <si>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</si>
  <si>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</si>
  <si>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</si>
  <si>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</si>
  <si>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</si>
  <si>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</si>
  <si>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</si>
  <si>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</si>
  <si>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</si>
  <si>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</si>
  <si>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</si>
  <si>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</si>
  <si>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</si>
  <si>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</si>
  <si>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</si>
  <si>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</si>
  <si>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</si>
  <si>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</si>
  <si>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</si>
  <si>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</si>
  <si>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</si>
  <si>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</si>
  <si>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</si>
  <si>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</si>
  <si>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</si>
  <si>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</si>
  <si>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</si>
  <si>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</si>
  <si>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</si>
  <si>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</si>
  <si>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</si>
  <si>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</si>
  <si>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</si>
  <si>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</si>
  <si>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</si>
  <si>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</si>
  <si>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</si>
  <si>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</si>
  <si>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</si>
  <si>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</si>
  <si>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</si>
  <si>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</si>
  <si>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</si>
  <si>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</si>
  <si>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</si>
  <si>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</si>
  <si>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</si>
  <si>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</si>
  <si>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</si>
  <si>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</si>
  <si>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</si>
  <si>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</si>
  <si>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</si>
  <si>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</si>
  <si>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</si>
  <si>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</si>
  <si>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</si>
  <si>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</si>
  <si>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</si>
  <si>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</si>
  <si>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</si>
  <si>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</si>
  <si>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</si>
  <si>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</si>
  <si>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</si>
  <si>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</si>
  <si>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</si>
  <si>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</si>
  <si>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</si>
  <si>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</si>
  <si>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</si>
  <si>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</si>
  <si>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</si>
  <si>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</si>
  <si>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</si>
  <si>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</si>
  <si>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</si>
  <si>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</si>
  <si>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</si>
  <si>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</si>
  <si>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</si>
  <si>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</si>
  <si>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</si>
  <si>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</si>
  <si>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</si>
  <si>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</si>
  <si>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</si>
  <si>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</si>
  <si>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</si>
  <si>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</si>
  <si>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</si>
  <si>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</si>
  <si>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</si>
  <si>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</si>
  <si>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</si>
  <si>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</si>
  <si>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</si>
  <si>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</si>
  <si>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</si>
  <si>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</si>
  <si>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</si>
  <si>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</si>
  <si>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</si>
  <si>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</si>
  <si>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</si>
  <si>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</si>
  <si>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</si>
  <si>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</si>
  <si>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</si>
  <si>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</si>
  <si>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</si>
  <si>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</si>
  <si>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</si>
  <si>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</si>
  <si>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</si>
  <si>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</si>
  <si>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</si>
  <si>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</si>
  <si>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</si>
  <si>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</si>
  <si>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</si>
  <si>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</si>
  <si>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</si>
  <si>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</si>
  <si>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</si>
  <si>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</si>
  <si>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</si>
  <si>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</si>
  <si>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</si>
  <si>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</si>
  <si>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</si>
  <si>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</si>
  <si>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</si>
  <si>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</si>
  <si>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</si>
  <si>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</si>
  <si>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</si>
  <si>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</si>
  <si>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</si>
  <si>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</si>
  <si>
    <t>Sum of Total car sale</t>
  </si>
  <si>
    <t>Grand Total</t>
  </si>
  <si>
    <t>Resale_Value(5 years)</t>
  </si>
  <si>
    <t>Model Price</t>
  </si>
  <si>
    <t>Engine_Capacity</t>
  </si>
  <si>
    <r>
      <t xml:space="preserve">        Vehicle Sales and Specifications         </t>
    </r>
    <r>
      <rPr>
        <sz val="48"/>
        <color theme="0"/>
        <rFont val="Apple LiSung"/>
        <charset val="134"/>
      </rPr>
      <t xml:space="preserve"> </t>
    </r>
  </si>
</sst>
</file>

<file path=xl/styles.xml><?xml version="1.0" encoding="utf-8"?>
<styleSheet xmlns="http://schemas.openxmlformats.org/spreadsheetml/2006/main">
  <numFmts count="6">
    <numFmt numFmtId="176" formatCode="&quot;£&quot;#,##0_);[Red]\(&quot;£&quot;#,##0\)"/>
    <numFmt numFmtId="42" formatCode="_-&quot;£&quot;* #,##0_-;\-&quot;£&quot;* #,##0_-;_-&quot;£&quot;* &quot;-&quot;_-;_-@_-"/>
    <numFmt numFmtId="5" formatCode="&quot;£&quot;#,##0;\-&quot;£&quot;#,##0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48"/>
      <color theme="0"/>
      <name val="Times New Roman Bold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48"/>
      <color theme="0"/>
      <name val="Apple LiSung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25"/>
        <bgColor indexed="64"/>
      </patternFill>
    </fill>
    <fill>
      <gradientFill degree="90">
        <stop position="0">
          <color rgb="FF92D050"/>
        </stop>
        <stop position="1">
          <color theme="0"/>
        </stop>
      </gradient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0" fillId="3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0" fillId="2" borderId="0" xfId="0" applyFill="1" applyAlignment="1">
      <alignment horizontal="justify"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  <xf numFmtId="0" fontId="0" fillId="0" borderId="0" xfId="0" applyAlignment="1">
      <alignment horizontal="justify" vertical="center"/>
    </xf>
    <xf numFmtId="0" fontId="0" fillId="4" borderId="0" xfId="0" applyFill="1">
      <alignment vertical="center"/>
    </xf>
    <xf numFmtId="9" fontId="0" fillId="0" borderId="0" xfId="0" applyNumberFormat="1">
      <alignment vertical="center"/>
    </xf>
    <xf numFmtId="5" fontId="0" fillId="0" borderId="0" xfId="0" applyNumberFormat="1">
      <alignment vertical="center"/>
    </xf>
    <xf numFmtId="9" fontId="0" fillId="0" borderId="0" xfId="47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gradientFill degree="90">
          <stop position="0">
            <color rgb="FF92D05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Total Car sale</a:t>
            </a:r>
          </a:p>
        </c:rich>
      </c:tx>
      <c:layout>
        <c:manualLayout>
          <c:xMode val="edge"/>
          <c:yMode val="edge"/>
          <c:x val="0.431102086542501"/>
          <c:y val="0.10988557933397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table'!$A$2:$A$15</c:f>
              <c:strCache>
                <c:ptCount val="13"/>
                <c:pt idx="0">
                  <c:v>Audi</c:v>
                </c:pt>
                <c:pt idx="1">
                  <c:v>BMW</c:v>
                </c:pt>
                <c:pt idx="2">
                  <c:v>Cadillac</c:v>
                </c:pt>
                <c:pt idx="3">
                  <c:v>Chevrolet</c:v>
                </c:pt>
                <c:pt idx="4">
                  <c:v>Dodge</c:v>
                </c:pt>
                <c:pt idx="5">
                  <c:v>Ford</c:v>
                </c:pt>
                <c:pt idx="6">
                  <c:v>Honda</c:v>
                </c:pt>
                <c:pt idx="7">
                  <c:v>Hyundai</c:v>
                </c:pt>
                <c:pt idx="8">
                  <c:v>Jaguar</c:v>
                </c:pt>
                <c:pt idx="9">
                  <c:v>Lexus</c:v>
                </c:pt>
                <c:pt idx="10">
                  <c:v>Mercedes-B</c:v>
                </c:pt>
                <c:pt idx="11">
                  <c:v>Toyota</c:v>
                </c:pt>
                <c:pt idx="12">
                  <c:v>Volkswagen</c:v>
                </c:pt>
              </c:strCache>
            </c:strRef>
          </c:cat>
          <c:val>
            <c:numRef>
              <c:f>'Pivot table'!$B$2:$B$15</c:f>
              <c:numCache>
                <c:formatCode>General</c:formatCode>
                <c:ptCount val="13"/>
                <c:pt idx="0">
                  <c:v>40557</c:v>
                </c:pt>
                <c:pt idx="1">
                  <c:v>46505</c:v>
                </c:pt>
                <c:pt idx="2">
                  <c:v>112178</c:v>
                </c:pt>
                <c:pt idx="3">
                  <c:v>554365</c:v>
                </c:pt>
                <c:pt idx="4">
                  <c:v>910149</c:v>
                </c:pt>
                <c:pt idx="5">
                  <c:v>2022635</c:v>
                </c:pt>
                <c:pt idx="6">
                  <c:v>592674</c:v>
                </c:pt>
                <c:pt idx="7">
                  <c:v>137326</c:v>
                </c:pt>
                <c:pt idx="8">
                  <c:v>15467</c:v>
                </c:pt>
                <c:pt idx="9">
                  <c:v>106843</c:v>
                </c:pt>
                <c:pt idx="10">
                  <c:v>117125</c:v>
                </c:pt>
                <c:pt idx="11">
                  <c:v>740205</c:v>
                </c:pt>
                <c:pt idx="12">
                  <c:v>209212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4566027"/>
        <c:axId val="342547287"/>
      </c:barChart>
      <c:catAx>
        <c:axId val="4945660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547287"/>
        <c:crosses val="autoZero"/>
        <c:auto val="1"/>
        <c:lblAlgn val="ctr"/>
        <c:lblOffset val="100"/>
        <c:noMultiLvlLbl val="0"/>
      </c:catAx>
      <c:valAx>
        <c:axId val="34254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5660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Premium cars</a:t>
            </a:r>
          </a:p>
        </c:rich>
      </c:tx>
      <c:layout>
        <c:manualLayout>
          <c:xMode val="edge"/>
          <c:yMode val="edge"/>
          <c:x val="0.223963389266399"/>
          <c:y val="0.06755148322413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1618512260713"/>
          <c:y val="0.202102975601998"/>
          <c:w val="0.424352845508083"/>
          <c:h val="0.699653330920028"/>
        </c:manualLayout>
      </c:layout>
      <c:pieChart>
        <c:varyColors val="1"/>
        <c:ser>
          <c:idx val="0"/>
          <c:order val="0"/>
          <c:tx>
            <c:strRef>
              <c:f>'Pivot table'!$C$51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8"/>
              <c:layout>
                <c:manualLayout>
                  <c:x val="0.0692099374107913"/>
                  <c:y val="0.099354433779057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233062272248796"/>
                  <c:y val="0.10768576674541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599167822469"/>
                      <c:h val="0.083695403613080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rgbClr val="000000">
                    <a:alpha val="69000"/>
                  </a:srgb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table'!$B$52:$B$61</c:f>
              <c:strCache>
                <c:ptCount val="10"/>
                <c:pt idx="0">
                  <c:v>CL500</c:v>
                </c:pt>
                <c:pt idx="1">
                  <c:v>SL-Class</c:v>
                </c:pt>
                <c:pt idx="2">
                  <c:v>Carrera Cabrio</c:v>
                </c:pt>
                <c:pt idx="3">
                  <c:v>Carrera Coupe</c:v>
                </c:pt>
                <c:pt idx="4">
                  <c:v>Viper</c:v>
                </c:pt>
                <c:pt idx="5">
                  <c:v>S-Class</c:v>
                </c:pt>
                <c:pt idx="6">
                  <c:v>A8</c:v>
                </c:pt>
                <c:pt idx="7">
                  <c:v>LX470</c:v>
                </c:pt>
                <c:pt idx="8">
                  <c:v>LS400</c:v>
                </c:pt>
                <c:pt idx="9">
                  <c:v>Land Cruiser</c:v>
                </c:pt>
              </c:strCache>
            </c:strRef>
          </c:cat>
          <c:val>
            <c:numRef>
              <c:f>'Pivot table'!$C$52:$C$61</c:f>
              <c:numCache>
                <c:formatCode>"£"#,##0;\-"£"#,##0</c:formatCode>
                <c:ptCount val="10"/>
                <c:pt idx="0">
                  <c:v>85500</c:v>
                </c:pt>
                <c:pt idx="1">
                  <c:v>82600</c:v>
                </c:pt>
                <c:pt idx="2">
                  <c:v>74970</c:v>
                </c:pt>
                <c:pt idx="3">
                  <c:v>71020</c:v>
                </c:pt>
                <c:pt idx="4">
                  <c:v>69725</c:v>
                </c:pt>
                <c:pt idx="5">
                  <c:v>69700</c:v>
                </c:pt>
                <c:pt idx="6">
                  <c:v>62000</c:v>
                </c:pt>
                <c:pt idx="7">
                  <c:v>60105</c:v>
                </c:pt>
                <c:pt idx="8">
                  <c:v>54005</c:v>
                </c:pt>
                <c:pt idx="9">
                  <c:v>51728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8000"/>
            <a:lumOff val="32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>
      <a:outerShdw dist="50800" dir="5400000" sx="64000" sy="64000" algn="ctr" rotWithShape="0">
        <a:srgbClr val="000000">
          <a:alpha val="100000"/>
        </a:srgbClr>
      </a:outerShdw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table!PivotTable2</c:name>
    <c:fmtId val="0"/>
  </c:pivotSource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table'!$C$28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'Pivot table'!$B$29:$B$38</c:f>
              <c:strCache>
                <c:ptCount val="10"/>
                <c:pt idx="0">
                  <c:v>Alero</c:v>
                </c:pt>
                <c:pt idx="1">
                  <c:v>Beetle</c:v>
                </c:pt>
                <c:pt idx="2">
                  <c:v>Carrera Cabrio</c:v>
                </c:pt>
                <c:pt idx="3">
                  <c:v>GS400</c:v>
                </c:pt>
                <c:pt idx="4">
                  <c:v>LS</c:v>
                </c:pt>
                <c:pt idx="5">
                  <c:v>M-Class</c:v>
                </c:pt>
                <c:pt idx="6">
                  <c:v>Montana</c:v>
                </c:pt>
                <c:pt idx="7">
                  <c:v>S40</c:v>
                </c:pt>
                <c:pt idx="8">
                  <c:v>SLK</c:v>
                </c:pt>
                <c:pt idx="9">
                  <c:v>SLK230</c:v>
                </c:pt>
              </c:strCache>
            </c:strRef>
          </c:cat>
          <c:val>
            <c:numRef>
              <c:f>'Pivot table'!$C$29:$C$38</c:f>
              <c:numCache>
                <c:formatCode>0%</c:formatCode>
                <c:ptCount val="10"/>
                <c:pt idx="0">
                  <c:v>0.74</c:v>
                </c:pt>
                <c:pt idx="1">
                  <c:v>0.64</c:v>
                </c:pt>
                <c:pt idx="2">
                  <c:v>0.68</c:v>
                </c:pt>
                <c:pt idx="3">
                  <c:v>0.67</c:v>
                </c:pt>
                <c:pt idx="4">
                  <c:v>0.83</c:v>
                </c:pt>
                <c:pt idx="5">
                  <c:v>0.84</c:v>
                </c:pt>
                <c:pt idx="6">
                  <c:v>0.86</c:v>
                </c:pt>
                <c:pt idx="7">
                  <c:v>0.64</c:v>
                </c:pt>
                <c:pt idx="8">
                  <c:v>0.78</c:v>
                </c:pt>
                <c:pt idx="9">
                  <c:v>0.65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6728106"/>
        <c:axId val="835699660"/>
      </c:lineChart>
      <c:catAx>
        <c:axId val="70672810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699660"/>
        <c:crosses val="autoZero"/>
        <c:auto val="1"/>
        <c:lblAlgn val="ctr"/>
        <c:lblOffset val="100"/>
        <c:noMultiLvlLbl val="0"/>
      </c:catAx>
      <c:valAx>
        <c:axId val="8356996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7281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Engine Capacity by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{"CL500","Corvette","Durango","Escalade","Land Cruiser","LX470","Navigator","Ram Pickup","SL-Class","Viper"}</c:f>
              <c:strCache>
                <c:ptCount val="10"/>
                <c:pt idx="0">
                  <c:v>CL500</c:v>
                </c:pt>
                <c:pt idx="1">
                  <c:v>Corvette</c:v>
                </c:pt>
                <c:pt idx="2">
                  <c:v>Durango</c:v>
                </c:pt>
                <c:pt idx="3">
                  <c:v>Escalade</c:v>
                </c:pt>
                <c:pt idx="4">
                  <c:v>Land Cruiser</c:v>
                </c:pt>
                <c:pt idx="5">
                  <c:v>LX470</c:v>
                </c:pt>
                <c:pt idx="6">
                  <c:v>Navigator</c:v>
                </c:pt>
                <c:pt idx="7">
                  <c:v>Ram Pickup</c:v>
                </c:pt>
                <c:pt idx="8">
                  <c:v>SL-Class</c:v>
                </c:pt>
                <c:pt idx="9">
                  <c:v>Viper</c:v>
                </c:pt>
              </c:strCache>
            </c:strRef>
          </c:cat>
          <c:val>
            <c:numRef>
              <c:f>{5,5.7,5.2,5.7,4.7,4.7,5.4,5.2,5,8}</c:f>
              <c:numCache>
                <c:formatCode>General</c:formatCode>
                <c:ptCount val="10"/>
                <c:pt idx="0">
                  <c:v>5</c:v>
                </c:pt>
                <c:pt idx="1">
                  <c:v>5.7</c:v>
                </c:pt>
                <c:pt idx="2">
                  <c:v>5.2</c:v>
                </c:pt>
                <c:pt idx="3">
                  <c:v>5.7</c:v>
                </c:pt>
                <c:pt idx="4">
                  <c:v>4.7</c:v>
                </c:pt>
                <c:pt idx="5">
                  <c:v>4.7</c:v>
                </c:pt>
                <c:pt idx="6">
                  <c:v>5.4</c:v>
                </c:pt>
                <c:pt idx="7">
                  <c:v>5.2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3809076"/>
        <c:axId val="551183071"/>
      </c:lineChart>
      <c:catAx>
        <c:axId val="5138090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1183071"/>
        <c:crosses val="autoZero"/>
        <c:auto val="1"/>
        <c:lblAlgn val="ctr"/>
        <c:lblOffset val="100"/>
        <c:noMultiLvlLbl val="0"/>
      </c:catAx>
      <c:valAx>
        <c:axId val="55118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Engine Capacity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38090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Total Car sale</a:t>
            </a:r>
          </a:p>
        </c:rich>
      </c:tx>
      <c:layout>
        <c:manualLayout>
          <c:xMode val="edge"/>
          <c:yMode val="edge"/>
          <c:x val="0.431102086542501"/>
          <c:y val="0.10988557933397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table'!$A$2:$A$15</c:f>
              <c:strCache>
                <c:ptCount val="13"/>
                <c:pt idx="0">
                  <c:v>Audi</c:v>
                </c:pt>
                <c:pt idx="1">
                  <c:v>BMW</c:v>
                </c:pt>
                <c:pt idx="2">
                  <c:v>Cadillac</c:v>
                </c:pt>
                <c:pt idx="3">
                  <c:v>Chevrolet</c:v>
                </c:pt>
                <c:pt idx="4">
                  <c:v>Dodge</c:v>
                </c:pt>
                <c:pt idx="5">
                  <c:v>Ford</c:v>
                </c:pt>
                <c:pt idx="6">
                  <c:v>Honda</c:v>
                </c:pt>
                <c:pt idx="7">
                  <c:v>Hyundai</c:v>
                </c:pt>
                <c:pt idx="8">
                  <c:v>Jaguar</c:v>
                </c:pt>
                <c:pt idx="9">
                  <c:v>Lexus</c:v>
                </c:pt>
                <c:pt idx="10">
                  <c:v>Mercedes-B</c:v>
                </c:pt>
                <c:pt idx="11">
                  <c:v>Toyota</c:v>
                </c:pt>
                <c:pt idx="12">
                  <c:v>Volkswagen</c:v>
                </c:pt>
              </c:strCache>
            </c:strRef>
          </c:cat>
          <c:val>
            <c:numRef>
              <c:f>'Pivot table'!$B$2:$B$15</c:f>
              <c:numCache>
                <c:formatCode>General</c:formatCode>
                <c:ptCount val="13"/>
                <c:pt idx="0">
                  <c:v>40557</c:v>
                </c:pt>
                <c:pt idx="1">
                  <c:v>46505</c:v>
                </c:pt>
                <c:pt idx="2">
                  <c:v>112178</c:v>
                </c:pt>
                <c:pt idx="3">
                  <c:v>554365</c:v>
                </c:pt>
                <c:pt idx="4">
                  <c:v>910149</c:v>
                </c:pt>
                <c:pt idx="5">
                  <c:v>2022635</c:v>
                </c:pt>
                <c:pt idx="6">
                  <c:v>592674</c:v>
                </c:pt>
                <c:pt idx="7">
                  <c:v>137326</c:v>
                </c:pt>
                <c:pt idx="8">
                  <c:v>15467</c:v>
                </c:pt>
                <c:pt idx="9">
                  <c:v>106843</c:v>
                </c:pt>
                <c:pt idx="10">
                  <c:v>117125</c:v>
                </c:pt>
                <c:pt idx="11">
                  <c:v>740205</c:v>
                </c:pt>
                <c:pt idx="12">
                  <c:v>209212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4566027"/>
        <c:axId val="342547287"/>
      </c:barChart>
      <c:catAx>
        <c:axId val="4945660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547287"/>
        <c:crosses val="autoZero"/>
        <c:auto val="1"/>
        <c:lblAlgn val="ctr"/>
        <c:lblOffset val="100"/>
        <c:noMultiLvlLbl val="0"/>
      </c:catAx>
      <c:valAx>
        <c:axId val="34254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45660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Engine Capacity by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{"CL500","Corvette","Durango","Escalade","Land Cruiser","LX470","Navigator","Ram Pickup","SL-Class","Viper"}</c:f>
              <c:strCache>
                <c:ptCount val="10"/>
                <c:pt idx="0">
                  <c:v>CL500</c:v>
                </c:pt>
                <c:pt idx="1">
                  <c:v>Corvette</c:v>
                </c:pt>
                <c:pt idx="2">
                  <c:v>Durango</c:v>
                </c:pt>
                <c:pt idx="3">
                  <c:v>Escalade</c:v>
                </c:pt>
                <c:pt idx="4">
                  <c:v>Land Cruiser</c:v>
                </c:pt>
                <c:pt idx="5">
                  <c:v>LX470</c:v>
                </c:pt>
                <c:pt idx="6">
                  <c:v>Navigator</c:v>
                </c:pt>
                <c:pt idx="7">
                  <c:v>Ram Pickup</c:v>
                </c:pt>
                <c:pt idx="8">
                  <c:v>SL-Class</c:v>
                </c:pt>
                <c:pt idx="9">
                  <c:v>Viper</c:v>
                </c:pt>
              </c:strCache>
            </c:strRef>
          </c:cat>
          <c:val>
            <c:numRef>
              <c:f>{5,5.7,5.2,5.7,4.7,4.7,5.4,5.2,5,8}</c:f>
              <c:numCache>
                <c:formatCode>General</c:formatCode>
                <c:ptCount val="10"/>
                <c:pt idx="0">
                  <c:v>5</c:v>
                </c:pt>
                <c:pt idx="1">
                  <c:v>5.7</c:v>
                </c:pt>
                <c:pt idx="2">
                  <c:v>5.2</c:v>
                </c:pt>
                <c:pt idx="3">
                  <c:v>5.7</c:v>
                </c:pt>
                <c:pt idx="4">
                  <c:v>4.7</c:v>
                </c:pt>
                <c:pt idx="5">
                  <c:v>4.7</c:v>
                </c:pt>
                <c:pt idx="6">
                  <c:v>5.4</c:v>
                </c:pt>
                <c:pt idx="7">
                  <c:v>5.2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3809076"/>
        <c:axId val="551183071"/>
      </c:lineChart>
      <c:catAx>
        <c:axId val="5138090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1183071"/>
        <c:crosses val="autoZero"/>
        <c:auto val="1"/>
        <c:lblAlgn val="ctr"/>
        <c:lblOffset val="100"/>
        <c:noMultiLvlLbl val="0"/>
      </c:catAx>
      <c:valAx>
        <c:axId val="55118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Engine Capacity (cc)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38090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Premium cars</a:t>
            </a:r>
          </a:p>
        </c:rich>
      </c:tx>
      <c:layout>
        <c:manualLayout>
          <c:xMode val="edge"/>
          <c:yMode val="edge"/>
          <c:x val="0.223963389266399"/>
          <c:y val="0.06755148322413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1618512260713"/>
          <c:y val="0.202102975601998"/>
          <c:w val="0.424352845508083"/>
          <c:h val="0.699653330920028"/>
        </c:manualLayout>
      </c:layout>
      <c:pieChart>
        <c:varyColors val="1"/>
        <c:ser>
          <c:idx val="0"/>
          <c:order val="0"/>
          <c:tx>
            <c:strRef>
              <c:f>'Pivot table'!$C$51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8"/>
              <c:layout>
                <c:manualLayout>
                  <c:x val="0.0692099374107913"/>
                  <c:y val="0.099354433779057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233062272248796"/>
                  <c:y val="0.10768576674541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599167822469"/>
                      <c:h val="0.083695403613080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rgbClr val="000000">
                    <a:alpha val="69000"/>
                  </a:srgb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table'!$B$52:$B$61</c:f>
              <c:strCache>
                <c:ptCount val="10"/>
                <c:pt idx="0">
                  <c:v>CL500</c:v>
                </c:pt>
                <c:pt idx="1">
                  <c:v>SL-Class</c:v>
                </c:pt>
                <c:pt idx="2">
                  <c:v>Carrera Cabrio</c:v>
                </c:pt>
                <c:pt idx="3">
                  <c:v>Carrera Coupe</c:v>
                </c:pt>
                <c:pt idx="4">
                  <c:v>Viper</c:v>
                </c:pt>
                <c:pt idx="5">
                  <c:v>S-Class</c:v>
                </c:pt>
                <c:pt idx="6">
                  <c:v>A8</c:v>
                </c:pt>
                <c:pt idx="7">
                  <c:v>LX470</c:v>
                </c:pt>
                <c:pt idx="8">
                  <c:v>LS400</c:v>
                </c:pt>
                <c:pt idx="9">
                  <c:v>Land Cruiser</c:v>
                </c:pt>
              </c:strCache>
            </c:strRef>
          </c:cat>
          <c:val>
            <c:numRef>
              <c:f>'Pivot table'!$C$52:$C$61</c:f>
              <c:numCache>
                <c:formatCode>"£"#,##0;\-"£"#,##0</c:formatCode>
                <c:ptCount val="10"/>
                <c:pt idx="0">
                  <c:v>85500</c:v>
                </c:pt>
                <c:pt idx="1">
                  <c:v>82600</c:v>
                </c:pt>
                <c:pt idx="2">
                  <c:v>74970</c:v>
                </c:pt>
                <c:pt idx="3">
                  <c:v>71020</c:v>
                </c:pt>
                <c:pt idx="4">
                  <c:v>69725</c:v>
                </c:pt>
                <c:pt idx="5">
                  <c:v>69700</c:v>
                </c:pt>
                <c:pt idx="6">
                  <c:v>62000</c:v>
                </c:pt>
                <c:pt idx="7">
                  <c:v>60105</c:v>
                </c:pt>
                <c:pt idx="8">
                  <c:v>54005</c:v>
                </c:pt>
                <c:pt idx="9">
                  <c:v>51728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598574821853"/>
          <c:y val="0.2553015438373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8000"/>
            <a:lumOff val="32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>
      <a:outerShdw dist="50800" dir="5400000" sx="64000" sy="64000" algn="ctr" rotWithShape="0">
        <a:srgbClr val="000000">
          <a:alpha val="100000"/>
        </a:srgbClr>
      </a:outerShdw>
    </a:effectLst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[Car_sales.csv]Pivot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Resale value by model</a:t>
            </a:r>
          </a:p>
        </c:rich>
      </c:tx>
      <c:layout>
        <c:manualLayout>
          <c:xMode val="edge"/>
          <c:yMode val="edge"/>
          <c:x val="0.281719532554257"/>
          <c:y val="0.09645004494460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table'!$C$28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'Pivot table'!$B$29:$B$38</c:f>
              <c:strCache>
                <c:ptCount val="10"/>
                <c:pt idx="0">
                  <c:v>Alero</c:v>
                </c:pt>
                <c:pt idx="1">
                  <c:v>Beetle</c:v>
                </c:pt>
                <c:pt idx="2">
                  <c:v>Carrera Cabrio</c:v>
                </c:pt>
                <c:pt idx="3">
                  <c:v>GS400</c:v>
                </c:pt>
                <c:pt idx="4">
                  <c:v>LS</c:v>
                </c:pt>
                <c:pt idx="5">
                  <c:v>M-Class</c:v>
                </c:pt>
                <c:pt idx="6">
                  <c:v>Montana</c:v>
                </c:pt>
                <c:pt idx="7">
                  <c:v>S40</c:v>
                </c:pt>
                <c:pt idx="8">
                  <c:v>SLK</c:v>
                </c:pt>
                <c:pt idx="9">
                  <c:v>SLK230</c:v>
                </c:pt>
              </c:strCache>
            </c:strRef>
          </c:cat>
          <c:val>
            <c:numRef>
              <c:f>'Pivot table'!$C$29:$C$38</c:f>
              <c:numCache>
                <c:formatCode>0%</c:formatCode>
                <c:ptCount val="10"/>
                <c:pt idx="0">
                  <c:v>0.74</c:v>
                </c:pt>
                <c:pt idx="1">
                  <c:v>0.64</c:v>
                </c:pt>
                <c:pt idx="2">
                  <c:v>0.68</c:v>
                </c:pt>
                <c:pt idx="3">
                  <c:v>0.67</c:v>
                </c:pt>
                <c:pt idx="4">
                  <c:v>0.83</c:v>
                </c:pt>
                <c:pt idx="5">
                  <c:v>0.84</c:v>
                </c:pt>
                <c:pt idx="6">
                  <c:v>0.86</c:v>
                </c:pt>
                <c:pt idx="7">
                  <c:v>0.64</c:v>
                </c:pt>
                <c:pt idx="8">
                  <c:v>0.78</c:v>
                </c:pt>
                <c:pt idx="9">
                  <c:v>0.65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6728106"/>
        <c:axId val="835699660"/>
      </c:lineChart>
      <c:catAx>
        <c:axId val="7067281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699660"/>
        <c:crosses val="autoZero"/>
        <c:auto val="1"/>
        <c:lblAlgn val="ctr"/>
        <c:lblOffset val="100"/>
        <c:noMultiLvlLbl val="0"/>
      </c:catAx>
      <c:valAx>
        <c:axId val="8356996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7281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637540</xdr:colOff>
      <xdr:row>0</xdr:row>
      <xdr:rowOff>52070</xdr:rowOff>
    </xdr:from>
    <xdr:to>
      <xdr:col>9</xdr:col>
      <xdr:colOff>307975</xdr:colOff>
      <xdr:row>18</xdr:row>
      <xdr:rowOff>95250</xdr:rowOff>
    </xdr:to>
    <xdr:graphicFrame>
      <xdr:nvGraphicFramePr>
        <xdr:cNvPr id="2" name="Chart 1"/>
        <xdr:cNvGraphicFramePr/>
      </xdr:nvGraphicFramePr>
      <xdr:xfrm>
        <a:off x="3497580" y="52070"/>
        <a:ext cx="7696835" cy="3243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1079500</xdr:colOff>
      <xdr:row>50</xdr:row>
      <xdr:rowOff>13970</xdr:rowOff>
    </xdr:from>
    <xdr:to>
      <xdr:col>7</xdr:col>
      <xdr:colOff>1541780</xdr:colOff>
      <xdr:row>65</xdr:row>
      <xdr:rowOff>90170</xdr:rowOff>
    </xdr:to>
    <xdr:graphicFrame>
      <xdr:nvGraphicFramePr>
        <xdr:cNvPr id="5" name="Chart 4"/>
        <xdr:cNvGraphicFramePr/>
      </xdr:nvGraphicFramePr>
      <xdr:xfrm>
        <a:off x="5016500" y="8903970"/>
        <a:ext cx="45770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817245</xdr:colOff>
      <xdr:row>24</xdr:row>
      <xdr:rowOff>140335</xdr:rowOff>
    </xdr:from>
    <xdr:to>
      <xdr:col>7</xdr:col>
      <xdr:colOff>1274445</xdr:colOff>
      <xdr:row>40</xdr:row>
      <xdr:rowOff>38735</xdr:rowOff>
    </xdr:to>
    <xdr:graphicFrame>
      <xdr:nvGraphicFramePr>
        <xdr:cNvPr id="6" name="Chart 5"/>
        <xdr:cNvGraphicFramePr/>
      </xdr:nvGraphicFramePr>
      <xdr:xfrm>
        <a:off x="4754245" y="440753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860425</xdr:colOff>
      <xdr:row>72</xdr:row>
      <xdr:rowOff>166370</xdr:rowOff>
    </xdr:from>
    <xdr:to>
      <xdr:col>9</xdr:col>
      <xdr:colOff>50165</xdr:colOff>
      <xdr:row>89</xdr:row>
      <xdr:rowOff>42545</xdr:rowOff>
    </xdr:to>
    <xdr:graphicFrame>
      <xdr:nvGraphicFramePr>
        <xdr:cNvPr id="7" name="Chart 6"/>
        <xdr:cNvGraphicFramePr/>
      </xdr:nvGraphicFramePr>
      <xdr:xfrm>
        <a:off x="4797425" y="12967970"/>
        <a:ext cx="6139180" cy="2898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26</xdr:row>
      <xdr:rowOff>170815</xdr:rowOff>
    </xdr:from>
    <xdr:to>
      <xdr:col>8</xdr:col>
      <xdr:colOff>299085</xdr:colOff>
      <xdr:row>45</xdr:row>
      <xdr:rowOff>0</xdr:rowOff>
    </xdr:to>
    <xdr:graphicFrame>
      <xdr:nvGraphicFramePr>
        <xdr:cNvPr id="2" name="Chart 1"/>
        <xdr:cNvGraphicFramePr/>
      </xdr:nvGraphicFramePr>
      <xdr:xfrm>
        <a:off x="12700" y="4793615"/>
        <a:ext cx="6138545" cy="3207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10</xdr:row>
      <xdr:rowOff>26670</xdr:rowOff>
    </xdr:from>
    <xdr:to>
      <xdr:col>8</xdr:col>
      <xdr:colOff>309880</xdr:colOff>
      <xdr:row>26</xdr:row>
      <xdr:rowOff>72390</xdr:rowOff>
    </xdr:to>
    <xdr:graphicFrame>
      <xdr:nvGraphicFramePr>
        <xdr:cNvPr id="3" name="Chart 2"/>
        <xdr:cNvGraphicFramePr/>
      </xdr:nvGraphicFramePr>
      <xdr:xfrm>
        <a:off x="12700" y="1804670"/>
        <a:ext cx="6149340" cy="289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372745</xdr:colOff>
      <xdr:row>10</xdr:row>
      <xdr:rowOff>26670</xdr:rowOff>
    </xdr:from>
    <xdr:to>
      <xdr:col>14</xdr:col>
      <xdr:colOff>728980</xdr:colOff>
      <xdr:row>26</xdr:row>
      <xdr:rowOff>62865</xdr:rowOff>
    </xdr:to>
    <xdr:graphicFrame>
      <xdr:nvGraphicFramePr>
        <xdr:cNvPr id="4" name="Chart 3"/>
        <xdr:cNvGraphicFramePr/>
      </xdr:nvGraphicFramePr>
      <xdr:xfrm>
        <a:off x="6224905" y="1804670"/>
        <a:ext cx="4745355" cy="2880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367030</xdr:colOff>
      <xdr:row>26</xdr:row>
      <xdr:rowOff>154940</xdr:rowOff>
    </xdr:from>
    <xdr:to>
      <xdr:col>14</xdr:col>
      <xdr:colOff>729615</xdr:colOff>
      <xdr:row>44</xdr:row>
      <xdr:rowOff>169545</xdr:rowOff>
    </xdr:to>
    <xdr:graphicFrame>
      <xdr:nvGraphicFramePr>
        <xdr:cNvPr id="5" name="Chart 4"/>
        <xdr:cNvGraphicFramePr/>
      </xdr:nvGraphicFramePr>
      <xdr:xfrm>
        <a:off x="6219190" y="4777740"/>
        <a:ext cx="4751705" cy="3215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60.8747106481" refreshedBy="sharan" recordCount="155">
  <cacheSource type="worksheet">
    <worksheetSource ref="A1:P156" sheet="Car_sales"/>
  </cacheSource>
  <cacheFields count="17"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turn"/>
        <s v="Subaru"/>
        <s v="Toyota"/>
        <s v="Volkswagen"/>
        <s v="Volvo"/>
        <s v="Saab" u="1"/>
      </sharedItems>
    </cacheField>
    <cacheField name="Model" numFmtId="0">
      <sharedItems containsDate="1" containsMixedTypes="1" count="165">
        <s v="Integra"/>
        <s v="TL"/>
        <s v="C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Town &amp; Country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  <d v="2023-09-05T00:00:00" u="1"/>
        <d v="2023-09-03T00:00:00" u="1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</sharedItems>
    </cacheField>
    <cacheField name="Total car sale" numFmtId="0">
      <sharedItems containsSemiMixedTypes="0" containsString="0" containsNumber="1" containsInteger="1" minValue="110" maxValue="540561" count="155">
        <n v="16919"/>
        <n v="39384"/>
        <n v="1411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6"/>
        <n v="13462"/>
        <n v="53480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5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Resale(5 years)" numFmtId="9">
      <sharedItems containsSemiMixedTypes="0" containsString="0" containsNumber="1" minValue="0.05" maxValue="0.86" count="52">
        <n v="0.16"/>
        <n v="0.2"/>
        <n v="0.18"/>
        <n v="0.3"/>
        <n v="0.22"/>
        <n v="0.24"/>
        <n v="0.39"/>
        <n v="0.41"/>
        <n v="0.29"/>
        <n v="0.36"/>
        <n v="0.12"/>
        <n v="0.14"/>
        <n v="0.13"/>
        <n v="0.23"/>
        <n v="0.27"/>
        <n v="0.26"/>
        <n v="0.57"/>
        <n v="0.09"/>
        <n v="0.11"/>
        <n v="0.1"/>
        <n v="0.05"/>
        <n v="0.21"/>
        <n v="0.17"/>
        <n v="0.35"/>
        <n v="0.08"/>
        <n v="0.58"/>
        <n v="0.15"/>
        <n v="0.34"/>
        <n v="0.07"/>
        <n v="0.19"/>
        <n v="0.06"/>
        <n v="0.55"/>
        <n v="0.32"/>
        <n v="0.67"/>
        <n v="0.4"/>
        <n v="0.54"/>
        <n v="0.63"/>
        <n v="0.5"/>
        <n v="0.59"/>
        <n v="0.78"/>
        <n v="0.65"/>
        <n v="0.45"/>
        <n v="0.84"/>
        <n v="0.53"/>
        <n v="0.74"/>
        <n v="0.86"/>
        <n v="0.61"/>
        <n v="0.68"/>
        <n v="0.38"/>
        <n v="0.83"/>
        <n v="0.64"/>
        <n v="0.37"/>
      </sharedItems>
    </cacheField>
    <cacheField name="Vehicle_type" numFmtId="0">
      <sharedItems count="2">
        <s v="Passenger"/>
        <s v="Car"/>
      </sharedItems>
    </cacheField>
    <cacheField name="Price" numFmtId="176">
      <sharedItems containsSemiMixedTypes="0" containsString="0" containsNumber="1" containsInteger="1" minValue="9235" maxValue="85500" count="152">
        <n v="21500"/>
        <n v="28400"/>
        <n v="330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45705"/>
        <n v="13960"/>
        <n v="9235"/>
        <n v="19840"/>
        <n v="24495"/>
        <n v="22245"/>
        <n v="16480"/>
        <n v="28340"/>
        <n v="3800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40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80"/>
        <n v="18850"/>
        <n v="43000"/>
        <n v="21610"/>
        <n v="19720"/>
        <n v="25310"/>
        <n v="21665"/>
        <n v="23755"/>
        <n v="25635"/>
        <n v="41430"/>
        <n v="71020"/>
        <n v="7497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Engine_size" numFmtId="0">
      <sharedItems containsString="0" containsBlank="1" containsNumber="1" minValue="1" maxValue="8" count="32">
        <n v="1.8"/>
        <n v="3.2"/>
        <n v="3.5"/>
        <n v="2.8"/>
        <n v="4.2"/>
        <n v="2.5"/>
        <n v="3.1"/>
        <n v="3.8"/>
        <n v="4.6"/>
        <n v="3"/>
        <n v="5.7"/>
        <n v="2.2"/>
        <n v="3.4"/>
        <n v="1"/>
        <n v="2.7"/>
        <n v="2"/>
        <m/>
        <n v="8"/>
        <n v="5.2"/>
        <n v="3.9"/>
        <n v="2.4"/>
        <n v="4"/>
        <n v="1.6"/>
        <n v="2.3"/>
        <n v="1.5"/>
        <n v="4.7"/>
        <n v="5.4"/>
        <n v="3.3"/>
        <n v="4.3"/>
        <n v="5"/>
        <n v="1.9"/>
        <n v="2.9"/>
      </sharedItems>
    </cacheField>
    <cacheField name="Horsepower" numFmtId="0">
      <sharedItems containsString="0" containsBlank="1" containsNumber="1" containsInteger="1" minValue="55" maxValue="450" count="67">
        <n v="140"/>
        <n v="225"/>
        <n v="210"/>
        <n v="150"/>
        <n v="200"/>
        <n v="310"/>
        <n v="170"/>
        <n v="193"/>
        <n v="175"/>
        <n v="240"/>
        <n v="205"/>
        <n v="275"/>
        <n v="255"/>
        <n v="115"/>
        <n v="180"/>
        <n v="345"/>
        <n v="120"/>
        <n v="55"/>
        <n v="163"/>
        <n v="168"/>
        <n v="132"/>
        <n v="253"/>
        <m/>
        <n v="202"/>
        <n v="450"/>
        <n v="230"/>
        <n v="110"/>
        <n v="190"/>
        <n v="155"/>
        <n v="107"/>
        <n v="119"/>
        <n v="220"/>
        <n v="106"/>
        <n v="135"/>
        <n v="146"/>
        <n v="92"/>
        <n v="148"/>
        <n v="227"/>
        <n v="195"/>
        <n v="300"/>
        <n v="290"/>
        <n v="215"/>
        <n v="113"/>
        <n v="154"/>
        <n v="145"/>
        <n v="161"/>
        <n v="173"/>
        <n v="125"/>
        <n v="153"/>
        <n v="185"/>
        <n v="221"/>
        <n v="302"/>
        <n v="126"/>
        <n v="222"/>
        <n v="250"/>
        <n v="217"/>
        <n v="100"/>
        <n v="124"/>
        <n v="137"/>
        <n v="165"/>
        <n v="133"/>
        <n v="142"/>
        <n v="194"/>
        <n v="127"/>
        <n v="160"/>
        <n v="236"/>
        <n v="201"/>
      </sharedItems>
    </cacheField>
    <cacheField name="Wheelbase" numFmtId="0">
      <sharedItems containsString="0" containsBlank="1" containsNumber="1" minValue="92.6" maxValue="138.7" count="89">
        <n v="101.2"/>
        <n v="108.1"/>
        <n v="106.9"/>
        <n v="114.6"/>
        <n v="102.6"/>
        <n v="108.7"/>
        <n v="113"/>
        <n v="107.3"/>
        <n v="111.4"/>
        <n v="109"/>
        <n v="113.8"/>
        <n v="112.2"/>
        <n v="115.3"/>
        <n v="108"/>
        <n v="107.4"/>
        <n v="117.5"/>
        <n v="104.1"/>
        <n v="107"/>
        <n v="107.5"/>
        <n v="110.5"/>
        <n v="101.1"/>
        <n v="104.5"/>
        <n v="97.1"/>
        <n v="93.1"/>
        <n v="103.7"/>
        <n v="106"/>
        <m/>
        <n v="105"/>
        <n v="96.2"/>
        <n v="138.7"/>
        <n v="109.6"/>
        <n v="127.2"/>
        <n v="131"/>
        <n v="115.7"/>
        <n v="113.3"/>
        <n v="98.4"/>
        <n v="101.3"/>
        <n v="106.5"/>
        <n v="108.5"/>
        <n v="103"/>
        <n v="114.7"/>
        <n v="111.6"/>
        <n v="120.7"/>
        <n v="119"/>
        <n v="138.5"/>
        <n v="103.2"/>
        <n v="106.4"/>
        <n v="118.1"/>
        <n v="96.1"/>
        <n v="100.4"/>
        <n v="106.3"/>
        <n v="108.3"/>
        <n v="114.5"/>
        <n v="93.4"/>
        <n v="101.4"/>
        <n v="105.9"/>
        <n v="105.1"/>
        <n v="110.2"/>
        <n v="117.7"/>
        <n v="100.8"/>
        <n v="107.1"/>
        <n v="97.2"/>
        <n v="111.5"/>
        <n v="121.5"/>
        <n v="99"/>
        <n v="94.5"/>
        <n v="113.6"/>
        <n v="111"/>
        <n v="99.8"/>
        <n v="103.1"/>
        <n v="104.3"/>
        <n v="116.1"/>
        <n v="120"/>
        <n v="95.2"/>
        <n v="92.6"/>
        <n v="102.4"/>
        <n v="103.5"/>
        <n v="99.4"/>
        <n v="97"/>
        <n v="105.2"/>
        <n v="103.3"/>
        <n v="114.2"/>
        <n v="94.9"/>
        <n v="105.3"/>
        <n v="98.9"/>
        <n v="97.4"/>
        <n v="100.5"/>
        <n v="104.9"/>
        <n v="109.9"/>
      </sharedItems>
    </cacheField>
    <cacheField name="Width" numFmtId="0">
      <sharedItems containsString="0" containsBlank="1" containsNumber="1" minValue="62.6" maxValue="79.9" count="78">
        <n v="67.3"/>
        <n v="70.3"/>
        <n v="70.6"/>
        <n v="71.4"/>
        <n v="68.2"/>
        <n v="76.1"/>
        <n v="74"/>
        <n v="68.4"/>
        <n v="68.5"/>
        <n v="70.9"/>
        <n v="72.7"/>
        <n v="74.7"/>
        <n v="73.5"/>
        <n v="74.5"/>
        <n v="75"/>
        <n v="75.5"/>
        <n v="77"/>
        <n v="67.9"/>
        <n v="69.4"/>
        <n v="72.5"/>
        <n v="74.1"/>
        <n v="73.6"/>
        <n v="66.7"/>
        <n v="62.6"/>
        <n v="73"/>
        <n v="69.7"/>
        <n v="69.2"/>
        <n v="74.4"/>
        <n v="71"/>
        <m/>
        <n v="69.1"/>
        <n v="75.7"/>
        <n v="79.3"/>
        <n v="78.8"/>
        <n v="71.5"/>
        <n v="71.7"/>
        <n v="76.8"/>
        <n v="67"/>
        <n v="73.1"/>
        <n v="66.9"/>
        <n v="78.2"/>
        <n v="70.2"/>
        <n v="76.6"/>
        <n v="78.7"/>
        <n v="79.1"/>
        <n v="67.1"/>
        <n v="68.9"/>
        <n v="70.4"/>
        <n v="75.6"/>
        <n v="65.7"/>
        <n v="71.6"/>
        <n v="72.3"/>
        <n v="70.5"/>
        <n v="72"/>
        <n v="76.4"/>
        <n v="79.9"/>
        <n v="66.5"/>
        <n v="72.4"/>
        <n v="69.9"/>
        <n v="69.6"/>
        <n v="74.9"/>
        <n v="67.7"/>
        <n v="70.8"/>
        <n v="71.3"/>
        <n v="67.5"/>
        <n v="67.8"/>
        <n v="72.2"/>
        <n v="70.1"/>
        <n v="76.3"/>
        <n v="72.6"/>
        <n v="69.5"/>
        <n v="66.4"/>
        <n v="69"/>
        <n v="68.3"/>
        <n v="73.4"/>
        <n v="67.6"/>
        <n v="69.3"/>
        <n v="72.1"/>
      </sharedItems>
    </cacheField>
    <cacheField name="Length" numFmtId="0">
      <sharedItems containsString="0" containsBlank="1" containsNumber="1" minValue="149.4" maxValue="224.5" count="127">
        <n v="172.4"/>
        <n v="192.9"/>
        <n v="192"/>
        <n v="196.6"/>
        <n v="178"/>
        <n v="198.2"/>
        <n v="176"/>
        <n v="188"/>
        <n v="194.6"/>
        <n v="196.2"/>
        <n v="206.8"/>
        <n v="200"/>
        <n v="207.2"/>
        <n v="201"/>
        <n v="200.6"/>
        <n v="194.8"/>
        <n v="201.2"/>
        <n v="180.9"/>
        <n v="190.4"/>
        <n v="200.9"/>
        <n v="197.9"/>
        <n v="193.2"/>
        <n v="179.7"/>
        <n v="174.3"/>
        <n v="149.4"/>
        <n v="190.9"/>
        <n v="193"/>
        <n v="209.1"/>
        <n v="186"/>
        <n v="207.7"/>
        <m/>
        <n v="197.8"/>
        <n v="174.4"/>
        <n v="190.2"/>
        <n v="203.7"/>
        <n v="176.7"/>
        <n v="224.2"/>
        <n v="192.6"/>
        <n v="208.5"/>
        <n v="215"/>
        <n v="193.5"/>
        <n v="186.3"/>
        <n v="174.7"/>
        <n v="183.2"/>
        <n v="184.6"/>
        <n v="197.6"/>
        <n v="174.8"/>
        <n v="212"/>
        <n v="190.7"/>
        <n v="204.6"/>
        <n v="200.7"/>
        <n v="224.5"/>
        <n v="175.1"/>
        <n v="188.8"/>
        <n v="177.6"/>
        <n v="178.2"/>
        <n v="166.7"/>
        <n v="174"/>
        <n v="185.4"/>
        <n v="193.7"/>
        <n v="191.3"/>
        <n v="152"/>
        <n v="167.5"/>
        <n v="181.5"/>
        <n v="189.2"/>
        <n v="196.7"/>
        <n v="192.5"/>
        <n v="180.1"/>
        <n v="215.3"/>
        <n v="204.8"/>
        <n v="173.6"/>
        <n v="175.4"/>
        <n v="187.8"/>
        <n v="194.1"/>
        <n v="180.3"/>
        <n v="186.6"/>
        <n v="178.3"/>
        <n v="184.8"/>
        <n v="185"/>
        <n v="199.7"/>
        <n v="190.1"/>
        <n v="194.7"/>
        <n v="177.4"/>
        <n v="189.4"/>
        <n v="203.1"/>
        <n v="177.1"/>
        <n v="157.9"/>
        <n v="157.3"/>
        <n v="180.6"/>
        <n v="177.5"/>
        <n v="183.5"/>
        <n v="190.5"/>
        <n v="182.6"/>
        <n v="196.1"/>
        <n v="195.9"/>
        <n v="186.7"/>
        <n v="205.4"/>
        <n v="181.2"/>
        <n v="201.4"/>
        <n v="165.4"/>
        <n v="181.9"/>
        <n v="193.4"/>
        <n v="196.5"/>
        <n v="202.5"/>
        <n v="201.3"/>
        <n v="171"/>
        <n v="174.5"/>
        <n v="176.9"/>
        <n v="180"/>
        <n v="185.8"/>
        <n v="175.2"/>
        <n v="188.5"/>
        <n v="191.9"/>
        <n v="170.5"/>
        <n v="178.7"/>
        <n v="163.8"/>
        <n v="183.3"/>
        <n v="163.3"/>
        <n v="172.3"/>
        <n v="184.1"/>
        <n v="160.4"/>
        <n v="161.1"/>
        <n v="176.6"/>
        <n v="185.9"/>
        <n v="186.2"/>
        <n v="185.7"/>
        <n v="189.8"/>
      </sharedItems>
    </cacheField>
    <cacheField name="Curb_weight" numFmtId="0">
      <sharedItems containsString="0" containsBlank="1" containsNumber="1" minValue="1.895" maxValue="5.572" count="146">
        <n v="2.639"/>
        <n v="3.517"/>
        <n v="3.47"/>
        <n v="3.85"/>
        <n v="2.998"/>
        <n v="3.561"/>
        <n v="3.902"/>
        <n v="3.179"/>
        <n v="3.197"/>
        <n v="3.472"/>
        <n v="3.368"/>
        <n v="3.543"/>
        <n v="3.778"/>
        <n v="3.591"/>
        <n v="3.978"/>
        <m/>
        <n v="3.843"/>
        <n v="3.77"/>
        <n v="5.572"/>
        <n v="2.676"/>
        <n v="3.051"/>
        <n v="3.33"/>
        <n v="3.34"/>
        <n v="3.5"/>
        <n v="3.21"/>
        <n v="2.398"/>
        <n v="1.895"/>
        <n v="3.389"/>
        <n v="2.967"/>
        <n v="3.332"/>
        <n v="3.452"/>
        <n v="2.911"/>
        <n v="3.564"/>
        <n v="3.567"/>
        <n v="2.567"/>
        <n v="2.879"/>
        <n v="3.058"/>
        <n v="3.489"/>
        <n v="3.375"/>
        <n v="4.47"/>
        <n v="4.245"/>
        <n v="4.298"/>
        <n v="3.557"/>
        <n v="4.394"/>
        <n v="3.533"/>
        <n v="2.468"/>
        <n v="3.203"/>
        <n v="2.769"/>
        <n v="2.564"/>
        <n v="3.908"/>
        <n v="3.876"/>
        <n v="3.761"/>
        <n v="4.808"/>
        <n v="3.086"/>
        <n v="4.241"/>
        <n v="2.339"/>
        <n v="2.932"/>
        <n v="3.219"/>
        <n v="3.857"/>
        <n v="4.288"/>
        <n v="2.24"/>
        <n v="2.626"/>
        <n v="3.072"/>
        <n v="3.342"/>
        <n v="3.65"/>
        <n v="3.045"/>
        <n v="3.194"/>
        <n v="3.88"/>
        <n v="3.373"/>
        <n v="3.638"/>
        <n v="3.693"/>
        <n v="3.89"/>
        <n v="5.401"/>
        <n v="3.9"/>
        <n v="3.868"/>
        <n v="4.121"/>
        <n v="5.393"/>
        <n v="2.25"/>
        <n v="2.91"/>
        <n v="2.945"/>
        <n v="3.443"/>
        <n v="3.131"/>
        <n v="4.52"/>
        <n v="3.51"/>
        <n v="2.892"/>
        <n v="3.379"/>
        <n v="3.958"/>
        <n v="3.944"/>
        <n v="3.25"/>
        <n v="3.823"/>
        <n v="4.133"/>
        <n v="4.125"/>
        <n v="3.055"/>
        <n v="2.975"/>
        <n v="3.213"/>
        <n v="4.115"/>
        <n v="4.387"/>
        <n v="2.593"/>
        <n v="3.012"/>
        <n v="3.294"/>
        <n v="3.991"/>
        <n v="3.947"/>
        <n v="3.821"/>
        <n v="3.217"/>
        <n v="3.102"/>
        <n v="3.455"/>
        <n v="2.958"/>
        <n v="3.967"/>
        <n v="4.068"/>
        <n v="3.948"/>
        <n v="2.559"/>
        <n v="2.942"/>
        <n v="3.528"/>
        <n v="2.85"/>
        <n v="2.906"/>
        <n v="3.091"/>
        <n v="3.492"/>
        <n v="3.396"/>
        <n v="3.59"/>
        <n v="3.942"/>
        <n v="2.778"/>
        <n v="3.032"/>
        <n v="3.075"/>
        <n v="2.332"/>
        <n v="2.367"/>
        <n v="2.452"/>
        <n v="3.415"/>
        <n v="3.125"/>
        <n v="2.42"/>
        <n v="3.417"/>
        <n v="2.425"/>
        <n v="2.58"/>
        <n v="3.759"/>
        <n v="2.668"/>
        <n v="3.44"/>
        <n v="5.115"/>
        <n v="2.767"/>
        <n v="2.853"/>
        <n v="3.043"/>
        <n v="3.079"/>
        <n v="2.762"/>
        <n v="3.042"/>
        <n v="3.208"/>
        <n v="3.259"/>
        <n v="3.601"/>
        <n v="3.6"/>
      </sharedItems>
    </cacheField>
    <cacheField name="Fuel_capacity" numFmtId="0">
      <sharedItems containsString="0" containsBlank="1" containsNumber="1" minValue="10.3" maxValue="32" count="56">
        <n v="13.2"/>
        <n v="17.2"/>
        <n v="18"/>
        <n v="16.4"/>
        <n v="18.5"/>
        <n v="23.7"/>
        <n v="16.6"/>
        <n v="17.5"/>
        <n v="19"/>
        <n v="30"/>
        <n v="14.3"/>
        <n v="15"/>
        <n v="17"/>
        <n v="16.8"/>
        <n v="19.1"/>
        <n v="10.3"/>
        <n v="15.9"/>
        <n v="16"/>
        <m/>
        <n v="12.5"/>
        <n v="26"/>
        <n v="32"/>
        <n v="22"/>
        <n v="25"/>
        <n v="20"/>
        <n v="12.7"/>
        <n v="15.7"/>
        <n v="21"/>
        <n v="25.1"/>
        <n v="11.9"/>
        <n v="17.1"/>
        <n v="15.3"/>
        <n v="21.1"/>
        <n v="14.5"/>
        <n v="18.4"/>
        <n v="20.5"/>
        <n v="19.8"/>
        <n v="22.5"/>
        <n v="25.4"/>
        <n v="16.3"/>
        <n v="24.3"/>
        <n v="19.5"/>
        <n v="23.2"/>
        <n v="14"/>
        <n v="19.4"/>
        <n v="15.2"/>
        <n v="12"/>
        <n v="12.1"/>
        <n v="13.1"/>
        <n v="16.9"/>
        <n v="15.1"/>
        <n v="20.9"/>
        <n v="13.7"/>
        <n v="14.6"/>
        <n v="15.8"/>
        <n v="17.9"/>
      </sharedItems>
    </cacheField>
    <cacheField name="Fuel_efficiency" numFmtId="0">
      <sharedItems containsString="0" containsBlank="1" containsNumber="1" containsInteger="1" minValue="15" maxValue="45" count="21">
        <n v="28"/>
        <n v="25"/>
        <n v="26"/>
        <n v="22"/>
        <n v="27"/>
        <n v="21"/>
        <n v="24"/>
        <n v="23"/>
        <n v="15"/>
        <n v="33"/>
        <n v="45"/>
        <m/>
        <n v="29"/>
        <n v="16"/>
        <n v="17"/>
        <n v="19"/>
        <n v="30"/>
        <n v="18"/>
        <n v="32"/>
        <n v="31"/>
        <n v="20"/>
      </sharedItems>
    </cacheField>
    <cacheField name="Latest_Launch" numFmtId="0">
      <sharedItems containsDate="1" containsMixedTypes="1" count="128">
        <d v="2012-02-02T00:00:00"/>
        <d v="2011-03-06T00:00:00"/>
        <d v="2012-04-01T00:00:00"/>
        <d v="2011-10-03T00:00:00"/>
        <d v="2011-08-10T00:00:00"/>
        <d v="2011-09-08T00:00:00"/>
        <s v="2/27/2012"/>
        <s v="6/28/2011"/>
        <s v="1/29/2012"/>
        <d v="2011-04-04T00:00:00"/>
        <d v="2011-02-11T00:00:00"/>
        <d v="2011-03-09T00:00:00"/>
        <s v="3/23/2012"/>
        <s v="7/23/2011"/>
        <s v="2/23/2012"/>
        <s v="4/29/2011"/>
        <s v="11/27/2011"/>
        <s v="9/28/2011"/>
        <s v="4/17/2012"/>
        <s v="8/17/2011"/>
        <s v="3/19/2012"/>
        <s v="5/24/2011"/>
        <s v="12/22/2011"/>
        <s v="10/23/2011"/>
        <d v="2012-12-05T00:00:00"/>
        <d v="2011-11-09T00:00:00"/>
        <s v="4/13/2012"/>
        <s v="6/18/2011"/>
        <s v="1/16/2012"/>
        <s v="11/17/2011"/>
        <d v="2012-06-06T00:00:00"/>
        <d v="2011-06-10T00:00:00"/>
        <d v="2012-08-05T00:00:00"/>
        <s v="7/13/2011"/>
        <d v="2012-10-02T00:00:00"/>
        <d v="2011-12-12T00:00:00"/>
        <d v="2012-01-07T00:00:00"/>
        <s v="10/31/2011"/>
        <d v="2012-02-06T00:00:00"/>
        <d v="2011-07-08T00:00:00"/>
        <d v="2012-06-03T00:00:00"/>
        <d v="2012-06-01T00:00:00"/>
        <s v="7/26/2012"/>
        <s v="11/25/2011"/>
        <s v="6/27/2012"/>
        <d v="2011-01-09T00:00:00"/>
        <s v="3/31/2012"/>
        <s v="1/31/2012"/>
        <s v="8/20/2012"/>
        <s v="12/20/2011"/>
        <s v="7/22/2012"/>
        <s v="9/26/2011"/>
        <s v="4/25/2012"/>
        <s v="2/25/2012"/>
        <s v="9/14/2012"/>
        <s v="1/14/2012"/>
        <s v="8/16/2012"/>
        <s v="10/21/2011"/>
        <s v="5/20/2012"/>
        <s v="3/21/2012"/>
        <d v="2012-09-10T00:00:00"/>
        <d v="2012-08-02T00:00:00"/>
        <d v="2012-10-09T00:00:00"/>
        <s v="11/15/2011"/>
        <s v="6/14/2012"/>
        <s v="4/15/2012"/>
        <d v="2012-03-11T00:00:00"/>
        <d v="2012-04-03T00:00:00"/>
        <d v="2012-05-10T00:00:00"/>
        <d v="2011-10-12T00:00:00"/>
        <d v="2012-09-07T00:00:00"/>
        <d v="2012-10-05T00:00:00"/>
        <s v="11/28/2012"/>
        <s v="3/29/2012"/>
        <s v="10/30/2012"/>
        <d v="2012-03-08T00:00:00"/>
        <d v="2012-04-06T00:00:00"/>
        <s v="12/23/2012"/>
        <s v="4/23/2012"/>
        <s v="11/24/2012"/>
        <s v="8/28/2012"/>
        <s v="6/29/2012"/>
        <s v="1/17/2012"/>
        <s v="5/18/2012"/>
        <s v="12/19/2012"/>
        <s v="9/22/2012"/>
        <s v="7/24/2012"/>
        <s v="2/13/2008"/>
        <s v="10/20/2009"/>
        <s v="4/24/2011"/>
        <d v="2011-12-07T00:00:00"/>
        <s v="6/13/2011"/>
        <s v="3/17/2011"/>
        <s v="1/16/2011"/>
        <d v="2011-06-08T00:00:00"/>
        <d v="2011-08-07T00:00:00"/>
        <d v="2011-11-04T00:00:00"/>
        <d v="2011-10-02T00:00:00"/>
        <s v="8/31/2011"/>
        <d v="2011-02-08T00:00:00"/>
        <d v="2011-06-05T00:00:00"/>
        <d v="2011-07-03T00:00:00"/>
        <s v="9/25/2011"/>
        <s v="1/24/2011"/>
        <s v="8/27/2011"/>
        <s v="5/31/2011"/>
        <d v="2011-01-04T00:00:00"/>
        <s v="2/18/2011"/>
        <s v="9/21/2011"/>
        <s v="6/25/2011"/>
        <s v="4/26/2011"/>
        <s v="11/14/2011"/>
        <s v="1/25/2012"/>
        <s v="11/26/2012"/>
        <s v="6/16/2012"/>
        <s v="10/15/2012"/>
        <s v="5/18/2011"/>
        <s v="2/19/2012"/>
        <s v="12/21/2012"/>
        <d v="2011-11-07T00:00:00"/>
        <s v="3/16/2011"/>
        <s v="1/15/2011"/>
        <d v="2011-05-08T00:00:00"/>
        <d v="2012-04-12T00:00:00"/>
        <d v="2011-07-07T00:00:00"/>
        <s v="12/29/2012"/>
        <d v="2011-01-08T00:00:00"/>
        <s v="10/20/2011"/>
      </sharedItems>
    </cacheField>
    <cacheField name="Power_perf_factor" numFmtId="0">
      <sharedItems containsString="0" containsBlank="1" containsNumber="1" minValue="23.27627233" maxValue="188.144323" count="153">
        <n v="58.28014952"/>
        <n v="91.37077766"/>
        <m/>
        <n v="91.38977933"/>
        <n v="62.7776392"/>
        <n v="84.56510502"/>
        <n v="134.6568582"/>
        <n v="71.19120671"/>
        <n v="81.87706856"/>
        <n v="83.9987238"/>
        <n v="71.18145132"/>
        <n v="95.63670253"/>
        <n v="85.82840825"/>
        <n v="84.25452581"/>
        <n v="113.8545976"/>
        <n v="115.6213578"/>
        <n v="113.7658739"/>
        <n v="83.48309358"/>
        <n v="109.5091165"/>
        <n v="46.36334747"/>
        <n v="67.31446216"/>
        <n v="69.9913956"/>
        <n v="72.03091719"/>
        <n v="81.11854333"/>
        <n v="141.14115"/>
        <n v="48.2976361"/>
        <n v="23.27627233"/>
        <n v="71.83803944"/>
        <n v="65.95718396"/>
        <n v="69.52135505"/>
        <n v="80.02378204"/>
        <n v="53.56619987"/>
        <n v="101.3292807"/>
        <n v="101.6552441"/>
        <n v="52.08489875"/>
        <n v="65.65050834"/>
        <n v="67.87610784"/>
        <n v="80.83147017"/>
        <n v="188.144323"/>
        <n v="90.21170005"/>
        <n v="71.13529161"/>
        <n v="70.07832154"/>
        <n v="49.64500177"/>
        <n v="92.85412522"/>
        <n v="61.22700031"/>
        <n v="44.08370946"/>
        <n v="76.50918456"/>
        <n v="67.35101072"/>
        <n v="62.5037395"/>
        <n v="43.11713201"/>
        <n v="80.49953671"/>
        <n v="87.63549578"/>
        <n v="62.09504839"/>
        <n v="100.0248023"/>
        <n v="47.38953131"/>
        <n v="89.40193473"/>
        <n v="42.87909734"/>
        <n v="54.26954829"/>
        <n v="60.08796662"/>
        <n v="83.6025008"/>
        <n v="85.21769134"/>
        <n v="36.67228358"/>
        <n v="54.59004516"/>
        <n v="58.758249"/>
        <n v="92.43688923"/>
        <n v="102.1789848"/>
        <n v="48.67289791"/>
        <n v="76.58443962"/>
        <n v="80.38777912"/>
        <n v="87.21100104"/>
        <n v="94.9466984"/>
        <n v="125.0133574"/>
        <n v="124.4467163"/>
        <n v="105.760458"/>
        <n v="91.94380156"/>
        <n v="113.5402069"/>
        <n v="93.9579169"/>
        <n v="123.9720467"/>
        <n v="45.83218056"/>
        <n v="62.44196235"/>
        <n v="58.60677292"/>
        <n v="84.83077858"/>
        <n v="67.54415494"/>
        <n v="83.92081504"/>
        <n v="70.66094179"/>
        <n v="50.99774761"/>
        <n v="51.11347426"/>
        <n v="62.23996663"/>
        <n v="80.65769646"/>
        <n v="85.94974425"/>
        <n v="69.671461"/>
        <n v="78.28073088"/>
        <n v="98.2497375"/>
        <n v="125.2738757"/>
        <n v="139.9822936"/>
        <n v="82.80736193"/>
        <n v="81.84896924"/>
        <n v="92.92579177"/>
        <n v="141.1009845"/>
        <n v="90.49553213"/>
        <n v="50.24197791"/>
        <n v="63.31372783"/>
        <n v="89.42782031"/>
        <n v="71.17166413"/>
        <n v="72.29035508"/>
        <n v="69.78294434"/>
        <n v="67.88927059"/>
        <n v="60.86161155"/>
        <n v="86.27252291"/>
        <n v="60.72744693"/>
        <n v="103.4416926"/>
        <n v="80.51167259"/>
        <n v="76.09657042"/>
        <n v="53.41189767"/>
        <n v="60.95118512"/>
        <n v="106.9844563"/>
        <n v="62.0158703"/>
        <n v="70.38973726"/>
        <n v="81.49272616"/>
        <n v="78.31816813"/>
        <n v="82.6613556"/>
        <n v="76.20843952"/>
        <n v="93.4373307"/>
        <n v="134.3909754"/>
        <n v="135.9147096"/>
        <n v="39.98642475"/>
        <n v="40.70007242"/>
        <n v="49.86577367"/>
        <n v="56.29524304"/>
        <n v="54.81972825"/>
        <n v="67.7659076"/>
        <n v="66.76294331"/>
        <n v="47.96897242"/>
        <n v="54.37241965"/>
        <n v="84.91189826"/>
        <n v="56.49603034"/>
        <n v="55.29711658"/>
        <n v="78.02721947"/>
        <n v="51.95510887"/>
        <n v="62.35557713"/>
        <n v="102.5289842"/>
        <n v="46.94387676"/>
        <n v="47.63823666"/>
        <n v="61.70138136"/>
        <n v="48.90737225"/>
        <n v="47.94684106"/>
        <n v="47.32963226"/>
        <n v="66.1130568"/>
        <n v="66.4988123"/>
        <n v="70.65449545"/>
        <n v="71.1559776"/>
        <n v="101.6233572"/>
        <n v="85.73565451"/>
      </sharedItems>
    </cacheField>
    <cacheField name="Resale value" numFmtId="0" formula="#NAME?*100" databaseField="0"/>
  </cacheFields>
  <calculatedItems count="9">
    <calculatedItem>
      <pivotArea cacheIndex="1" outline="0" fieldPosition="0">
        <references count="1">
          <reference field="1" count="1">
            <x v="156"/>
          </reference>
        </references>
      </pivotArea>
    </calculatedItem>
    <calculatedItem>
      <pivotArea cacheIndex="1" outline="0" fieldPosition="0">
        <references count="1">
          <reference field="1" count="1">
            <x v="157"/>
          </reference>
        </references>
      </pivotArea>
    </calculatedItem>
    <calculatedItem>
      <pivotArea cacheIndex="1" outline="0" fieldPosition="0">
        <references count="1">
          <reference field="1" count="1">
            <x v="158"/>
          </reference>
        </references>
      </pivotArea>
    </calculatedItem>
    <calculatedItem>
      <pivotArea cacheIndex="1" outline="0" fieldPosition="0">
        <references count="1">
          <reference field="1" count="1">
            <x v="159"/>
          </reference>
        </references>
      </pivotArea>
    </calculatedItem>
    <calculatedItem>
      <pivotArea cacheIndex="1" outline="0" fieldPosition="0">
        <references count="1">
          <reference field="1" count="1">
            <x v="160"/>
          </reference>
        </references>
      </pivotArea>
    </calculatedItem>
    <calculatedItem>
      <pivotArea cacheIndex="1" outline="0" fieldPosition="0">
        <references count="1">
          <reference field="1" count="1">
            <x v="161"/>
          </reference>
        </references>
      </pivotArea>
    </calculatedItem>
    <calculatedItem>
      <pivotArea cacheIndex="1" outline="0" fieldPosition="0">
        <references count="1">
          <reference field="1" count="1">
            <x v="162"/>
          </reference>
        </references>
      </pivotArea>
    </calculatedItem>
    <calculatedItem>
      <pivotArea cacheIndex="1" outline="0" fieldPosition="0">
        <references count="1">
          <reference field="1" count="1">
            <x v="163"/>
          </reference>
        </references>
      </pivotArea>
    </calculatedItem>
    <calculatedItem>
      <pivotArea cacheIndex="1" outline="0" fieldPosition="0">
        <references count="1">
          <reference field="1" count="1">
            <x v="164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0"/>
    <x v="1"/>
    <x v="1"/>
    <x v="1"/>
    <x v="1"/>
    <x v="1"/>
    <x v="1"/>
    <x v="1"/>
    <x v="1"/>
    <x v="1"/>
    <x v="1"/>
    <x v="1"/>
  </r>
  <r>
    <x v="0"/>
    <x v="2"/>
    <x v="2"/>
    <x v="2"/>
    <x v="0"/>
    <x v="2"/>
    <x v="1"/>
    <x v="1"/>
    <x v="2"/>
    <x v="2"/>
    <x v="2"/>
    <x v="2"/>
    <x v="1"/>
    <x v="2"/>
    <x v="2"/>
    <x v="2"/>
  </r>
  <r>
    <x v="0"/>
    <x v="3"/>
    <x v="3"/>
    <x v="3"/>
    <x v="0"/>
    <x v="3"/>
    <x v="2"/>
    <x v="2"/>
    <x v="3"/>
    <x v="3"/>
    <x v="3"/>
    <x v="3"/>
    <x v="2"/>
    <x v="3"/>
    <x v="3"/>
    <x v="3"/>
  </r>
  <r>
    <x v="1"/>
    <x v="4"/>
    <x v="4"/>
    <x v="4"/>
    <x v="0"/>
    <x v="4"/>
    <x v="0"/>
    <x v="3"/>
    <x v="4"/>
    <x v="4"/>
    <x v="4"/>
    <x v="4"/>
    <x v="3"/>
    <x v="4"/>
    <x v="4"/>
    <x v="4"/>
  </r>
  <r>
    <x v="1"/>
    <x v="5"/>
    <x v="5"/>
    <x v="5"/>
    <x v="0"/>
    <x v="5"/>
    <x v="3"/>
    <x v="4"/>
    <x v="5"/>
    <x v="5"/>
    <x v="2"/>
    <x v="5"/>
    <x v="4"/>
    <x v="3"/>
    <x v="5"/>
    <x v="5"/>
  </r>
  <r>
    <x v="1"/>
    <x v="6"/>
    <x v="6"/>
    <x v="6"/>
    <x v="0"/>
    <x v="6"/>
    <x v="4"/>
    <x v="5"/>
    <x v="6"/>
    <x v="6"/>
    <x v="5"/>
    <x v="6"/>
    <x v="5"/>
    <x v="5"/>
    <x v="6"/>
    <x v="6"/>
  </r>
  <r>
    <x v="2"/>
    <x v="7"/>
    <x v="7"/>
    <x v="7"/>
    <x v="0"/>
    <x v="7"/>
    <x v="5"/>
    <x v="6"/>
    <x v="7"/>
    <x v="7"/>
    <x v="6"/>
    <x v="7"/>
    <x v="6"/>
    <x v="2"/>
    <x v="7"/>
    <x v="7"/>
  </r>
  <r>
    <x v="2"/>
    <x v="8"/>
    <x v="8"/>
    <x v="8"/>
    <x v="0"/>
    <x v="8"/>
    <x v="3"/>
    <x v="7"/>
    <x v="7"/>
    <x v="8"/>
    <x v="6"/>
    <x v="8"/>
    <x v="6"/>
    <x v="6"/>
    <x v="8"/>
    <x v="8"/>
  </r>
  <r>
    <x v="2"/>
    <x v="9"/>
    <x v="9"/>
    <x v="9"/>
    <x v="0"/>
    <x v="9"/>
    <x v="3"/>
    <x v="7"/>
    <x v="8"/>
    <x v="9"/>
    <x v="7"/>
    <x v="9"/>
    <x v="4"/>
    <x v="1"/>
    <x v="9"/>
    <x v="9"/>
  </r>
  <r>
    <x v="3"/>
    <x v="10"/>
    <x v="10"/>
    <x v="10"/>
    <x v="0"/>
    <x v="10"/>
    <x v="6"/>
    <x v="8"/>
    <x v="9"/>
    <x v="10"/>
    <x v="8"/>
    <x v="10"/>
    <x v="7"/>
    <x v="1"/>
    <x v="10"/>
    <x v="10"/>
  </r>
  <r>
    <x v="3"/>
    <x v="11"/>
    <x v="11"/>
    <x v="11"/>
    <x v="0"/>
    <x v="11"/>
    <x v="7"/>
    <x v="9"/>
    <x v="9"/>
    <x v="10"/>
    <x v="9"/>
    <x v="11"/>
    <x v="7"/>
    <x v="7"/>
    <x v="11"/>
    <x v="11"/>
  </r>
  <r>
    <x v="3"/>
    <x v="12"/>
    <x v="12"/>
    <x v="1"/>
    <x v="0"/>
    <x v="12"/>
    <x v="7"/>
    <x v="10"/>
    <x v="10"/>
    <x v="11"/>
    <x v="10"/>
    <x v="12"/>
    <x v="4"/>
    <x v="6"/>
    <x v="12"/>
    <x v="12"/>
  </r>
  <r>
    <x v="3"/>
    <x v="13"/>
    <x v="13"/>
    <x v="12"/>
    <x v="0"/>
    <x v="13"/>
    <x v="7"/>
    <x v="10"/>
    <x v="11"/>
    <x v="12"/>
    <x v="11"/>
    <x v="13"/>
    <x v="7"/>
    <x v="1"/>
    <x v="13"/>
    <x v="13"/>
  </r>
  <r>
    <x v="4"/>
    <x v="14"/>
    <x v="14"/>
    <x v="13"/>
    <x v="0"/>
    <x v="14"/>
    <x v="8"/>
    <x v="11"/>
    <x v="12"/>
    <x v="13"/>
    <x v="12"/>
    <x v="14"/>
    <x v="4"/>
    <x v="3"/>
    <x v="14"/>
    <x v="14"/>
  </r>
  <r>
    <x v="4"/>
    <x v="15"/>
    <x v="15"/>
    <x v="14"/>
    <x v="0"/>
    <x v="15"/>
    <x v="8"/>
    <x v="11"/>
    <x v="11"/>
    <x v="14"/>
    <x v="13"/>
    <x v="15"/>
    <x v="4"/>
    <x v="3"/>
    <x v="15"/>
    <x v="15"/>
  </r>
  <r>
    <x v="4"/>
    <x v="16"/>
    <x v="16"/>
    <x v="15"/>
    <x v="0"/>
    <x v="16"/>
    <x v="8"/>
    <x v="11"/>
    <x v="13"/>
    <x v="15"/>
    <x v="14"/>
    <x v="16"/>
    <x v="8"/>
    <x v="3"/>
    <x v="16"/>
    <x v="16"/>
  </r>
  <r>
    <x v="4"/>
    <x v="17"/>
    <x v="17"/>
    <x v="2"/>
    <x v="0"/>
    <x v="17"/>
    <x v="9"/>
    <x v="4"/>
    <x v="14"/>
    <x v="1"/>
    <x v="15"/>
    <x v="17"/>
    <x v="2"/>
    <x v="3"/>
    <x v="17"/>
    <x v="17"/>
  </r>
  <r>
    <x v="4"/>
    <x v="18"/>
    <x v="18"/>
    <x v="16"/>
    <x v="1"/>
    <x v="18"/>
    <x v="10"/>
    <x v="12"/>
    <x v="15"/>
    <x v="16"/>
    <x v="16"/>
    <x v="18"/>
    <x v="9"/>
    <x v="8"/>
    <x v="18"/>
    <x v="18"/>
  </r>
  <r>
    <x v="5"/>
    <x v="19"/>
    <x v="19"/>
    <x v="17"/>
    <x v="0"/>
    <x v="19"/>
    <x v="11"/>
    <x v="13"/>
    <x v="16"/>
    <x v="17"/>
    <x v="17"/>
    <x v="19"/>
    <x v="10"/>
    <x v="4"/>
    <x v="19"/>
    <x v="19"/>
  </r>
  <r>
    <x v="5"/>
    <x v="20"/>
    <x v="20"/>
    <x v="18"/>
    <x v="0"/>
    <x v="20"/>
    <x v="6"/>
    <x v="6"/>
    <x v="17"/>
    <x v="18"/>
    <x v="18"/>
    <x v="20"/>
    <x v="11"/>
    <x v="1"/>
    <x v="20"/>
    <x v="20"/>
  </r>
  <r>
    <x v="5"/>
    <x v="21"/>
    <x v="21"/>
    <x v="19"/>
    <x v="0"/>
    <x v="21"/>
    <x v="6"/>
    <x v="8"/>
    <x v="18"/>
    <x v="19"/>
    <x v="19"/>
    <x v="21"/>
    <x v="6"/>
    <x v="1"/>
    <x v="21"/>
    <x v="21"/>
  </r>
  <r>
    <x v="5"/>
    <x v="22"/>
    <x v="22"/>
    <x v="10"/>
    <x v="0"/>
    <x v="22"/>
    <x v="12"/>
    <x v="14"/>
    <x v="19"/>
    <x v="10"/>
    <x v="20"/>
    <x v="22"/>
    <x v="12"/>
    <x v="4"/>
    <x v="22"/>
    <x v="22"/>
  </r>
  <r>
    <x v="5"/>
    <x v="23"/>
    <x v="23"/>
    <x v="12"/>
    <x v="0"/>
    <x v="23"/>
    <x v="7"/>
    <x v="4"/>
    <x v="20"/>
    <x v="20"/>
    <x v="21"/>
    <x v="23"/>
    <x v="13"/>
    <x v="1"/>
    <x v="23"/>
    <x v="23"/>
  </r>
  <r>
    <x v="5"/>
    <x v="24"/>
    <x v="24"/>
    <x v="9"/>
    <x v="0"/>
    <x v="24"/>
    <x v="10"/>
    <x v="15"/>
    <x v="21"/>
    <x v="21"/>
    <x v="22"/>
    <x v="24"/>
    <x v="14"/>
    <x v="3"/>
    <x v="24"/>
    <x v="24"/>
  </r>
  <r>
    <x v="5"/>
    <x v="25"/>
    <x v="25"/>
    <x v="17"/>
    <x v="0"/>
    <x v="25"/>
    <x v="0"/>
    <x v="16"/>
    <x v="22"/>
    <x v="22"/>
    <x v="23"/>
    <x v="25"/>
    <x v="0"/>
    <x v="9"/>
    <x v="25"/>
    <x v="25"/>
  </r>
  <r>
    <x v="5"/>
    <x v="26"/>
    <x v="26"/>
    <x v="20"/>
    <x v="0"/>
    <x v="26"/>
    <x v="13"/>
    <x v="17"/>
    <x v="23"/>
    <x v="23"/>
    <x v="24"/>
    <x v="26"/>
    <x v="15"/>
    <x v="10"/>
    <x v="26"/>
    <x v="26"/>
  </r>
  <r>
    <x v="5"/>
    <x v="27"/>
    <x v="27"/>
    <x v="21"/>
    <x v="0"/>
    <x v="21"/>
    <x v="12"/>
    <x v="14"/>
    <x v="19"/>
    <x v="24"/>
    <x v="11"/>
    <x v="27"/>
    <x v="12"/>
    <x v="4"/>
    <x v="27"/>
    <x v="27"/>
  </r>
  <r>
    <x v="6"/>
    <x v="28"/>
    <x v="28"/>
    <x v="10"/>
    <x v="0"/>
    <x v="27"/>
    <x v="5"/>
    <x v="18"/>
    <x v="24"/>
    <x v="25"/>
    <x v="25"/>
    <x v="28"/>
    <x v="16"/>
    <x v="6"/>
    <x v="28"/>
    <x v="28"/>
  </r>
  <r>
    <x v="6"/>
    <x v="29"/>
    <x v="29"/>
    <x v="11"/>
    <x v="0"/>
    <x v="28"/>
    <x v="5"/>
    <x v="19"/>
    <x v="25"/>
    <x v="26"/>
    <x v="26"/>
    <x v="29"/>
    <x v="17"/>
    <x v="6"/>
    <x v="29"/>
    <x v="29"/>
  </r>
  <r>
    <x v="6"/>
    <x v="30"/>
    <x v="30"/>
    <x v="11"/>
    <x v="0"/>
    <x v="29"/>
    <x v="14"/>
    <x v="4"/>
    <x v="6"/>
    <x v="27"/>
    <x v="27"/>
    <x v="30"/>
    <x v="12"/>
    <x v="2"/>
    <x v="30"/>
    <x v="30"/>
  </r>
  <r>
    <x v="6"/>
    <x v="31"/>
    <x v="31"/>
    <x v="12"/>
    <x v="0"/>
    <x v="30"/>
    <x v="15"/>
    <x v="20"/>
    <x v="13"/>
    <x v="28"/>
    <x v="28"/>
    <x v="31"/>
    <x v="17"/>
    <x v="4"/>
    <x v="31"/>
    <x v="31"/>
  </r>
  <r>
    <x v="6"/>
    <x v="32"/>
    <x v="32"/>
    <x v="22"/>
    <x v="0"/>
    <x v="31"/>
    <x v="2"/>
    <x v="21"/>
    <x v="6"/>
    <x v="27"/>
    <x v="29"/>
    <x v="32"/>
    <x v="12"/>
    <x v="7"/>
    <x v="32"/>
    <x v="32"/>
  </r>
  <r>
    <x v="6"/>
    <x v="33"/>
    <x v="33"/>
    <x v="1"/>
    <x v="1"/>
    <x v="32"/>
    <x v="16"/>
    <x v="22"/>
    <x v="26"/>
    <x v="29"/>
    <x v="30"/>
    <x v="15"/>
    <x v="18"/>
    <x v="11"/>
    <x v="33"/>
    <x v="2"/>
  </r>
  <r>
    <x v="6"/>
    <x v="34"/>
    <x v="34"/>
    <x v="23"/>
    <x v="0"/>
    <x v="33"/>
    <x v="2"/>
    <x v="21"/>
    <x v="6"/>
    <x v="27"/>
    <x v="31"/>
    <x v="33"/>
    <x v="12"/>
    <x v="7"/>
    <x v="34"/>
    <x v="33"/>
  </r>
  <r>
    <x v="7"/>
    <x v="35"/>
    <x v="35"/>
    <x v="24"/>
    <x v="0"/>
    <x v="34"/>
    <x v="15"/>
    <x v="20"/>
    <x v="27"/>
    <x v="27"/>
    <x v="32"/>
    <x v="34"/>
    <x v="19"/>
    <x v="12"/>
    <x v="35"/>
    <x v="34"/>
  </r>
  <r>
    <x v="7"/>
    <x v="36"/>
    <x v="36"/>
    <x v="12"/>
    <x v="0"/>
    <x v="35"/>
    <x v="5"/>
    <x v="18"/>
    <x v="24"/>
    <x v="30"/>
    <x v="33"/>
    <x v="35"/>
    <x v="16"/>
    <x v="6"/>
    <x v="36"/>
    <x v="35"/>
  </r>
  <r>
    <x v="7"/>
    <x v="37"/>
    <x v="37"/>
    <x v="19"/>
    <x v="0"/>
    <x v="36"/>
    <x v="5"/>
    <x v="19"/>
    <x v="13"/>
    <x v="28"/>
    <x v="28"/>
    <x v="36"/>
    <x v="17"/>
    <x v="6"/>
    <x v="37"/>
    <x v="36"/>
  </r>
  <r>
    <x v="7"/>
    <x v="38"/>
    <x v="38"/>
    <x v="10"/>
    <x v="0"/>
    <x v="37"/>
    <x v="14"/>
    <x v="23"/>
    <x v="6"/>
    <x v="11"/>
    <x v="34"/>
    <x v="37"/>
    <x v="12"/>
    <x v="11"/>
    <x v="38"/>
    <x v="37"/>
  </r>
  <r>
    <x v="7"/>
    <x v="39"/>
    <x v="39"/>
    <x v="25"/>
    <x v="0"/>
    <x v="38"/>
    <x v="17"/>
    <x v="24"/>
    <x v="28"/>
    <x v="31"/>
    <x v="35"/>
    <x v="38"/>
    <x v="8"/>
    <x v="13"/>
    <x v="39"/>
    <x v="38"/>
  </r>
  <r>
    <x v="7"/>
    <x v="40"/>
    <x v="40"/>
    <x v="26"/>
    <x v="1"/>
    <x v="39"/>
    <x v="18"/>
    <x v="25"/>
    <x v="29"/>
    <x v="32"/>
    <x v="36"/>
    <x v="39"/>
    <x v="20"/>
    <x v="14"/>
    <x v="40"/>
    <x v="39"/>
  </r>
  <r>
    <x v="7"/>
    <x v="41"/>
    <x v="41"/>
    <x v="0"/>
    <x v="1"/>
    <x v="40"/>
    <x v="19"/>
    <x v="8"/>
    <x v="30"/>
    <x v="33"/>
    <x v="37"/>
    <x v="40"/>
    <x v="21"/>
    <x v="8"/>
    <x v="41"/>
    <x v="40"/>
  </r>
  <r>
    <x v="7"/>
    <x v="42"/>
    <x v="42"/>
    <x v="12"/>
    <x v="1"/>
    <x v="41"/>
    <x v="19"/>
    <x v="8"/>
    <x v="31"/>
    <x v="33"/>
    <x v="38"/>
    <x v="41"/>
    <x v="21"/>
    <x v="13"/>
    <x v="42"/>
    <x v="41"/>
  </r>
  <r>
    <x v="7"/>
    <x v="43"/>
    <x v="43"/>
    <x v="18"/>
    <x v="1"/>
    <x v="42"/>
    <x v="5"/>
    <x v="16"/>
    <x v="32"/>
    <x v="34"/>
    <x v="39"/>
    <x v="42"/>
    <x v="22"/>
    <x v="15"/>
    <x v="43"/>
    <x v="42"/>
  </r>
  <r>
    <x v="7"/>
    <x v="44"/>
    <x v="44"/>
    <x v="27"/>
    <x v="1"/>
    <x v="43"/>
    <x v="18"/>
    <x v="25"/>
    <x v="33"/>
    <x v="35"/>
    <x v="40"/>
    <x v="43"/>
    <x v="23"/>
    <x v="14"/>
    <x v="44"/>
    <x v="43"/>
  </r>
  <r>
    <x v="7"/>
    <x v="45"/>
    <x v="45"/>
    <x v="10"/>
    <x v="1"/>
    <x v="44"/>
    <x v="20"/>
    <x v="3"/>
    <x v="34"/>
    <x v="36"/>
    <x v="41"/>
    <x v="44"/>
    <x v="24"/>
    <x v="6"/>
    <x v="45"/>
    <x v="44"/>
  </r>
  <r>
    <x v="8"/>
    <x v="46"/>
    <x v="46"/>
    <x v="28"/>
    <x v="0"/>
    <x v="45"/>
    <x v="15"/>
    <x v="26"/>
    <x v="35"/>
    <x v="37"/>
    <x v="42"/>
    <x v="45"/>
    <x v="25"/>
    <x v="16"/>
    <x v="46"/>
    <x v="45"/>
  </r>
  <r>
    <x v="8"/>
    <x v="47"/>
    <x v="47"/>
    <x v="12"/>
    <x v="0"/>
    <x v="46"/>
    <x v="7"/>
    <x v="27"/>
    <x v="36"/>
    <x v="38"/>
    <x v="43"/>
    <x v="46"/>
    <x v="26"/>
    <x v="6"/>
    <x v="47"/>
    <x v="46"/>
  </r>
  <r>
    <x v="8"/>
    <x v="48"/>
    <x v="48"/>
    <x v="17"/>
    <x v="0"/>
    <x v="47"/>
    <x v="5"/>
    <x v="6"/>
    <x v="37"/>
    <x v="30"/>
    <x v="44"/>
    <x v="47"/>
    <x v="11"/>
    <x v="1"/>
    <x v="48"/>
    <x v="47"/>
  </r>
  <r>
    <x v="8"/>
    <x v="49"/>
    <x v="49"/>
    <x v="19"/>
    <x v="0"/>
    <x v="48"/>
    <x v="9"/>
    <x v="28"/>
    <x v="38"/>
    <x v="24"/>
    <x v="45"/>
    <x v="10"/>
    <x v="17"/>
    <x v="6"/>
    <x v="49"/>
    <x v="48"/>
  </r>
  <r>
    <x v="8"/>
    <x v="50"/>
    <x v="50"/>
    <x v="4"/>
    <x v="0"/>
    <x v="49"/>
    <x v="15"/>
    <x v="29"/>
    <x v="39"/>
    <x v="39"/>
    <x v="46"/>
    <x v="48"/>
    <x v="0"/>
    <x v="16"/>
    <x v="50"/>
    <x v="49"/>
  </r>
  <r>
    <x v="8"/>
    <x v="51"/>
    <x v="51"/>
    <x v="11"/>
    <x v="0"/>
    <x v="50"/>
    <x v="8"/>
    <x v="4"/>
    <x v="40"/>
    <x v="40"/>
    <x v="47"/>
    <x v="49"/>
    <x v="8"/>
    <x v="5"/>
    <x v="51"/>
    <x v="50"/>
  </r>
  <r>
    <x v="8"/>
    <x v="52"/>
    <x v="52"/>
    <x v="22"/>
    <x v="1"/>
    <x v="51"/>
    <x v="21"/>
    <x v="2"/>
    <x v="41"/>
    <x v="41"/>
    <x v="48"/>
    <x v="50"/>
    <x v="27"/>
    <x v="15"/>
    <x v="52"/>
    <x v="51"/>
  </r>
  <r>
    <x v="8"/>
    <x v="53"/>
    <x v="53"/>
    <x v="12"/>
    <x v="1"/>
    <x v="52"/>
    <x v="9"/>
    <x v="3"/>
    <x v="42"/>
    <x v="42"/>
    <x v="19"/>
    <x v="51"/>
    <x v="20"/>
    <x v="5"/>
    <x v="53"/>
    <x v="52"/>
  </r>
  <r>
    <x v="8"/>
    <x v="54"/>
    <x v="54"/>
    <x v="5"/>
    <x v="1"/>
    <x v="53"/>
    <x v="8"/>
    <x v="9"/>
    <x v="43"/>
    <x v="43"/>
    <x v="49"/>
    <x v="52"/>
    <x v="20"/>
    <x v="13"/>
    <x v="54"/>
    <x v="53"/>
  </r>
  <r>
    <x v="8"/>
    <x v="55"/>
    <x v="55"/>
    <x v="24"/>
    <x v="1"/>
    <x v="54"/>
    <x v="5"/>
    <x v="30"/>
    <x v="15"/>
    <x v="18"/>
    <x v="50"/>
    <x v="53"/>
    <x v="24"/>
    <x v="7"/>
    <x v="55"/>
    <x v="54"/>
  </r>
  <r>
    <x v="8"/>
    <x v="56"/>
    <x v="56"/>
    <x v="26"/>
    <x v="1"/>
    <x v="55"/>
    <x v="8"/>
    <x v="31"/>
    <x v="44"/>
    <x v="44"/>
    <x v="51"/>
    <x v="54"/>
    <x v="28"/>
    <x v="17"/>
    <x v="56"/>
    <x v="55"/>
  </r>
  <r>
    <x v="9"/>
    <x v="57"/>
    <x v="57"/>
    <x v="19"/>
    <x v="0"/>
    <x v="56"/>
    <x v="22"/>
    <x v="32"/>
    <x v="45"/>
    <x v="45"/>
    <x v="52"/>
    <x v="55"/>
    <x v="29"/>
    <x v="18"/>
    <x v="57"/>
    <x v="56"/>
  </r>
  <r>
    <x v="9"/>
    <x v="58"/>
    <x v="58"/>
    <x v="12"/>
    <x v="0"/>
    <x v="57"/>
    <x v="23"/>
    <x v="33"/>
    <x v="2"/>
    <x v="1"/>
    <x v="53"/>
    <x v="56"/>
    <x v="30"/>
    <x v="4"/>
    <x v="58"/>
    <x v="57"/>
  </r>
  <r>
    <x v="9"/>
    <x v="59"/>
    <x v="59"/>
    <x v="2"/>
    <x v="1"/>
    <x v="58"/>
    <x v="15"/>
    <x v="34"/>
    <x v="45"/>
    <x v="46"/>
    <x v="54"/>
    <x v="57"/>
    <x v="31"/>
    <x v="6"/>
    <x v="59"/>
    <x v="58"/>
  </r>
  <r>
    <x v="9"/>
    <x v="60"/>
    <x v="60"/>
    <x v="2"/>
    <x v="1"/>
    <x v="59"/>
    <x v="1"/>
    <x v="10"/>
    <x v="46"/>
    <x v="47"/>
    <x v="55"/>
    <x v="58"/>
    <x v="32"/>
    <x v="15"/>
    <x v="60"/>
    <x v="59"/>
  </r>
  <r>
    <x v="9"/>
    <x v="61"/>
    <x v="61"/>
    <x v="29"/>
    <x v="1"/>
    <x v="60"/>
    <x v="2"/>
    <x v="2"/>
    <x v="47"/>
    <x v="48"/>
    <x v="16"/>
    <x v="59"/>
    <x v="24"/>
    <x v="7"/>
    <x v="61"/>
    <x v="60"/>
  </r>
  <r>
    <x v="10"/>
    <x v="62"/>
    <x v="62"/>
    <x v="30"/>
    <x v="0"/>
    <x v="61"/>
    <x v="24"/>
    <x v="35"/>
    <x v="48"/>
    <x v="49"/>
    <x v="56"/>
    <x v="60"/>
    <x v="29"/>
    <x v="19"/>
    <x v="62"/>
    <x v="61"/>
  </r>
  <r>
    <x v="10"/>
    <x v="63"/>
    <x v="63"/>
    <x v="24"/>
    <x v="0"/>
    <x v="62"/>
    <x v="15"/>
    <x v="0"/>
    <x v="49"/>
    <x v="39"/>
    <x v="57"/>
    <x v="61"/>
    <x v="33"/>
    <x v="4"/>
    <x v="63"/>
    <x v="62"/>
  </r>
  <r>
    <x v="10"/>
    <x v="64"/>
    <x v="64"/>
    <x v="17"/>
    <x v="0"/>
    <x v="63"/>
    <x v="20"/>
    <x v="36"/>
    <x v="50"/>
    <x v="50"/>
    <x v="58"/>
    <x v="62"/>
    <x v="1"/>
    <x v="1"/>
    <x v="64"/>
    <x v="63"/>
  </r>
  <r>
    <x v="11"/>
    <x v="65"/>
    <x v="65"/>
    <x v="1"/>
    <x v="0"/>
    <x v="64"/>
    <x v="9"/>
    <x v="37"/>
    <x v="51"/>
    <x v="41"/>
    <x v="59"/>
    <x v="63"/>
    <x v="4"/>
    <x v="1"/>
    <x v="65"/>
    <x v="64"/>
  </r>
  <r>
    <x v="12"/>
    <x v="66"/>
    <x v="66"/>
    <x v="31"/>
    <x v="0"/>
    <x v="65"/>
    <x v="9"/>
    <x v="9"/>
    <x v="52"/>
    <x v="50"/>
    <x v="60"/>
    <x v="64"/>
    <x v="34"/>
    <x v="5"/>
    <x v="66"/>
    <x v="65"/>
  </r>
  <r>
    <x v="13"/>
    <x v="67"/>
    <x v="67"/>
    <x v="12"/>
    <x v="1"/>
    <x v="66"/>
    <x v="5"/>
    <x v="16"/>
    <x v="53"/>
    <x v="22"/>
    <x v="61"/>
    <x v="65"/>
    <x v="8"/>
    <x v="14"/>
    <x v="67"/>
    <x v="66"/>
  </r>
  <r>
    <x v="13"/>
    <x v="68"/>
    <x v="68"/>
    <x v="11"/>
    <x v="1"/>
    <x v="67"/>
    <x v="21"/>
    <x v="27"/>
    <x v="54"/>
    <x v="18"/>
    <x v="62"/>
    <x v="66"/>
    <x v="24"/>
    <x v="20"/>
    <x v="68"/>
    <x v="67"/>
  </r>
  <r>
    <x v="13"/>
    <x v="69"/>
    <x v="69"/>
    <x v="29"/>
    <x v="1"/>
    <x v="68"/>
    <x v="21"/>
    <x v="38"/>
    <x v="55"/>
    <x v="51"/>
    <x v="63"/>
    <x v="67"/>
    <x v="35"/>
    <x v="15"/>
    <x v="69"/>
    <x v="68"/>
  </r>
  <r>
    <x v="14"/>
    <x v="70"/>
    <x v="70"/>
    <x v="14"/>
    <x v="0"/>
    <x v="69"/>
    <x v="9"/>
    <x v="2"/>
    <x v="56"/>
    <x v="52"/>
    <x v="33"/>
    <x v="68"/>
    <x v="4"/>
    <x v="7"/>
    <x v="70"/>
    <x v="69"/>
  </r>
  <r>
    <x v="14"/>
    <x v="71"/>
    <x v="71"/>
    <x v="32"/>
    <x v="0"/>
    <x v="70"/>
    <x v="9"/>
    <x v="1"/>
    <x v="57"/>
    <x v="9"/>
    <x v="64"/>
    <x v="69"/>
    <x v="36"/>
    <x v="7"/>
    <x v="71"/>
    <x v="70"/>
  </r>
  <r>
    <x v="14"/>
    <x v="72"/>
    <x v="72"/>
    <x v="33"/>
    <x v="0"/>
    <x v="71"/>
    <x v="21"/>
    <x v="39"/>
    <x v="57"/>
    <x v="9"/>
    <x v="64"/>
    <x v="70"/>
    <x v="36"/>
    <x v="5"/>
    <x v="72"/>
    <x v="71"/>
  </r>
  <r>
    <x v="14"/>
    <x v="73"/>
    <x v="73"/>
    <x v="34"/>
    <x v="0"/>
    <x v="72"/>
    <x v="21"/>
    <x v="40"/>
    <x v="11"/>
    <x v="53"/>
    <x v="65"/>
    <x v="71"/>
    <x v="37"/>
    <x v="3"/>
    <x v="73"/>
    <x v="72"/>
  </r>
  <r>
    <x v="14"/>
    <x v="74"/>
    <x v="74"/>
    <x v="35"/>
    <x v="1"/>
    <x v="73"/>
    <x v="25"/>
    <x v="25"/>
    <x v="11"/>
    <x v="54"/>
    <x v="66"/>
    <x v="72"/>
    <x v="38"/>
    <x v="8"/>
    <x v="74"/>
    <x v="73"/>
  </r>
  <r>
    <x v="14"/>
    <x v="75"/>
    <x v="75"/>
    <x v="36"/>
    <x v="1"/>
    <x v="74"/>
    <x v="9"/>
    <x v="31"/>
    <x v="39"/>
    <x v="34"/>
    <x v="67"/>
    <x v="73"/>
    <x v="1"/>
    <x v="5"/>
    <x v="2"/>
    <x v="74"/>
  </r>
  <r>
    <x v="15"/>
    <x v="76"/>
    <x v="76"/>
    <x v="21"/>
    <x v="0"/>
    <x v="75"/>
    <x v="8"/>
    <x v="11"/>
    <x v="9"/>
    <x v="21"/>
    <x v="38"/>
    <x v="74"/>
    <x v="24"/>
    <x v="3"/>
    <x v="75"/>
    <x v="75"/>
  </r>
  <r>
    <x v="15"/>
    <x v="77"/>
    <x v="77"/>
    <x v="4"/>
    <x v="0"/>
    <x v="76"/>
    <x v="8"/>
    <x v="41"/>
    <x v="58"/>
    <x v="40"/>
    <x v="68"/>
    <x v="75"/>
    <x v="8"/>
    <x v="5"/>
    <x v="76"/>
    <x v="76"/>
  </r>
  <r>
    <x v="15"/>
    <x v="78"/>
    <x v="78"/>
    <x v="23"/>
    <x v="1"/>
    <x v="77"/>
    <x v="26"/>
    <x v="39"/>
    <x v="43"/>
    <x v="55"/>
    <x v="69"/>
    <x v="76"/>
    <x v="9"/>
    <x v="8"/>
    <x v="77"/>
    <x v="77"/>
  </r>
  <r>
    <x v="16"/>
    <x v="79"/>
    <x v="79"/>
    <x v="24"/>
    <x v="0"/>
    <x v="78"/>
    <x v="0"/>
    <x v="42"/>
    <x v="35"/>
    <x v="56"/>
    <x v="70"/>
    <x v="77"/>
    <x v="0"/>
    <x v="16"/>
    <x v="78"/>
    <x v="78"/>
  </r>
  <r>
    <x v="16"/>
    <x v="80"/>
    <x v="80"/>
    <x v="19"/>
    <x v="0"/>
    <x v="79"/>
    <x v="20"/>
    <x v="43"/>
    <x v="59"/>
    <x v="46"/>
    <x v="71"/>
    <x v="78"/>
    <x v="16"/>
    <x v="6"/>
    <x v="79"/>
    <x v="79"/>
  </r>
  <r>
    <x v="16"/>
    <x v="81"/>
    <x v="81"/>
    <x v="18"/>
    <x v="0"/>
    <x v="80"/>
    <x v="20"/>
    <x v="44"/>
    <x v="24"/>
    <x v="8"/>
    <x v="72"/>
    <x v="79"/>
    <x v="39"/>
    <x v="1"/>
    <x v="8"/>
    <x v="80"/>
  </r>
  <r>
    <x v="16"/>
    <x v="82"/>
    <x v="82"/>
    <x v="22"/>
    <x v="0"/>
    <x v="81"/>
    <x v="2"/>
    <x v="2"/>
    <x v="60"/>
    <x v="1"/>
    <x v="73"/>
    <x v="80"/>
    <x v="8"/>
    <x v="3"/>
    <x v="80"/>
    <x v="81"/>
  </r>
  <r>
    <x v="16"/>
    <x v="83"/>
    <x v="83"/>
    <x v="21"/>
    <x v="0"/>
    <x v="82"/>
    <x v="9"/>
    <x v="45"/>
    <x v="61"/>
    <x v="57"/>
    <x v="74"/>
    <x v="81"/>
    <x v="36"/>
    <x v="5"/>
    <x v="81"/>
    <x v="82"/>
  </r>
  <r>
    <x v="16"/>
    <x v="84"/>
    <x v="84"/>
    <x v="29"/>
    <x v="1"/>
    <x v="83"/>
    <x v="2"/>
    <x v="4"/>
    <x v="7"/>
    <x v="58"/>
    <x v="75"/>
    <x v="82"/>
    <x v="40"/>
    <x v="17"/>
    <x v="82"/>
    <x v="83"/>
  </r>
  <r>
    <x v="16"/>
    <x v="85"/>
    <x v="85"/>
    <x v="11"/>
    <x v="1"/>
    <x v="84"/>
    <x v="9"/>
    <x v="46"/>
    <x v="7"/>
    <x v="22"/>
    <x v="76"/>
    <x v="83"/>
    <x v="41"/>
    <x v="20"/>
    <x v="83"/>
    <x v="84"/>
  </r>
  <r>
    <x v="17"/>
    <x v="86"/>
    <x v="86"/>
    <x v="17"/>
    <x v="0"/>
    <x v="85"/>
    <x v="15"/>
    <x v="47"/>
    <x v="37"/>
    <x v="30"/>
    <x v="77"/>
    <x v="47"/>
    <x v="11"/>
    <x v="0"/>
    <x v="84"/>
    <x v="85"/>
  </r>
  <r>
    <x v="17"/>
    <x v="87"/>
    <x v="87"/>
    <x v="11"/>
    <x v="0"/>
    <x v="86"/>
    <x v="15"/>
    <x v="47"/>
    <x v="46"/>
    <x v="59"/>
    <x v="78"/>
    <x v="84"/>
    <x v="17"/>
    <x v="16"/>
    <x v="14"/>
    <x v="86"/>
  </r>
  <r>
    <x v="17"/>
    <x v="88"/>
    <x v="88"/>
    <x v="18"/>
    <x v="0"/>
    <x v="87"/>
    <x v="9"/>
    <x v="48"/>
    <x v="38"/>
    <x v="24"/>
    <x v="79"/>
    <x v="85"/>
    <x v="17"/>
    <x v="6"/>
    <x v="85"/>
    <x v="87"/>
  </r>
  <r>
    <x v="17"/>
    <x v="89"/>
    <x v="89"/>
    <x v="26"/>
    <x v="0"/>
    <x v="88"/>
    <x v="8"/>
    <x v="4"/>
    <x v="40"/>
    <x v="40"/>
    <x v="47"/>
    <x v="86"/>
    <x v="8"/>
    <x v="5"/>
    <x v="86"/>
    <x v="88"/>
  </r>
  <r>
    <x v="17"/>
    <x v="90"/>
    <x v="90"/>
    <x v="1"/>
    <x v="1"/>
    <x v="89"/>
    <x v="21"/>
    <x v="2"/>
    <x v="41"/>
    <x v="41"/>
    <x v="80"/>
    <x v="50"/>
    <x v="27"/>
    <x v="17"/>
    <x v="87"/>
    <x v="89"/>
  </r>
  <r>
    <x v="17"/>
    <x v="91"/>
    <x v="91"/>
    <x v="26"/>
    <x v="1"/>
    <x v="90"/>
    <x v="27"/>
    <x v="6"/>
    <x v="11"/>
    <x v="60"/>
    <x v="81"/>
    <x v="87"/>
    <x v="24"/>
    <x v="5"/>
    <x v="88"/>
    <x v="90"/>
  </r>
  <r>
    <x v="18"/>
    <x v="92"/>
    <x v="92"/>
    <x v="15"/>
    <x v="0"/>
    <x v="91"/>
    <x v="23"/>
    <x v="49"/>
    <x v="55"/>
    <x v="61"/>
    <x v="82"/>
    <x v="88"/>
    <x v="3"/>
    <x v="2"/>
    <x v="89"/>
    <x v="91"/>
  </r>
  <r>
    <x v="18"/>
    <x v="93"/>
    <x v="93"/>
    <x v="7"/>
    <x v="0"/>
    <x v="92"/>
    <x v="1"/>
    <x v="50"/>
    <x v="62"/>
    <x v="62"/>
    <x v="83"/>
    <x v="89"/>
    <x v="32"/>
    <x v="1"/>
    <x v="90"/>
    <x v="92"/>
  </r>
  <r>
    <x v="18"/>
    <x v="94"/>
    <x v="94"/>
    <x v="37"/>
    <x v="0"/>
    <x v="93"/>
    <x v="28"/>
    <x v="11"/>
    <x v="63"/>
    <x v="38"/>
    <x v="84"/>
    <x v="90"/>
    <x v="42"/>
    <x v="5"/>
    <x v="91"/>
    <x v="93"/>
  </r>
  <r>
    <x v="18"/>
    <x v="95"/>
    <x v="95"/>
    <x v="38"/>
    <x v="0"/>
    <x v="94"/>
    <x v="29"/>
    <x v="51"/>
    <x v="64"/>
    <x v="63"/>
    <x v="85"/>
    <x v="91"/>
    <x v="32"/>
    <x v="20"/>
    <x v="92"/>
    <x v="94"/>
  </r>
  <r>
    <x v="18"/>
    <x v="96"/>
    <x v="96"/>
    <x v="39"/>
    <x v="0"/>
    <x v="9"/>
    <x v="23"/>
    <x v="27"/>
    <x v="65"/>
    <x v="64"/>
    <x v="86"/>
    <x v="92"/>
    <x v="16"/>
    <x v="2"/>
    <x v="93"/>
    <x v="95"/>
  </r>
  <r>
    <x v="18"/>
    <x v="97"/>
    <x v="97"/>
    <x v="40"/>
    <x v="0"/>
    <x v="95"/>
    <x v="23"/>
    <x v="49"/>
    <x v="65"/>
    <x v="64"/>
    <x v="87"/>
    <x v="93"/>
    <x v="43"/>
    <x v="4"/>
    <x v="94"/>
    <x v="96"/>
  </r>
  <r>
    <x v="18"/>
    <x v="98"/>
    <x v="98"/>
    <x v="41"/>
    <x v="0"/>
    <x v="96"/>
    <x v="1"/>
    <x v="41"/>
    <x v="55"/>
    <x v="65"/>
    <x v="74"/>
    <x v="94"/>
    <x v="3"/>
    <x v="2"/>
    <x v="95"/>
    <x v="97"/>
  </r>
  <r>
    <x v="18"/>
    <x v="99"/>
    <x v="99"/>
    <x v="9"/>
    <x v="0"/>
    <x v="97"/>
    <x v="29"/>
    <x v="51"/>
    <x v="66"/>
    <x v="38"/>
    <x v="3"/>
    <x v="95"/>
    <x v="42"/>
    <x v="20"/>
    <x v="96"/>
    <x v="98"/>
  </r>
  <r>
    <x v="18"/>
    <x v="100"/>
    <x v="100"/>
    <x v="42"/>
    <x v="1"/>
    <x v="98"/>
    <x v="1"/>
    <x v="41"/>
    <x v="67"/>
    <x v="66"/>
    <x v="88"/>
    <x v="96"/>
    <x v="8"/>
    <x v="20"/>
    <x v="97"/>
    <x v="99"/>
  </r>
  <r>
    <x v="19"/>
    <x v="101"/>
    <x v="101"/>
    <x v="24"/>
    <x v="0"/>
    <x v="99"/>
    <x v="0"/>
    <x v="52"/>
    <x v="68"/>
    <x v="0"/>
    <x v="89"/>
    <x v="97"/>
    <x v="0"/>
    <x v="16"/>
    <x v="98"/>
    <x v="100"/>
  </r>
  <r>
    <x v="19"/>
    <x v="102"/>
    <x v="102"/>
    <x v="18"/>
    <x v="0"/>
    <x v="100"/>
    <x v="20"/>
    <x v="28"/>
    <x v="69"/>
    <x v="30"/>
    <x v="90"/>
    <x v="98"/>
    <x v="16"/>
    <x v="1"/>
    <x v="99"/>
    <x v="101"/>
  </r>
  <r>
    <x v="19"/>
    <x v="103"/>
    <x v="103"/>
    <x v="26"/>
    <x v="0"/>
    <x v="101"/>
    <x v="9"/>
    <x v="53"/>
    <x v="51"/>
    <x v="1"/>
    <x v="91"/>
    <x v="99"/>
    <x v="4"/>
    <x v="1"/>
    <x v="100"/>
    <x v="102"/>
  </r>
  <r>
    <x v="19"/>
    <x v="104"/>
    <x v="104"/>
    <x v="26"/>
    <x v="1"/>
    <x v="102"/>
    <x v="27"/>
    <x v="6"/>
    <x v="11"/>
    <x v="60"/>
    <x v="15"/>
    <x v="100"/>
    <x v="24"/>
    <x v="5"/>
    <x v="101"/>
    <x v="103"/>
  </r>
  <r>
    <x v="19"/>
    <x v="105"/>
    <x v="105"/>
    <x v="2"/>
    <x v="1"/>
    <x v="103"/>
    <x v="27"/>
    <x v="6"/>
    <x v="50"/>
    <x v="35"/>
    <x v="92"/>
    <x v="101"/>
    <x v="27"/>
    <x v="15"/>
    <x v="102"/>
    <x v="104"/>
  </r>
  <r>
    <x v="19"/>
    <x v="106"/>
    <x v="106"/>
    <x v="9"/>
    <x v="1"/>
    <x v="104"/>
    <x v="27"/>
    <x v="6"/>
    <x v="70"/>
    <x v="47"/>
    <x v="4"/>
    <x v="102"/>
    <x v="44"/>
    <x v="17"/>
    <x v="103"/>
    <x v="105"/>
  </r>
  <r>
    <x v="19"/>
    <x v="107"/>
    <x v="107"/>
    <x v="43"/>
    <x v="1"/>
    <x v="105"/>
    <x v="27"/>
    <x v="6"/>
    <x v="71"/>
    <x v="56"/>
    <x v="93"/>
    <x v="103"/>
    <x v="44"/>
    <x v="17"/>
    <x v="104"/>
    <x v="106"/>
  </r>
  <r>
    <x v="20"/>
    <x v="108"/>
    <x v="108"/>
    <x v="18"/>
    <x v="0"/>
    <x v="106"/>
    <x v="6"/>
    <x v="3"/>
    <x v="17"/>
    <x v="18"/>
    <x v="2"/>
    <x v="104"/>
    <x v="45"/>
    <x v="1"/>
    <x v="105"/>
    <x v="107"/>
  </r>
  <r>
    <x v="20"/>
    <x v="109"/>
    <x v="109"/>
    <x v="23"/>
    <x v="0"/>
    <x v="107"/>
    <x v="2"/>
    <x v="41"/>
    <x v="9"/>
    <x v="21"/>
    <x v="94"/>
    <x v="105"/>
    <x v="2"/>
    <x v="11"/>
    <x v="106"/>
    <x v="108"/>
  </r>
  <r>
    <x v="20"/>
    <x v="110"/>
    <x v="110"/>
    <x v="44"/>
    <x v="0"/>
    <x v="108"/>
    <x v="20"/>
    <x v="3"/>
    <x v="17"/>
    <x v="67"/>
    <x v="95"/>
    <x v="106"/>
    <x v="11"/>
    <x v="4"/>
    <x v="88"/>
    <x v="109"/>
  </r>
  <r>
    <x v="20"/>
    <x v="111"/>
    <x v="111"/>
    <x v="1"/>
    <x v="0"/>
    <x v="109"/>
    <x v="21"/>
    <x v="54"/>
    <x v="10"/>
    <x v="27"/>
    <x v="96"/>
    <x v="107"/>
    <x v="4"/>
    <x v="3"/>
    <x v="107"/>
    <x v="110"/>
  </r>
  <r>
    <x v="20"/>
    <x v="112"/>
    <x v="112"/>
    <x v="1"/>
    <x v="1"/>
    <x v="110"/>
    <x v="28"/>
    <x v="27"/>
    <x v="17"/>
    <x v="65"/>
    <x v="97"/>
    <x v="108"/>
    <x v="7"/>
    <x v="15"/>
    <x v="108"/>
    <x v="111"/>
  </r>
  <r>
    <x v="20"/>
    <x v="113"/>
    <x v="113"/>
    <x v="26"/>
    <x v="1"/>
    <x v="111"/>
    <x v="12"/>
    <x v="49"/>
    <x v="72"/>
    <x v="66"/>
    <x v="98"/>
    <x v="109"/>
    <x v="23"/>
    <x v="3"/>
    <x v="109"/>
    <x v="112"/>
  </r>
  <r>
    <x v="21"/>
    <x v="35"/>
    <x v="114"/>
    <x v="24"/>
    <x v="0"/>
    <x v="34"/>
    <x v="15"/>
    <x v="20"/>
    <x v="27"/>
    <x v="27"/>
    <x v="32"/>
    <x v="110"/>
    <x v="19"/>
    <x v="12"/>
    <x v="110"/>
    <x v="34"/>
  </r>
  <r>
    <x v="21"/>
    <x v="114"/>
    <x v="115"/>
    <x v="19"/>
    <x v="0"/>
    <x v="112"/>
    <x v="15"/>
    <x v="20"/>
    <x v="13"/>
    <x v="28"/>
    <x v="41"/>
    <x v="111"/>
    <x v="17"/>
    <x v="4"/>
    <x v="111"/>
    <x v="113"/>
  </r>
  <r>
    <x v="21"/>
    <x v="115"/>
    <x v="116"/>
    <x v="10"/>
    <x v="1"/>
    <x v="113"/>
    <x v="20"/>
    <x v="3"/>
    <x v="34"/>
    <x v="36"/>
    <x v="41"/>
    <x v="112"/>
    <x v="24"/>
    <x v="6"/>
    <x v="89"/>
    <x v="114"/>
  </r>
  <r>
    <x v="21"/>
    <x v="116"/>
    <x v="117"/>
    <x v="16"/>
    <x v="0"/>
    <x v="114"/>
    <x v="2"/>
    <x v="21"/>
    <x v="34"/>
    <x v="68"/>
    <x v="99"/>
    <x v="113"/>
    <x v="46"/>
    <x v="5"/>
    <x v="44"/>
    <x v="115"/>
  </r>
  <r>
    <x v="22"/>
    <x v="117"/>
    <x v="118"/>
    <x v="11"/>
    <x v="0"/>
    <x v="115"/>
    <x v="20"/>
    <x v="3"/>
    <x v="16"/>
    <x v="7"/>
    <x v="100"/>
    <x v="114"/>
    <x v="11"/>
    <x v="4"/>
    <x v="112"/>
    <x v="116"/>
  </r>
  <r>
    <x v="22"/>
    <x v="118"/>
    <x v="119"/>
    <x v="19"/>
    <x v="0"/>
    <x v="116"/>
    <x v="12"/>
    <x v="8"/>
    <x v="17"/>
    <x v="47"/>
    <x v="41"/>
    <x v="115"/>
    <x v="45"/>
    <x v="1"/>
    <x v="113"/>
    <x v="117"/>
  </r>
  <r>
    <x v="22"/>
    <x v="119"/>
    <x v="120"/>
    <x v="2"/>
    <x v="0"/>
    <x v="117"/>
    <x v="7"/>
    <x v="4"/>
    <x v="20"/>
    <x v="13"/>
    <x v="101"/>
    <x v="116"/>
    <x v="13"/>
    <x v="1"/>
    <x v="114"/>
    <x v="118"/>
  </r>
  <r>
    <x v="22"/>
    <x v="120"/>
    <x v="121"/>
    <x v="11"/>
    <x v="0"/>
    <x v="118"/>
    <x v="7"/>
    <x v="38"/>
    <x v="19"/>
    <x v="10"/>
    <x v="102"/>
    <x v="117"/>
    <x v="2"/>
    <x v="1"/>
    <x v="115"/>
    <x v="119"/>
  </r>
  <r>
    <x v="22"/>
    <x v="121"/>
    <x v="122"/>
    <x v="12"/>
    <x v="0"/>
    <x v="119"/>
    <x v="7"/>
    <x v="10"/>
    <x v="11"/>
    <x v="69"/>
    <x v="103"/>
    <x v="118"/>
    <x v="7"/>
    <x v="6"/>
    <x v="116"/>
    <x v="120"/>
  </r>
  <r>
    <x v="22"/>
    <x v="122"/>
    <x v="123"/>
    <x v="45"/>
    <x v="1"/>
    <x v="120"/>
    <x v="12"/>
    <x v="49"/>
    <x v="72"/>
    <x v="10"/>
    <x v="104"/>
    <x v="119"/>
    <x v="23"/>
    <x v="7"/>
    <x v="50"/>
    <x v="121"/>
  </r>
  <r>
    <x v="23"/>
    <x v="123"/>
    <x v="124"/>
    <x v="7"/>
    <x v="0"/>
    <x v="121"/>
    <x v="14"/>
    <x v="55"/>
    <x v="73"/>
    <x v="67"/>
    <x v="105"/>
    <x v="120"/>
    <x v="12"/>
    <x v="3"/>
    <x v="117"/>
    <x v="122"/>
  </r>
  <r>
    <x v="23"/>
    <x v="124"/>
    <x v="125"/>
    <x v="46"/>
    <x v="0"/>
    <x v="122"/>
    <x v="12"/>
    <x v="39"/>
    <x v="74"/>
    <x v="70"/>
    <x v="106"/>
    <x v="121"/>
    <x v="12"/>
    <x v="5"/>
    <x v="118"/>
    <x v="123"/>
  </r>
  <r>
    <x v="23"/>
    <x v="125"/>
    <x v="126"/>
    <x v="47"/>
    <x v="0"/>
    <x v="123"/>
    <x v="12"/>
    <x v="39"/>
    <x v="74"/>
    <x v="70"/>
    <x v="106"/>
    <x v="122"/>
    <x v="12"/>
    <x v="7"/>
    <x v="119"/>
    <x v="124"/>
  </r>
  <r>
    <x v="24"/>
    <x v="126"/>
    <x v="127"/>
    <x v="17"/>
    <x v="0"/>
    <x v="124"/>
    <x v="30"/>
    <x v="56"/>
    <x v="75"/>
    <x v="71"/>
    <x v="107"/>
    <x v="123"/>
    <x v="47"/>
    <x v="9"/>
    <x v="56"/>
    <x v="125"/>
  </r>
  <r>
    <x v="24"/>
    <x v="127"/>
    <x v="128"/>
    <x v="18"/>
    <x v="0"/>
    <x v="125"/>
    <x v="30"/>
    <x v="56"/>
    <x v="75"/>
    <x v="71"/>
    <x v="108"/>
    <x v="124"/>
    <x v="47"/>
    <x v="9"/>
    <x v="120"/>
    <x v="126"/>
  </r>
  <r>
    <x v="24"/>
    <x v="128"/>
    <x v="129"/>
    <x v="18"/>
    <x v="0"/>
    <x v="126"/>
    <x v="30"/>
    <x v="57"/>
    <x v="75"/>
    <x v="71"/>
    <x v="107"/>
    <x v="125"/>
    <x v="47"/>
    <x v="19"/>
    <x v="121"/>
    <x v="127"/>
  </r>
  <r>
    <x v="24"/>
    <x v="129"/>
    <x v="130"/>
    <x v="48"/>
    <x v="0"/>
    <x v="127"/>
    <x v="11"/>
    <x v="58"/>
    <x v="37"/>
    <x v="72"/>
    <x v="18"/>
    <x v="122"/>
    <x v="48"/>
    <x v="4"/>
    <x v="122"/>
    <x v="128"/>
  </r>
  <r>
    <x v="24"/>
    <x v="130"/>
    <x v="131"/>
    <x v="49"/>
    <x v="0"/>
    <x v="128"/>
    <x v="11"/>
    <x v="58"/>
    <x v="37"/>
    <x v="72"/>
    <x v="18"/>
    <x v="78"/>
    <x v="48"/>
    <x v="0"/>
    <x v="123"/>
    <x v="129"/>
  </r>
  <r>
    <x v="25"/>
    <x v="131"/>
    <x v="132"/>
    <x v="32"/>
    <x v="0"/>
    <x v="129"/>
    <x v="5"/>
    <x v="59"/>
    <x v="76"/>
    <x v="64"/>
    <x v="109"/>
    <x v="126"/>
    <x v="49"/>
    <x v="1"/>
    <x v="124"/>
    <x v="130"/>
  </r>
  <r>
    <x v="25"/>
    <x v="132"/>
    <x v="133"/>
    <x v="43"/>
    <x v="1"/>
    <x v="130"/>
    <x v="5"/>
    <x v="59"/>
    <x v="77"/>
    <x v="73"/>
    <x v="110"/>
    <x v="127"/>
    <x v="16"/>
    <x v="6"/>
    <x v="62"/>
    <x v="131"/>
  </r>
  <r>
    <x v="26"/>
    <x v="133"/>
    <x v="134"/>
    <x v="19"/>
    <x v="0"/>
    <x v="131"/>
    <x v="0"/>
    <x v="16"/>
    <x v="78"/>
    <x v="22"/>
    <x v="57"/>
    <x v="128"/>
    <x v="0"/>
    <x v="9"/>
    <x v="96"/>
    <x v="132"/>
  </r>
  <r>
    <x v="26"/>
    <x v="134"/>
    <x v="135"/>
    <x v="12"/>
    <x v="0"/>
    <x v="132"/>
    <x v="11"/>
    <x v="60"/>
    <x v="79"/>
    <x v="67"/>
    <x v="111"/>
    <x v="4"/>
    <x v="4"/>
    <x v="4"/>
    <x v="97"/>
    <x v="133"/>
  </r>
  <r>
    <x v="26"/>
    <x v="135"/>
    <x v="136"/>
    <x v="2"/>
    <x v="0"/>
    <x v="133"/>
    <x v="9"/>
    <x v="2"/>
    <x v="60"/>
    <x v="35"/>
    <x v="112"/>
    <x v="129"/>
    <x v="4"/>
    <x v="2"/>
    <x v="98"/>
    <x v="134"/>
  </r>
  <r>
    <x v="26"/>
    <x v="136"/>
    <x v="137"/>
    <x v="26"/>
    <x v="0"/>
    <x v="134"/>
    <x v="0"/>
    <x v="0"/>
    <x v="75"/>
    <x v="73"/>
    <x v="113"/>
    <x v="130"/>
    <x v="33"/>
    <x v="19"/>
    <x v="125"/>
    <x v="135"/>
  </r>
  <r>
    <x v="26"/>
    <x v="137"/>
    <x v="138"/>
    <x v="19"/>
    <x v="1"/>
    <x v="135"/>
    <x v="20"/>
    <x v="61"/>
    <x v="80"/>
    <x v="56"/>
    <x v="114"/>
    <x v="131"/>
    <x v="50"/>
    <x v="7"/>
    <x v="126"/>
    <x v="136"/>
  </r>
  <r>
    <x v="26"/>
    <x v="138"/>
    <x v="139"/>
    <x v="9"/>
    <x v="1"/>
    <x v="136"/>
    <x v="9"/>
    <x v="62"/>
    <x v="81"/>
    <x v="74"/>
    <x v="40"/>
    <x v="132"/>
    <x v="51"/>
    <x v="3"/>
    <x v="68"/>
    <x v="137"/>
  </r>
  <r>
    <x v="26"/>
    <x v="139"/>
    <x v="140"/>
    <x v="12"/>
    <x v="1"/>
    <x v="137"/>
    <x v="15"/>
    <x v="63"/>
    <x v="82"/>
    <x v="22"/>
    <x v="115"/>
    <x v="133"/>
    <x v="31"/>
    <x v="4"/>
    <x v="100"/>
    <x v="138"/>
  </r>
  <r>
    <x v="26"/>
    <x v="140"/>
    <x v="141"/>
    <x v="29"/>
    <x v="1"/>
    <x v="138"/>
    <x v="14"/>
    <x v="3"/>
    <x v="83"/>
    <x v="56"/>
    <x v="116"/>
    <x v="134"/>
    <x v="4"/>
    <x v="7"/>
    <x v="101"/>
    <x v="139"/>
  </r>
  <r>
    <x v="26"/>
    <x v="141"/>
    <x v="142"/>
    <x v="27"/>
    <x v="1"/>
    <x v="139"/>
    <x v="25"/>
    <x v="25"/>
    <x v="11"/>
    <x v="54"/>
    <x v="66"/>
    <x v="135"/>
    <x v="38"/>
    <x v="8"/>
    <x v="102"/>
    <x v="140"/>
  </r>
  <r>
    <x v="27"/>
    <x v="142"/>
    <x v="143"/>
    <x v="18"/>
    <x v="0"/>
    <x v="140"/>
    <x v="15"/>
    <x v="13"/>
    <x v="84"/>
    <x v="73"/>
    <x v="117"/>
    <x v="136"/>
    <x v="33"/>
    <x v="2"/>
    <x v="103"/>
    <x v="141"/>
  </r>
  <r>
    <x v="27"/>
    <x v="143"/>
    <x v="144"/>
    <x v="12"/>
    <x v="0"/>
    <x v="141"/>
    <x v="15"/>
    <x v="13"/>
    <x v="84"/>
    <x v="73"/>
    <x v="118"/>
    <x v="137"/>
    <x v="33"/>
    <x v="2"/>
    <x v="104"/>
    <x v="142"/>
  </r>
  <r>
    <x v="27"/>
    <x v="144"/>
    <x v="145"/>
    <x v="22"/>
    <x v="0"/>
    <x v="142"/>
    <x v="0"/>
    <x v="3"/>
    <x v="46"/>
    <x v="8"/>
    <x v="119"/>
    <x v="138"/>
    <x v="3"/>
    <x v="4"/>
    <x v="74"/>
    <x v="143"/>
  </r>
  <r>
    <x v="27"/>
    <x v="145"/>
    <x v="146"/>
    <x v="22"/>
    <x v="0"/>
    <x v="143"/>
    <x v="15"/>
    <x v="13"/>
    <x v="85"/>
    <x v="22"/>
    <x v="120"/>
    <x v="139"/>
    <x v="52"/>
    <x v="2"/>
    <x v="105"/>
    <x v="144"/>
  </r>
  <r>
    <x v="27"/>
    <x v="146"/>
    <x v="147"/>
    <x v="11"/>
    <x v="0"/>
    <x v="144"/>
    <x v="15"/>
    <x v="13"/>
    <x v="84"/>
    <x v="73"/>
    <x v="117"/>
    <x v="140"/>
    <x v="53"/>
    <x v="2"/>
    <x v="106"/>
    <x v="145"/>
  </r>
  <r>
    <x v="27"/>
    <x v="147"/>
    <x v="148"/>
    <x v="50"/>
    <x v="0"/>
    <x v="145"/>
    <x v="15"/>
    <x v="13"/>
    <x v="84"/>
    <x v="17"/>
    <x v="121"/>
    <x v="47"/>
    <x v="33"/>
    <x v="2"/>
    <x v="127"/>
    <x v="146"/>
  </r>
  <r>
    <x v="28"/>
    <x v="148"/>
    <x v="149"/>
    <x v="50"/>
    <x v="0"/>
    <x v="146"/>
    <x v="30"/>
    <x v="64"/>
    <x v="86"/>
    <x v="75"/>
    <x v="122"/>
    <x v="4"/>
    <x v="54"/>
    <x v="1"/>
    <x v="107"/>
    <x v="147"/>
  </r>
  <r>
    <x v="28"/>
    <x v="149"/>
    <x v="150"/>
    <x v="41"/>
    <x v="0"/>
    <x v="147"/>
    <x v="30"/>
    <x v="64"/>
    <x v="86"/>
    <x v="75"/>
    <x v="122"/>
    <x v="141"/>
    <x v="54"/>
    <x v="1"/>
    <x v="108"/>
    <x v="148"/>
  </r>
  <r>
    <x v="28"/>
    <x v="150"/>
    <x v="151"/>
    <x v="23"/>
    <x v="0"/>
    <x v="148"/>
    <x v="20"/>
    <x v="19"/>
    <x v="87"/>
    <x v="76"/>
    <x v="123"/>
    <x v="142"/>
    <x v="55"/>
    <x v="1"/>
    <x v="79"/>
    <x v="149"/>
  </r>
  <r>
    <x v="28"/>
    <x v="151"/>
    <x v="152"/>
    <x v="9"/>
    <x v="0"/>
    <x v="149"/>
    <x v="20"/>
    <x v="19"/>
    <x v="87"/>
    <x v="76"/>
    <x v="124"/>
    <x v="143"/>
    <x v="55"/>
    <x v="1"/>
    <x v="109"/>
    <x v="150"/>
  </r>
  <r>
    <x v="28"/>
    <x v="152"/>
    <x v="153"/>
    <x v="51"/>
    <x v="0"/>
    <x v="150"/>
    <x v="23"/>
    <x v="65"/>
    <x v="87"/>
    <x v="34"/>
    <x v="125"/>
    <x v="144"/>
    <x v="4"/>
    <x v="7"/>
    <x v="110"/>
    <x v="151"/>
  </r>
  <r>
    <x v="28"/>
    <x v="153"/>
    <x v="154"/>
    <x v="43"/>
    <x v="0"/>
    <x v="151"/>
    <x v="31"/>
    <x v="66"/>
    <x v="88"/>
    <x v="77"/>
    <x v="126"/>
    <x v="145"/>
    <x v="32"/>
    <x v="6"/>
    <x v="111"/>
    <x v="1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:B15" firstHeaderRow="1" firstDataRow="1" firstDataCol="1"/>
  <pivotFields count="17">
    <pivotField axis="axisRow" compact="0" multipleItemSelectionAllowed="1" showAll="0">
      <items count="31">
        <item h="1" x="0"/>
        <item x="1"/>
        <item x="2"/>
        <item h="1" x="3"/>
        <item x="4"/>
        <item x="5"/>
        <item h="1" x="6"/>
        <item x="7"/>
        <item x="8"/>
        <item x="9"/>
        <item x="10"/>
        <item h="1" x="11"/>
        <item x="12"/>
        <item h="1" x="13"/>
        <item x="14"/>
        <item h="1" x="15"/>
        <item x="18"/>
        <item h="1" x="17"/>
        <item h="1" x="16"/>
        <item h="1" x="19"/>
        <item h="1" x="20"/>
        <item h="1" x="21"/>
        <item h="1" x="22"/>
        <item h="1" x="23"/>
        <item h="1" m="1" x="29"/>
        <item h="1" x="24"/>
        <item h="1" x="25"/>
        <item x="26"/>
        <item x="27"/>
        <item h="1" x="28"/>
        <item t="default"/>
      </items>
    </pivotField>
    <pivotField compact="0" showAll="0">
      <items count="166">
        <item x="83"/>
        <item x="34"/>
        <item x="7"/>
        <item x="8"/>
        <item x="140"/>
        <item x="9"/>
        <item x="4"/>
        <item x="5"/>
        <item x="6"/>
        <item x="62"/>
        <item x="58"/>
        <item x="110"/>
        <item x="102"/>
        <item x="111"/>
        <item x="135"/>
        <item x="36"/>
        <item x="147"/>
        <item x="121"/>
        <item x="123"/>
        <item x="112"/>
        <item x="114"/>
        <item x="152"/>
        <item x="145"/>
        <item x="23"/>
        <item x="134"/>
        <item x="45"/>
        <item x="125"/>
        <item x="124"/>
        <item x="17"/>
        <item x="19"/>
        <item x="92"/>
        <item x="136"/>
        <item x="10"/>
        <item x="68"/>
        <item x="31"/>
        <item x="57"/>
        <item x="2"/>
        <item x="99"/>
        <item x="98"/>
        <item x="30"/>
        <item x="76"/>
        <item x="48"/>
        <item x="133"/>
        <item x="24"/>
        <item x="87"/>
        <item x="59"/>
        <item x="51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2"/>
        <item x="107"/>
        <item x="56"/>
        <item x="81"/>
        <item x="142"/>
        <item x="118"/>
        <item x="69"/>
        <item x="89"/>
        <item x="120"/>
        <item x="71"/>
        <item x="72"/>
        <item x="146"/>
        <item x="65"/>
        <item x="27"/>
        <item x="0"/>
        <item x="38"/>
        <item x="109"/>
        <item x="143"/>
        <item x="141"/>
        <item x="13"/>
        <item x="32"/>
        <item x="130"/>
        <item x="73"/>
        <item x="21"/>
        <item x="129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1"/>
        <item x="12"/>
        <item x="144"/>
        <item x="60"/>
        <item x="105"/>
        <item x="25"/>
        <item x="116"/>
        <item x="104"/>
        <item x="40"/>
        <item x="42"/>
        <item x="41"/>
        <item x="55"/>
        <item x="139"/>
        <item x="11"/>
        <item x="3"/>
        <item x="75"/>
        <item x="148"/>
        <item x="150"/>
        <item x="153"/>
        <item x="88"/>
        <item x="127"/>
        <item x="94"/>
        <item x="29"/>
        <item x="28"/>
        <item x="101"/>
        <item x="15"/>
        <item x="138"/>
        <item x="113"/>
        <item x="126"/>
        <item x="95"/>
        <item x="96"/>
        <item x="97"/>
        <item x="64"/>
        <item x="37"/>
        <item x="66"/>
        <item x="117"/>
        <item x="128"/>
        <item x="137"/>
        <item x="49"/>
        <item x="1"/>
        <item x="33"/>
        <item x="77"/>
        <item x="149"/>
        <item x="151"/>
        <item x="91"/>
        <item x="39"/>
        <item x="115"/>
        <item x="53"/>
        <item x="67"/>
        <item x="106"/>
        <item m="1" x="155"/>
        <item m="1" x="154"/>
        <item f="1" x="156"/>
        <item f="1" x="157"/>
        <item f="1" x="158"/>
        <item f="1" x="159"/>
        <item f="1" x="160"/>
        <item f="1" x="161"/>
        <item f="1" x="162"/>
        <item f="1" x="163"/>
        <item f="1" x="164"/>
        <item t="default"/>
      </items>
    </pivotField>
    <pivotField dataField="1" compact="0" showAll="0"/>
    <pivotField compact="0" showAll="0"/>
    <pivotField compact="0" showAll="0"/>
    <pivotField compact="0" numFmtId="176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ragToCol="0" dragToPage="0" dragToRow="0" compact="0" numFmtId="9" showAll="0"/>
  </pivotFields>
  <rowFields count="1">
    <field x="0"/>
  </rowFields>
  <rowItems count="14">
    <i>
      <x v="1"/>
    </i>
    <i>
      <x v="2"/>
    </i>
    <i>
      <x v="4"/>
    </i>
    <i>
      <x v="5"/>
    </i>
    <i>
      <x v="7"/>
    </i>
    <i>
      <x v="8"/>
    </i>
    <i>
      <x v="9"/>
    </i>
    <i>
      <x v="10"/>
    </i>
    <i>
      <x v="12"/>
    </i>
    <i>
      <x v="14"/>
    </i>
    <i>
      <x v="16"/>
    </i>
    <i>
      <x v="27"/>
    </i>
    <i>
      <x v="28"/>
    </i>
    <i t="grand">
      <x/>
    </i>
  </rowItems>
  <colItems count="1">
    <i/>
  </colItems>
  <dataFields count="1">
    <dataField name="Sum of Total car sale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4">
  <location ref="B28:C38" firstHeaderRow="1" firstDataRow="1" firstDataCol="1"/>
  <pivotFields count="17">
    <pivotField compact="0" showAll="0">
      <items count="31">
        <item x="0"/>
        <item sd="0" x="1"/>
        <item sd="0" x="2"/>
        <item sd="0" x="3"/>
        <item sd="0"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sd="0" x="17"/>
        <item sd="0" x="16"/>
        <item sd="0" x="19"/>
        <item x="20"/>
        <item sd="0" x="21"/>
        <item sd="0" x="22"/>
        <item sd="0" x="23"/>
        <item m="1" x="29"/>
        <item sd="0" x="24"/>
        <item sd="0" x="25"/>
        <item sd="0" x="26"/>
        <item sd="0" x="27"/>
        <item sd="0" x="28"/>
        <item t="default"/>
      </items>
    </pivotField>
    <pivotField axis="axisRow" measureFilter="1" compact="0" sortType="ascending" showAll="0">
      <items count="166">
        <item x="83"/>
        <item x="34"/>
        <item x="7"/>
        <item x="8"/>
        <item x="140"/>
        <item x="9"/>
        <item x="4"/>
        <item x="5"/>
        <item x="6"/>
        <item x="62"/>
        <item x="58"/>
        <item x="110"/>
        <item x="102"/>
        <item x="111"/>
        <item x="135"/>
        <item x="36"/>
        <item x="147"/>
        <item x="121"/>
        <item x="123"/>
        <item x="112"/>
        <item x="114"/>
        <item x="152"/>
        <item x="145"/>
        <item x="23"/>
        <item x="134"/>
        <item x="45"/>
        <item x="125"/>
        <item x="124"/>
        <item x="17"/>
        <item x="19"/>
        <item x="92"/>
        <item x="136"/>
        <item x="10"/>
        <item x="68"/>
        <item x="31"/>
        <item x="57"/>
        <item x="2"/>
        <item x="99"/>
        <item x="98"/>
        <item x="30"/>
        <item x="76"/>
        <item x="48"/>
        <item x="133"/>
        <item x="24"/>
        <item x="87"/>
        <item x="59"/>
        <item x="51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2"/>
        <item f="1" x="156"/>
        <item f="1" x="157"/>
        <item f="1" x="158"/>
        <item f="1" x="159"/>
        <item f="1" x="160"/>
        <item f="1" x="161"/>
        <item f="1" x="162"/>
        <item f="1" x="163"/>
        <item f="1" x="164"/>
        <item x="107"/>
        <item x="56"/>
        <item x="81"/>
        <item x="142"/>
        <item x="118"/>
        <item x="69"/>
        <item x="89"/>
        <item x="120"/>
        <item x="71"/>
        <item x="72"/>
        <item x="146"/>
        <item x="65"/>
        <item x="27"/>
        <item x="0"/>
        <item x="38"/>
        <item x="109"/>
        <item x="143"/>
        <item x="141"/>
        <item x="13"/>
        <item x="32"/>
        <item x="130"/>
        <item x="73"/>
        <item x="21"/>
        <item x="129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1"/>
        <item x="12"/>
        <item x="144"/>
        <item x="60"/>
        <item x="105"/>
        <item x="25"/>
        <item x="116"/>
        <item x="104"/>
        <item x="40"/>
        <item x="42"/>
        <item x="41"/>
        <item x="55"/>
        <item x="139"/>
        <item x="11"/>
        <item x="3"/>
        <item x="75"/>
        <item x="148"/>
        <item x="150"/>
        <item x="153"/>
        <item x="88"/>
        <item x="127"/>
        <item x="94"/>
        <item x="29"/>
        <item x="28"/>
        <item x="101"/>
        <item x="15"/>
        <item x="138"/>
        <item x="113"/>
        <item x="126"/>
        <item x="95"/>
        <item x="96"/>
        <item x="97"/>
        <item x="64"/>
        <item x="37"/>
        <item x="66"/>
        <item x="117"/>
        <item x="128"/>
        <item x="137"/>
        <item x="49"/>
        <item x="1"/>
        <item x="33"/>
        <item x="77"/>
        <item x="149"/>
        <item x="151"/>
        <item x="91"/>
        <item x="39"/>
        <item x="115"/>
        <item x="53"/>
        <item x="67"/>
        <item x="106"/>
        <item m="1" x="155"/>
        <item m="1" x="154"/>
        <item t="default"/>
      </items>
    </pivotField>
    <pivotField compact="0" showAll="0">
      <items count="1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dataField="1" compact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compact="0" showAll="0">
      <items count="3">
        <item x="0"/>
        <item x="1"/>
        <item t="default"/>
      </items>
    </pivotField>
    <pivotField compact="0" numFmtId="176" showAll="0">
      <items count="1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compact="0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compact="0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compact="0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compact="0" showAll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compact="0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compact="0" showAll="0">
      <items count="1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compact="0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dragToCol="0" dragToPage="0" dragToRow="0" compact="0" numFmtId="9" showAll="0"/>
  </pivotFields>
  <rowFields count="1">
    <field x="1"/>
  </rowFields>
  <rowItems count="10">
    <i>
      <x v="11"/>
    </i>
    <i>
      <x v="16"/>
    </i>
    <i>
      <x v="26"/>
    </i>
    <i>
      <x v="82"/>
    </i>
    <i>
      <x v="93"/>
    </i>
    <i>
      <x v="100"/>
    </i>
    <i>
      <x v="103"/>
    </i>
    <i>
      <x v="129"/>
    </i>
    <i>
      <x v="143"/>
    </i>
    <i>
      <x v="144"/>
    </i>
  </rowItems>
  <colItems count="1">
    <i/>
  </colItems>
  <dataFields count="1">
    <dataField name="Resale_Value(5 years)" fld="3" baseField="0" baseItem="0" numFmtId="9"/>
  </dataFields>
  <formats count="1">
    <format dxfId="0">
      <pivotArea field="1" type="button" dataOnly="0" labelOnly="1" outline="0" fieldPosition="0"/>
    </format>
  </formats>
  <pivotTableStyleInfo name="PivotStyleLight16" showRowHeaders="1" showColHeaders="1" showLastColumn="1"/>
  <filters count="1">
    <filter evalOrder="-1" fld="1" iMeasureFld="0" id="3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4">
  <location ref="B51:C61" firstHeaderRow="1" firstDataRow="1" firstDataCol="1"/>
  <pivotFields count="17"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m="1" x="29"/>
        <item x="24"/>
        <item x="25"/>
        <item x="26"/>
        <item x="27"/>
        <item x="28"/>
        <item t="default"/>
      </items>
    </pivotField>
    <pivotField axis="axisRow" measureFilter="1" compact="0" sortType="descending" showAll="0">
      <items count="166">
        <item x="83"/>
        <item x="34"/>
        <item x="7"/>
        <item x="8"/>
        <item x="140"/>
        <item x="9"/>
        <item x="4"/>
        <item x="5"/>
        <item x="6"/>
        <item x="62"/>
        <item x="58"/>
        <item x="110"/>
        <item x="102"/>
        <item x="111"/>
        <item x="135"/>
        <item x="36"/>
        <item x="147"/>
        <item x="121"/>
        <item x="123"/>
        <item x="112"/>
        <item x="114"/>
        <item x="152"/>
        <item x="145"/>
        <item x="23"/>
        <item x="134"/>
        <item x="45"/>
        <item x="125"/>
        <item x="124"/>
        <item x="17"/>
        <item x="19"/>
        <item x="92"/>
        <item x="136"/>
        <item x="10"/>
        <item x="68"/>
        <item x="31"/>
        <item x="57"/>
        <item x="2"/>
        <item x="99"/>
        <item x="98"/>
        <item x="30"/>
        <item x="76"/>
        <item x="48"/>
        <item x="133"/>
        <item x="24"/>
        <item x="87"/>
        <item x="59"/>
        <item x="51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2"/>
        <item x="107"/>
        <item x="56"/>
        <item x="81"/>
        <item x="142"/>
        <item x="118"/>
        <item x="69"/>
        <item x="89"/>
        <item x="120"/>
        <item x="71"/>
        <item x="72"/>
        <item x="146"/>
        <item x="65"/>
        <item x="27"/>
        <item x="0"/>
        <item x="38"/>
        <item x="109"/>
        <item x="143"/>
        <item x="141"/>
        <item x="13"/>
        <item x="32"/>
        <item x="130"/>
        <item x="73"/>
        <item x="21"/>
        <item x="129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1"/>
        <item x="12"/>
        <item x="144"/>
        <item x="60"/>
        <item x="105"/>
        <item x="25"/>
        <item x="116"/>
        <item x="104"/>
        <item x="40"/>
        <item x="42"/>
        <item x="41"/>
        <item x="55"/>
        <item x="139"/>
        <item x="11"/>
        <item x="3"/>
        <item x="75"/>
        <item x="148"/>
        <item x="150"/>
        <item x="153"/>
        <item x="88"/>
        <item x="127"/>
        <item x="94"/>
        <item x="29"/>
        <item x="28"/>
        <item x="101"/>
        <item x="15"/>
        <item x="138"/>
        <item x="113"/>
        <item x="126"/>
        <item x="95"/>
        <item x="96"/>
        <item x="97"/>
        <item x="64"/>
        <item x="37"/>
        <item x="66"/>
        <item x="117"/>
        <item x="128"/>
        <item x="137"/>
        <item x="49"/>
        <item x="1"/>
        <item x="33"/>
        <item x="77"/>
        <item x="149"/>
        <item x="151"/>
        <item x="91"/>
        <item x="39"/>
        <item x="115"/>
        <item x="53"/>
        <item x="67"/>
        <item x="106"/>
        <item m="1" x="155"/>
        <item m="1" x="154"/>
        <item f="1" x="156"/>
        <item f="1" x="157"/>
        <item f="1" x="158"/>
        <item f="1" x="159"/>
        <item f="1" x="160"/>
        <item f="1" x="161"/>
        <item f="1" x="162"/>
        <item f="1" x="163"/>
        <item f="1" x="16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numFmtId="9" showAll="0"/>
    <pivotField compact="0" showAll="0"/>
    <pivotField dataField="1" compact="0" numFmtId="176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ragToCol="0" dragToPage="0" dragToRow="0" compact="0" showAll="0"/>
  </pivotFields>
  <rowFields count="1">
    <field x="1"/>
  </rowFields>
  <rowItems count="10">
    <i>
      <x v="37"/>
    </i>
    <i>
      <x v="133"/>
    </i>
    <i>
      <x v="26"/>
    </i>
    <i>
      <x v="27"/>
    </i>
    <i>
      <x v="149"/>
    </i>
    <i>
      <x v="125"/>
    </i>
    <i>
      <x v="8"/>
    </i>
    <i>
      <x v="88"/>
    </i>
    <i>
      <x v="85"/>
    </i>
    <i>
      <x v="81"/>
    </i>
  </rowItems>
  <colItems count="1">
    <i/>
  </colItems>
  <dataFields count="1">
    <dataField name="Model Price" fld="5" subtotal="max" baseField="0" baseItem="0" numFmtId="5"/>
  </dataFields>
  <pivotTableStyleInfo name="PivotStyleLight16" showRowHeaders="1" showColHeaders="1" showLastColumn="1"/>
  <filters count="1">
    <filter evalOrder="-1" fld="1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75:C86" firstHeaderRow="1" firstDataRow="1" firstDataCol="1"/>
  <pivotFields count="17"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8"/>
        <item x="17"/>
        <item x="16"/>
        <item x="19"/>
        <item x="20"/>
        <item x="21"/>
        <item x="22"/>
        <item x="23"/>
        <item m="1" x="29"/>
        <item x="24"/>
        <item x="25"/>
        <item x="26"/>
        <item x="27"/>
        <item x="28"/>
        <item t="default"/>
      </items>
    </pivotField>
    <pivotField axis="axisRow" measureFilter="1" compact="0" multipleItemSelectionAllowed="1" showAll="0">
      <items count="166">
        <item x="83"/>
        <item x="34"/>
        <item x="7"/>
        <item x="8"/>
        <item x="140"/>
        <item x="9"/>
        <item x="4"/>
        <item x="5"/>
        <item x="6"/>
        <item x="62"/>
        <item x="58"/>
        <item x="110"/>
        <item x="102"/>
        <item x="111"/>
        <item x="135"/>
        <item x="36"/>
        <item x="147"/>
        <item x="121"/>
        <item x="123"/>
        <item x="112"/>
        <item x="114"/>
        <item x="152"/>
        <item x="145"/>
        <item x="23"/>
        <item x="134"/>
        <item x="45"/>
        <item x="125"/>
        <item x="124"/>
        <item x="17"/>
        <item x="19"/>
        <item x="92"/>
        <item x="136"/>
        <item x="10"/>
        <item x="68"/>
        <item x="31"/>
        <item x="57"/>
        <item x="2"/>
        <item x="99"/>
        <item x="98"/>
        <item x="30"/>
        <item x="76"/>
        <item x="48"/>
        <item x="133"/>
        <item x="24"/>
        <item x="87"/>
        <item x="59"/>
        <item x="51"/>
        <item x="108"/>
        <item x="43"/>
        <item x="14"/>
        <item x="82"/>
        <item x="44"/>
        <item x="93"/>
        <item x="80"/>
        <item x="63"/>
        <item x="16"/>
        <item x="70"/>
        <item x="18"/>
        <item x="46"/>
        <item x="54"/>
        <item x="52"/>
        <item x="119"/>
        <item x="50"/>
        <item x="132"/>
        <item f="1" x="156"/>
        <item f="1" x="157"/>
        <item f="1" x="158"/>
        <item f="1" x="159"/>
        <item f="1" x="160"/>
        <item f="1" x="161"/>
        <item f="1" x="162"/>
        <item f="1" x="163"/>
        <item f="1" x="164"/>
        <item x="107"/>
        <item x="56"/>
        <item x="81"/>
        <item x="142"/>
        <item x="118"/>
        <item x="69"/>
        <item x="89"/>
        <item x="120"/>
        <item x="71"/>
        <item x="72"/>
        <item x="146"/>
        <item x="65"/>
        <item x="27"/>
        <item x="0"/>
        <item x="38"/>
        <item x="109"/>
        <item x="143"/>
        <item x="141"/>
        <item x="13"/>
        <item x="32"/>
        <item x="130"/>
        <item x="73"/>
        <item x="21"/>
        <item x="129"/>
        <item x="74"/>
        <item x="20"/>
        <item x="103"/>
        <item x="100"/>
        <item x="26"/>
        <item x="79"/>
        <item x="122"/>
        <item x="22"/>
        <item x="84"/>
        <item x="85"/>
        <item x="90"/>
        <item x="47"/>
        <item x="86"/>
        <item x="78"/>
        <item x="35"/>
        <item x="61"/>
        <item x="131"/>
        <item x="12"/>
        <item x="144"/>
        <item x="60"/>
        <item x="105"/>
        <item x="25"/>
        <item x="116"/>
        <item x="104"/>
        <item x="40"/>
        <item x="42"/>
        <item x="41"/>
        <item x="55"/>
        <item x="139"/>
        <item x="11"/>
        <item x="3"/>
        <item x="75"/>
        <item x="148"/>
        <item x="150"/>
        <item x="153"/>
        <item x="88"/>
        <item x="127"/>
        <item x="94"/>
        <item x="29"/>
        <item x="28"/>
        <item x="101"/>
        <item x="15"/>
        <item x="138"/>
        <item x="113"/>
        <item x="126"/>
        <item x="95"/>
        <item x="96"/>
        <item x="97"/>
        <item x="64"/>
        <item x="37"/>
        <item x="66"/>
        <item x="117"/>
        <item x="128"/>
        <item x="137"/>
        <item x="49"/>
        <item x="1"/>
        <item x="33"/>
        <item x="77"/>
        <item x="149"/>
        <item x="151"/>
        <item x="91"/>
        <item x="39"/>
        <item x="115"/>
        <item x="53"/>
        <item x="67"/>
        <item x="106"/>
        <item m="1" x="155"/>
        <item m="1" x="154"/>
        <item t="default"/>
      </items>
    </pivotField>
    <pivotField compact="0" showAll="0">
      <items count="1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compact="0" numFmtId="9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compact="0" showAll="0">
      <items count="3">
        <item x="0"/>
        <item x="1"/>
        <item t="default"/>
      </items>
    </pivotField>
    <pivotField compact="0" numFmtId="176" showAll="0">
      <items count="1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dataField="1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compact="0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compact="0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compact="0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compact="0" showAll="0">
      <items count="1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compact="0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compact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compact="0" showAll="0">
      <items count="1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compact="0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dragToCol="0" dragToPage="0" dragToRow="0" compact="0" showAll="0"/>
  </pivotFields>
  <rowFields count="1">
    <field x="1"/>
  </rowFields>
  <rowItems count="11">
    <i>
      <x v="37"/>
    </i>
    <i>
      <x v="43"/>
    </i>
    <i>
      <x v="51"/>
    </i>
    <i>
      <x v="57"/>
    </i>
    <i>
      <x v="90"/>
    </i>
    <i>
      <x v="97"/>
    </i>
    <i>
      <x v="110"/>
    </i>
    <i>
      <x v="121"/>
    </i>
    <i>
      <x v="142"/>
    </i>
    <i>
      <x v="158"/>
    </i>
    <i t="grand">
      <x/>
    </i>
  </rowItems>
  <colItems count="1">
    <i/>
  </colItems>
  <dataFields count="1">
    <dataField name="Engine_Capacity" fld="6" baseField="0" baseItem="0"/>
  </dataFields>
  <pivotTableStyleInfo name="PivotStyleLight16" showRowHeaders="1" showColHeaders="1" showLastColumn="1"/>
  <filters count="1">
    <filter evalOrder="-1" fld="1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6"/>
  <sheetViews>
    <sheetView zoomScaleSheetLayoutView="60" topLeftCell="C1" workbookViewId="0">
      <selection activeCell="H3" sqref="H3"/>
    </sheetView>
  </sheetViews>
  <sheetFormatPr defaultColWidth="8.4375" defaultRowHeight="14"/>
  <cols>
    <col min="3" max="3" width="18.484375" customWidth="1"/>
    <col min="4" max="4" width="21.7421875" style="9" customWidth="1"/>
    <col min="5" max="5" width="17.3125" customWidth="1"/>
    <col min="6" max="6" width="20.046875" style="10" customWidth="1"/>
    <col min="7" max="7" width="16.1484375" customWidth="1"/>
    <col min="15" max="15" width="10.6875"/>
    <col min="16" max="16" width="12.6875"/>
  </cols>
  <sheetData>
    <row r="1" spans="1:16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s="10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16919</v>
      </c>
      <c r="D2" s="9">
        <v>0.16</v>
      </c>
      <c r="E2" t="s">
        <v>18</v>
      </c>
      <c r="F2" s="10">
        <v>21500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 s="11">
        <v>40941</v>
      </c>
      <c r="P2">
        <v>58.28014952</v>
      </c>
    </row>
    <row r="3" spans="1:16">
      <c r="A3" t="s">
        <v>16</v>
      </c>
      <c r="B3" t="s">
        <v>19</v>
      </c>
      <c r="C3">
        <v>39384</v>
      </c>
      <c r="D3" s="9">
        <v>0.2</v>
      </c>
      <c r="E3" t="s">
        <v>18</v>
      </c>
      <c r="F3" s="10">
        <v>28400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 s="11">
        <v>40608</v>
      </c>
      <c r="P3">
        <v>91.37077766</v>
      </c>
    </row>
    <row r="4" spans="1:15">
      <c r="A4" t="s">
        <v>16</v>
      </c>
      <c r="B4" t="s">
        <v>20</v>
      </c>
      <c r="C4">
        <v>14114</v>
      </c>
      <c r="D4" s="9">
        <v>0.18</v>
      </c>
      <c r="E4" t="s">
        <v>18</v>
      </c>
      <c r="F4" s="10">
        <v>33000</v>
      </c>
      <c r="G4">
        <v>3.2</v>
      </c>
      <c r="H4">
        <v>225</v>
      </c>
      <c r="I4">
        <v>106.9</v>
      </c>
      <c r="J4">
        <v>70.6</v>
      </c>
      <c r="K4">
        <v>192</v>
      </c>
      <c r="L4">
        <v>3.47</v>
      </c>
      <c r="M4">
        <v>17.2</v>
      </c>
      <c r="N4">
        <v>26</v>
      </c>
      <c r="O4" s="11">
        <v>41000</v>
      </c>
    </row>
    <row r="5" spans="1:16">
      <c r="A5" t="s">
        <v>16</v>
      </c>
      <c r="B5" t="s">
        <v>21</v>
      </c>
      <c r="C5">
        <v>8588</v>
      </c>
      <c r="D5" s="9">
        <v>0.3</v>
      </c>
      <c r="E5" t="s">
        <v>18</v>
      </c>
      <c r="F5" s="10">
        <v>42000</v>
      </c>
      <c r="G5">
        <v>3.5</v>
      </c>
      <c r="H5">
        <v>210</v>
      </c>
      <c r="I5">
        <v>114.6</v>
      </c>
      <c r="J5">
        <v>71.4</v>
      </c>
      <c r="K5">
        <v>196.6</v>
      </c>
      <c r="L5">
        <v>3.85</v>
      </c>
      <c r="M5">
        <v>18</v>
      </c>
      <c r="N5">
        <v>22</v>
      </c>
      <c r="O5" s="11">
        <v>40819</v>
      </c>
      <c r="P5">
        <v>91.38977933</v>
      </c>
    </row>
    <row r="6" spans="1:16">
      <c r="A6" t="s">
        <v>22</v>
      </c>
      <c r="B6" t="s">
        <v>23</v>
      </c>
      <c r="C6">
        <v>20397</v>
      </c>
      <c r="D6" s="9">
        <v>0.22</v>
      </c>
      <c r="E6" t="s">
        <v>18</v>
      </c>
      <c r="F6" s="10">
        <v>23990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 s="11">
        <v>40765</v>
      </c>
      <c r="P6">
        <v>62.7776392</v>
      </c>
    </row>
    <row r="7" spans="1:16">
      <c r="A7" t="s">
        <v>22</v>
      </c>
      <c r="B7" t="s">
        <v>24</v>
      </c>
      <c r="C7">
        <v>18780</v>
      </c>
      <c r="D7" s="9">
        <v>0.24</v>
      </c>
      <c r="E7" t="s">
        <v>18</v>
      </c>
      <c r="F7" s="10">
        <v>33950</v>
      </c>
      <c r="G7">
        <v>2.8</v>
      </c>
      <c r="H7">
        <v>200</v>
      </c>
      <c r="I7">
        <v>108.7</v>
      </c>
      <c r="J7">
        <v>76.1</v>
      </c>
      <c r="K7">
        <v>192</v>
      </c>
      <c r="L7">
        <v>3.561</v>
      </c>
      <c r="M7">
        <v>18.5</v>
      </c>
      <c r="N7">
        <v>22</v>
      </c>
      <c r="O7" s="11">
        <v>40794</v>
      </c>
      <c r="P7">
        <v>84.56510502</v>
      </c>
    </row>
    <row r="8" spans="1:16">
      <c r="A8" t="s">
        <v>22</v>
      </c>
      <c r="B8" t="s">
        <v>25</v>
      </c>
      <c r="C8">
        <v>1380</v>
      </c>
      <c r="D8" s="9">
        <v>0.39</v>
      </c>
      <c r="E8" t="s">
        <v>18</v>
      </c>
      <c r="F8" s="10">
        <v>62000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 t="s">
        <v>26</v>
      </c>
      <c r="P8">
        <v>134.6568582</v>
      </c>
    </row>
    <row r="9" spans="1:16">
      <c r="A9" t="s">
        <v>27</v>
      </c>
      <c r="B9" t="s">
        <v>28</v>
      </c>
      <c r="C9">
        <v>19747</v>
      </c>
      <c r="D9" s="9">
        <v>0.41</v>
      </c>
      <c r="E9" t="s">
        <v>18</v>
      </c>
      <c r="F9" s="10">
        <v>26990</v>
      </c>
      <c r="G9">
        <v>2.5</v>
      </c>
      <c r="H9">
        <v>170</v>
      </c>
      <c r="I9">
        <v>107.3</v>
      </c>
      <c r="J9">
        <v>68.4</v>
      </c>
      <c r="K9">
        <v>176</v>
      </c>
      <c r="L9">
        <v>3.179</v>
      </c>
      <c r="M9">
        <v>16.6</v>
      </c>
      <c r="N9">
        <v>26</v>
      </c>
      <c r="O9" t="s">
        <v>29</v>
      </c>
      <c r="P9">
        <v>71.19120671</v>
      </c>
    </row>
    <row r="10" spans="1:16">
      <c r="A10" t="s">
        <v>27</v>
      </c>
      <c r="B10" t="s">
        <v>30</v>
      </c>
      <c r="C10">
        <v>9231</v>
      </c>
      <c r="D10" s="9">
        <v>0.29</v>
      </c>
      <c r="E10" t="s">
        <v>18</v>
      </c>
      <c r="F10" s="10">
        <v>33400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 t="s">
        <v>31</v>
      </c>
      <c r="P10">
        <v>81.87706856</v>
      </c>
    </row>
    <row r="11" spans="1:16">
      <c r="A11" t="s">
        <v>27</v>
      </c>
      <c r="B11" t="s">
        <v>32</v>
      </c>
      <c r="C11">
        <v>17527</v>
      </c>
      <c r="D11" s="9">
        <v>0.36</v>
      </c>
      <c r="E11" t="s">
        <v>18</v>
      </c>
      <c r="F11" s="10">
        <v>38900</v>
      </c>
      <c r="G11">
        <v>2.8</v>
      </c>
      <c r="H11">
        <v>193</v>
      </c>
      <c r="I11">
        <v>111.4</v>
      </c>
      <c r="J11">
        <v>70.9</v>
      </c>
      <c r="K11">
        <v>188</v>
      </c>
      <c r="L11">
        <v>3.472</v>
      </c>
      <c r="M11">
        <v>18.5</v>
      </c>
      <c r="N11">
        <v>25</v>
      </c>
      <c r="O11" s="11">
        <v>40637</v>
      </c>
      <c r="P11">
        <v>83.9987238</v>
      </c>
    </row>
    <row r="12" spans="1:16">
      <c r="A12" t="s">
        <v>33</v>
      </c>
      <c r="B12" t="s">
        <v>34</v>
      </c>
      <c r="C12">
        <v>91561</v>
      </c>
      <c r="D12" s="9">
        <v>0.12</v>
      </c>
      <c r="E12" t="s">
        <v>18</v>
      </c>
      <c r="F12" s="10">
        <v>21975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 s="11">
        <v>40585</v>
      </c>
      <c r="P12">
        <v>71.18145132</v>
      </c>
    </row>
    <row r="13" spans="1:16">
      <c r="A13" t="s">
        <v>33</v>
      </c>
      <c r="B13" t="s">
        <v>35</v>
      </c>
      <c r="C13">
        <v>39350</v>
      </c>
      <c r="D13" s="9">
        <v>0.14</v>
      </c>
      <c r="E13" t="s">
        <v>18</v>
      </c>
      <c r="F13" s="10">
        <v>25300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 s="11">
        <v>40611</v>
      </c>
      <c r="P13">
        <v>95.63670253</v>
      </c>
    </row>
    <row r="14" spans="1:16">
      <c r="A14" t="s">
        <v>33</v>
      </c>
      <c r="B14" t="s">
        <v>36</v>
      </c>
      <c r="C14">
        <v>27851</v>
      </c>
      <c r="D14" s="9">
        <v>0.2</v>
      </c>
      <c r="E14" t="s">
        <v>18</v>
      </c>
      <c r="F14" s="10">
        <v>31965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37</v>
      </c>
      <c r="P14">
        <v>85.82840825</v>
      </c>
    </row>
    <row r="15" spans="1:16">
      <c r="A15" t="s">
        <v>33</v>
      </c>
      <c r="B15" t="s">
        <v>38</v>
      </c>
      <c r="C15">
        <v>83257</v>
      </c>
      <c r="D15" s="9">
        <v>0.13</v>
      </c>
      <c r="E15" t="s">
        <v>18</v>
      </c>
      <c r="F15" s="10">
        <v>27885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 t="s">
        <v>39</v>
      </c>
      <c r="P15">
        <v>84.25452581</v>
      </c>
    </row>
    <row r="16" spans="1:16">
      <c r="A16" t="s">
        <v>40</v>
      </c>
      <c r="B16" t="s">
        <v>41</v>
      </c>
      <c r="C16">
        <v>63729</v>
      </c>
      <c r="D16" s="9">
        <v>0.23</v>
      </c>
      <c r="E16" t="s">
        <v>18</v>
      </c>
      <c r="F16" s="10">
        <v>39895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 t="s">
        <v>42</v>
      </c>
      <c r="P16">
        <v>113.8545976</v>
      </c>
    </row>
    <row r="17" spans="1:16">
      <c r="A17" t="s">
        <v>40</v>
      </c>
      <c r="B17" t="s">
        <v>43</v>
      </c>
      <c r="C17">
        <v>15943</v>
      </c>
      <c r="D17" s="9">
        <v>0.27</v>
      </c>
      <c r="E17" t="s">
        <v>18</v>
      </c>
      <c r="F17" s="10">
        <v>44475</v>
      </c>
      <c r="G17">
        <v>4.6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115.6213578</v>
      </c>
    </row>
    <row r="18" spans="1:16">
      <c r="A18" t="s">
        <v>40</v>
      </c>
      <c r="B18" t="s">
        <v>45</v>
      </c>
      <c r="C18">
        <v>6536</v>
      </c>
      <c r="D18" s="9">
        <v>0.26</v>
      </c>
      <c r="E18" t="s">
        <v>18</v>
      </c>
      <c r="F18" s="10">
        <v>39665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46</v>
      </c>
      <c r="P18">
        <v>113.7658739</v>
      </c>
    </row>
    <row r="19" spans="1:16">
      <c r="A19" t="s">
        <v>40</v>
      </c>
      <c r="B19" t="s">
        <v>47</v>
      </c>
      <c r="C19">
        <v>11185</v>
      </c>
      <c r="D19" s="9">
        <v>0.18</v>
      </c>
      <c r="E19" t="s">
        <v>18</v>
      </c>
      <c r="F19" s="10">
        <v>31010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83.48309358</v>
      </c>
    </row>
    <row r="20" spans="1:16">
      <c r="A20" t="s">
        <v>40</v>
      </c>
      <c r="B20" t="s">
        <v>49</v>
      </c>
      <c r="C20">
        <v>14785</v>
      </c>
      <c r="D20" s="9">
        <v>0.57</v>
      </c>
      <c r="E20" t="s">
        <v>50</v>
      </c>
      <c r="F20" s="10">
        <v>46225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</v>
      </c>
      <c r="M20">
        <v>30</v>
      </c>
      <c r="N20">
        <v>15</v>
      </c>
      <c r="O20" t="s">
        <v>51</v>
      </c>
      <c r="P20">
        <v>109.5091165</v>
      </c>
    </row>
    <row r="21" spans="1:16">
      <c r="A21" t="s">
        <v>52</v>
      </c>
      <c r="B21" t="s">
        <v>53</v>
      </c>
      <c r="C21">
        <v>145519</v>
      </c>
      <c r="D21" s="9">
        <v>0.09</v>
      </c>
      <c r="E21" t="s">
        <v>18</v>
      </c>
      <c r="F21" s="10">
        <v>13260</v>
      </c>
      <c r="G21">
        <v>2.2</v>
      </c>
      <c r="H21">
        <v>115</v>
      </c>
      <c r="I21">
        <v>104.1</v>
      </c>
      <c r="J21">
        <v>67.9</v>
      </c>
      <c r="K21">
        <v>180.9</v>
      </c>
      <c r="L21">
        <v>2.676</v>
      </c>
      <c r="M21">
        <v>14.3</v>
      </c>
      <c r="N21">
        <v>27</v>
      </c>
      <c r="O21" t="s">
        <v>54</v>
      </c>
      <c r="P21">
        <v>46.36334747</v>
      </c>
    </row>
    <row r="22" spans="1:16">
      <c r="A22" t="s">
        <v>52</v>
      </c>
      <c r="B22" t="s">
        <v>55</v>
      </c>
      <c r="C22">
        <v>135126</v>
      </c>
      <c r="D22" s="9">
        <v>0.11</v>
      </c>
      <c r="E22" t="s">
        <v>18</v>
      </c>
      <c r="F22" s="10">
        <v>16535</v>
      </c>
      <c r="G22">
        <v>3.1</v>
      </c>
      <c r="H22">
        <v>170</v>
      </c>
      <c r="I22">
        <v>107</v>
      </c>
      <c r="J22">
        <v>69.4</v>
      </c>
      <c r="K22">
        <v>190.4</v>
      </c>
      <c r="L22">
        <v>3.051</v>
      </c>
      <c r="M22">
        <v>15</v>
      </c>
      <c r="N22">
        <v>25</v>
      </c>
      <c r="O22" t="s">
        <v>56</v>
      </c>
      <c r="P22">
        <v>67.31446216</v>
      </c>
    </row>
    <row r="23" spans="1:16">
      <c r="A23" t="s">
        <v>52</v>
      </c>
      <c r="B23" t="s">
        <v>57</v>
      </c>
      <c r="C23">
        <v>24629</v>
      </c>
      <c r="D23" s="9">
        <v>0.1</v>
      </c>
      <c r="E23" t="s">
        <v>18</v>
      </c>
      <c r="F23" s="10">
        <v>18890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 t="s">
        <v>58</v>
      </c>
      <c r="P23">
        <v>69.9913956</v>
      </c>
    </row>
    <row r="24" spans="1:16">
      <c r="A24" t="s">
        <v>52</v>
      </c>
      <c r="B24" t="s">
        <v>59</v>
      </c>
      <c r="C24">
        <v>42593</v>
      </c>
      <c r="D24" s="9">
        <v>0.12</v>
      </c>
      <c r="E24" t="s">
        <v>18</v>
      </c>
      <c r="F24" s="10">
        <v>19390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72.03091719</v>
      </c>
    </row>
    <row r="25" spans="1:16">
      <c r="A25" t="s">
        <v>52</v>
      </c>
      <c r="B25" t="s">
        <v>61</v>
      </c>
      <c r="C25">
        <v>26402</v>
      </c>
      <c r="D25" s="9">
        <v>0.13</v>
      </c>
      <c r="E25" t="s">
        <v>18</v>
      </c>
      <c r="F25" s="10">
        <v>24340</v>
      </c>
      <c r="G25">
        <v>3.8</v>
      </c>
      <c r="H25">
        <v>200</v>
      </c>
      <c r="I25">
        <v>101.1</v>
      </c>
      <c r="J25">
        <v>74.1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81.11854333</v>
      </c>
    </row>
    <row r="26" spans="1:16">
      <c r="A26" t="s">
        <v>52</v>
      </c>
      <c r="B26" t="s">
        <v>63</v>
      </c>
      <c r="C26">
        <v>17947</v>
      </c>
      <c r="D26" s="9">
        <v>0.36</v>
      </c>
      <c r="E26" t="s">
        <v>18</v>
      </c>
      <c r="F26" s="10">
        <v>45705</v>
      </c>
      <c r="G26">
        <v>5.7</v>
      </c>
      <c r="H26">
        <v>345</v>
      </c>
      <c r="I26">
        <v>104.5</v>
      </c>
      <c r="J26">
        <v>73.6</v>
      </c>
      <c r="K26">
        <v>179.7</v>
      </c>
      <c r="L26">
        <v>3.21</v>
      </c>
      <c r="M26">
        <v>19.1</v>
      </c>
      <c r="N26">
        <v>22</v>
      </c>
      <c r="O26" s="11">
        <v>41248</v>
      </c>
      <c r="P26">
        <v>141.14115</v>
      </c>
    </row>
    <row r="27" spans="1:16">
      <c r="A27" t="s">
        <v>52</v>
      </c>
      <c r="B27" t="s">
        <v>64</v>
      </c>
      <c r="C27">
        <v>32299</v>
      </c>
      <c r="D27" s="9">
        <v>0.09</v>
      </c>
      <c r="E27" t="s">
        <v>18</v>
      </c>
      <c r="F27" s="10">
        <v>13960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</v>
      </c>
      <c r="M27">
        <v>13.2</v>
      </c>
      <c r="N27">
        <v>33</v>
      </c>
      <c r="O27" s="11">
        <v>40856</v>
      </c>
      <c r="P27">
        <v>48.2976361</v>
      </c>
    </row>
    <row r="28" spans="1:16">
      <c r="A28" t="s">
        <v>52</v>
      </c>
      <c r="B28" t="s">
        <v>65</v>
      </c>
      <c r="C28">
        <v>21855</v>
      </c>
      <c r="D28" s="9">
        <v>0.05</v>
      </c>
      <c r="E28" t="s">
        <v>18</v>
      </c>
      <c r="F28" s="10">
        <v>9235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66</v>
      </c>
      <c r="P28">
        <v>23.27627233</v>
      </c>
    </row>
    <row r="29" spans="1:16">
      <c r="A29" t="s">
        <v>52</v>
      </c>
      <c r="B29" t="s">
        <v>67</v>
      </c>
      <c r="C29">
        <v>107995</v>
      </c>
      <c r="D29" s="9">
        <v>0.21</v>
      </c>
      <c r="E29" t="s">
        <v>18</v>
      </c>
      <c r="F29" s="10">
        <v>18890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 t="s">
        <v>68</v>
      </c>
      <c r="P29">
        <v>71.83803944</v>
      </c>
    </row>
    <row r="30" spans="1:16">
      <c r="A30" t="s">
        <v>69</v>
      </c>
      <c r="B30" t="s">
        <v>70</v>
      </c>
      <c r="C30">
        <v>7854</v>
      </c>
      <c r="D30" s="9">
        <v>0.12</v>
      </c>
      <c r="E30" t="s">
        <v>18</v>
      </c>
      <c r="F30" s="10">
        <v>19840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 t="s">
        <v>71</v>
      </c>
      <c r="P30">
        <v>65.95718396</v>
      </c>
    </row>
    <row r="31" spans="1:16">
      <c r="A31" t="s">
        <v>69</v>
      </c>
      <c r="B31" t="s">
        <v>72</v>
      </c>
      <c r="C31">
        <v>32775</v>
      </c>
      <c r="D31" s="9">
        <v>0.14</v>
      </c>
      <c r="E31" t="s">
        <v>18</v>
      </c>
      <c r="F31" s="10">
        <v>24495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 t="s">
        <v>73</v>
      </c>
      <c r="P31">
        <v>69.52135505</v>
      </c>
    </row>
    <row r="32" spans="1:16">
      <c r="A32" t="s">
        <v>69</v>
      </c>
      <c r="B32" t="s">
        <v>74</v>
      </c>
      <c r="C32">
        <v>31148</v>
      </c>
      <c r="D32" s="9">
        <v>0.14</v>
      </c>
      <c r="E32" t="s">
        <v>18</v>
      </c>
      <c r="F32" s="10">
        <v>22245</v>
      </c>
      <c r="G32">
        <v>2.7</v>
      </c>
      <c r="H32">
        <v>200</v>
      </c>
      <c r="I32">
        <v>113</v>
      </c>
      <c r="J32">
        <v>74.4</v>
      </c>
      <c r="K32">
        <v>209.1</v>
      </c>
      <c r="L32">
        <v>3.452</v>
      </c>
      <c r="M32">
        <v>17</v>
      </c>
      <c r="N32">
        <v>26</v>
      </c>
      <c r="O32" s="11">
        <v>41066</v>
      </c>
      <c r="P32">
        <v>80.02378204</v>
      </c>
    </row>
    <row r="33" spans="1:16">
      <c r="A33" t="s">
        <v>69</v>
      </c>
      <c r="B33" t="s">
        <v>75</v>
      </c>
      <c r="C33">
        <v>32306</v>
      </c>
      <c r="D33" s="9">
        <v>0.13</v>
      </c>
      <c r="E33" t="s">
        <v>18</v>
      </c>
      <c r="F33" s="10">
        <v>16480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1">
        <v>40704</v>
      </c>
      <c r="P33">
        <v>53.56619987</v>
      </c>
    </row>
    <row r="34" spans="1:16">
      <c r="A34" t="s">
        <v>69</v>
      </c>
      <c r="B34" t="s">
        <v>76</v>
      </c>
      <c r="C34">
        <v>13462</v>
      </c>
      <c r="D34" s="9">
        <v>0.17</v>
      </c>
      <c r="E34" t="s">
        <v>18</v>
      </c>
      <c r="F34" s="10">
        <v>28340</v>
      </c>
      <c r="G34">
        <v>3.5</v>
      </c>
      <c r="H34">
        <v>253</v>
      </c>
      <c r="I34">
        <v>113</v>
      </c>
      <c r="J34">
        <v>74.4</v>
      </c>
      <c r="K34">
        <v>207.7</v>
      </c>
      <c r="L34">
        <v>3.564</v>
      </c>
      <c r="M34">
        <v>17</v>
      </c>
      <c r="N34">
        <v>23</v>
      </c>
      <c r="O34" s="11">
        <v>41126</v>
      </c>
      <c r="P34">
        <v>101.3292807</v>
      </c>
    </row>
    <row r="35" spans="1:15">
      <c r="A35" t="s">
        <v>69</v>
      </c>
      <c r="B35" t="s">
        <v>77</v>
      </c>
      <c r="C35">
        <v>53480</v>
      </c>
      <c r="D35" s="9">
        <v>0.2</v>
      </c>
      <c r="E35" t="s">
        <v>50</v>
      </c>
      <c r="F35" s="10">
        <v>38000</v>
      </c>
      <c r="O35" t="s">
        <v>78</v>
      </c>
    </row>
    <row r="36" spans="1:16">
      <c r="A36" t="s">
        <v>69</v>
      </c>
      <c r="B36" t="s">
        <v>79</v>
      </c>
      <c r="C36">
        <v>30696</v>
      </c>
      <c r="D36" s="9">
        <v>0.35</v>
      </c>
      <c r="E36" t="s">
        <v>18</v>
      </c>
      <c r="F36" s="10">
        <v>29185</v>
      </c>
      <c r="G36">
        <v>3.5</v>
      </c>
      <c r="H36">
        <v>253</v>
      </c>
      <c r="I36">
        <v>113</v>
      </c>
      <c r="J36">
        <v>74.4</v>
      </c>
      <c r="K36">
        <v>197.8</v>
      </c>
      <c r="L36">
        <v>3.567</v>
      </c>
      <c r="M36">
        <v>17</v>
      </c>
      <c r="N36">
        <v>23</v>
      </c>
      <c r="O36" s="11">
        <v>41184</v>
      </c>
      <c r="P36">
        <v>101.6552441</v>
      </c>
    </row>
    <row r="37" spans="1:16">
      <c r="A37" t="s">
        <v>80</v>
      </c>
      <c r="B37" t="s">
        <v>81</v>
      </c>
      <c r="C37">
        <v>76034</v>
      </c>
      <c r="D37" s="9">
        <v>0.08</v>
      </c>
      <c r="E37" t="s">
        <v>18</v>
      </c>
      <c r="F37" s="10">
        <v>12640</v>
      </c>
      <c r="G37">
        <v>2</v>
      </c>
      <c r="H37">
        <v>132</v>
      </c>
      <c r="I37">
        <v>105</v>
      </c>
      <c r="J37">
        <v>74.4</v>
      </c>
      <c r="K37">
        <v>174.4</v>
      </c>
      <c r="L37">
        <v>2.567</v>
      </c>
      <c r="M37">
        <v>12.5</v>
      </c>
      <c r="N37">
        <v>29</v>
      </c>
      <c r="O37" s="11">
        <v>40889</v>
      </c>
      <c r="P37">
        <v>52.08489875</v>
      </c>
    </row>
    <row r="38" spans="1:16">
      <c r="A38" t="s">
        <v>80</v>
      </c>
      <c r="B38" t="s">
        <v>82</v>
      </c>
      <c r="C38">
        <v>4734</v>
      </c>
      <c r="D38" s="9">
        <v>0.13</v>
      </c>
      <c r="E38" t="s">
        <v>18</v>
      </c>
      <c r="F38" s="10">
        <v>19045</v>
      </c>
      <c r="G38">
        <v>2.5</v>
      </c>
      <c r="H38">
        <v>163</v>
      </c>
      <c r="I38">
        <v>103.7</v>
      </c>
      <c r="J38">
        <v>69.1</v>
      </c>
      <c r="K38">
        <v>190.2</v>
      </c>
      <c r="L38">
        <v>2.879</v>
      </c>
      <c r="M38">
        <v>15.9</v>
      </c>
      <c r="N38">
        <v>24</v>
      </c>
      <c r="O38" s="11">
        <v>40915</v>
      </c>
      <c r="P38">
        <v>65.65050834</v>
      </c>
    </row>
    <row r="39" spans="1:16">
      <c r="A39" t="s">
        <v>80</v>
      </c>
      <c r="B39" t="s">
        <v>83</v>
      </c>
      <c r="C39">
        <v>71186</v>
      </c>
      <c r="D39" s="9">
        <v>0.1</v>
      </c>
      <c r="E39" t="s">
        <v>18</v>
      </c>
      <c r="F39" s="10">
        <v>20230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 t="s">
        <v>84</v>
      </c>
      <c r="P39">
        <v>67.87610784</v>
      </c>
    </row>
    <row r="40" spans="1:16">
      <c r="A40" t="s">
        <v>80</v>
      </c>
      <c r="B40" t="s">
        <v>85</v>
      </c>
      <c r="C40">
        <v>88028</v>
      </c>
      <c r="D40" s="9">
        <v>0.12</v>
      </c>
      <c r="E40" t="s">
        <v>18</v>
      </c>
      <c r="F40" s="10">
        <v>22505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O40" s="11">
        <v>40945</v>
      </c>
      <c r="P40">
        <v>80.83147017</v>
      </c>
    </row>
    <row r="41" spans="1:16">
      <c r="A41" t="s">
        <v>80</v>
      </c>
      <c r="B41" t="s">
        <v>86</v>
      </c>
      <c r="C41">
        <v>916</v>
      </c>
      <c r="D41" s="9">
        <v>0.58</v>
      </c>
      <c r="E41" t="s">
        <v>18</v>
      </c>
      <c r="F41" s="10">
        <v>69725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1">
        <v>40732</v>
      </c>
      <c r="P41">
        <v>188.144323</v>
      </c>
    </row>
    <row r="42" spans="1:16">
      <c r="A42" t="s">
        <v>80</v>
      </c>
      <c r="B42" t="s">
        <v>87</v>
      </c>
      <c r="C42">
        <v>227061</v>
      </c>
      <c r="D42" s="9">
        <v>0.15</v>
      </c>
      <c r="E42" t="s">
        <v>50</v>
      </c>
      <c r="F42" s="10">
        <v>19460</v>
      </c>
      <c r="G42">
        <v>5.2</v>
      </c>
      <c r="H42">
        <v>230</v>
      </c>
      <c r="I42">
        <v>138.7</v>
      </c>
      <c r="J42">
        <v>79.3</v>
      </c>
      <c r="K42">
        <v>224.2</v>
      </c>
      <c r="L42">
        <v>4.47</v>
      </c>
      <c r="M42">
        <v>26</v>
      </c>
      <c r="N42">
        <v>17</v>
      </c>
      <c r="O42" s="11">
        <v>41063</v>
      </c>
      <c r="P42">
        <v>90.21170005</v>
      </c>
    </row>
    <row r="43" spans="1:16">
      <c r="A43" t="s">
        <v>80</v>
      </c>
      <c r="B43" t="s">
        <v>88</v>
      </c>
      <c r="C43">
        <v>16767</v>
      </c>
      <c r="D43" s="9">
        <v>0.16</v>
      </c>
      <c r="E43" t="s">
        <v>50</v>
      </c>
      <c r="F43" s="10">
        <v>21315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32</v>
      </c>
      <c r="N43">
        <v>15</v>
      </c>
      <c r="O43" s="11">
        <v>41061</v>
      </c>
      <c r="P43">
        <v>71.13529161</v>
      </c>
    </row>
    <row r="44" spans="1:16">
      <c r="A44" t="s">
        <v>80</v>
      </c>
      <c r="B44" t="s">
        <v>89</v>
      </c>
      <c r="C44">
        <v>31038</v>
      </c>
      <c r="D44" s="9">
        <v>0.13</v>
      </c>
      <c r="E44" t="s">
        <v>50</v>
      </c>
      <c r="F44" s="10">
        <v>18575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90</v>
      </c>
      <c r="P44">
        <v>70.07832154</v>
      </c>
    </row>
    <row r="45" spans="1:16">
      <c r="A45" t="s">
        <v>80</v>
      </c>
      <c r="B45" t="s">
        <v>91</v>
      </c>
      <c r="C45">
        <v>111313</v>
      </c>
      <c r="D45" s="9">
        <v>0.11</v>
      </c>
      <c r="E45" t="s">
        <v>50</v>
      </c>
      <c r="F45" s="10">
        <v>16980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3.557</v>
      </c>
      <c r="M45">
        <v>22</v>
      </c>
      <c r="N45">
        <v>19</v>
      </c>
      <c r="O45" t="s">
        <v>92</v>
      </c>
      <c r="P45">
        <v>49.64500177</v>
      </c>
    </row>
    <row r="46" spans="1:16">
      <c r="A46" t="s">
        <v>80</v>
      </c>
      <c r="B46" t="s">
        <v>93</v>
      </c>
      <c r="C46">
        <v>101323</v>
      </c>
      <c r="D46" s="9">
        <v>0.34</v>
      </c>
      <c r="E46" t="s">
        <v>50</v>
      </c>
      <c r="F46" s="10">
        <v>26310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 t="s">
        <v>94</v>
      </c>
      <c r="P46">
        <v>92.85412522</v>
      </c>
    </row>
    <row r="47" spans="1:16">
      <c r="A47" t="s">
        <v>80</v>
      </c>
      <c r="B47" t="s">
        <v>95</v>
      </c>
      <c r="C47">
        <v>181749</v>
      </c>
      <c r="D47" s="9">
        <v>0.12</v>
      </c>
      <c r="E47" t="s">
        <v>50</v>
      </c>
      <c r="F47" s="10">
        <v>19565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 s="11">
        <v>40552</v>
      </c>
      <c r="P47">
        <v>61.22700031</v>
      </c>
    </row>
    <row r="48" spans="1:16">
      <c r="A48" t="s">
        <v>96</v>
      </c>
      <c r="B48" t="s">
        <v>97</v>
      </c>
      <c r="C48">
        <v>70227</v>
      </c>
      <c r="D48" s="9">
        <v>0.07</v>
      </c>
      <c r="E48" t="s">
        <v>18</v>
      </c>
      <c r="F48" s="10">
        <v>12070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98</v>
      </c>
      <c r="P48">
        <v>44.08370946</v>
      </c>
    </row>
    <row r="49" spans="1:16">
      <c r="A49" t="s">
        <v>96</v>
      </c>
      <c r="B49" t="s">
        <v>99</v>
      </c>
      <c r="C49">
        <v>113369</v>
      </c>
      <c r="D49" s="9">
        <v>0.13</v>
      </c>
      <c r="E49" t="s">
        <v>18</v>
      </c>
      <c r="F49" s="10">
        <v>21560</v>
      </c>
      <c r="G49">
        <v>3.8</v>
      </c>
      <c r="H49">
        <v>190</v>
      </c>
      <c r="I49">
        <v>101.3</v>
      </c>
      <c r="J49">
        <v>73.1</v>
      </c>
      <c r="K49">
        <v>183.2</v>
      </c>
      <c r="L49">
        <v>3.203</v>
      </c>
      <c r="M49">
        <v>15.7</v>
      </c>
      <c r="N49">
        <v>24</v>
      </c>
      <c r="O49" t="s">
        <v>100</v>
      </c>
      <c r="P49">
        <v>76.50918456</v>
      </c>
    </row>
    <row r="50" spans="1:16">
      <c r="A50" t="s">
        <v>96</v>
      </c>
      <c r="B50" t="s">
        <v>101</v>
      </c>
      <c r="C50">
        <v>35068</v>
      </c>
      <c r="D50" s="9">
        <v>0.09</v>
      </c>
      <c r="E50" t="s">
        <v>18</v>
      </c>
      <c r="F50" s="10">
        <v>17035</v>
      </c>
      <c r="G50">
        <v>2.5</v>
      </c>
      <c r="H50">
        <v>170</v>
      </c>
      <c r="I50">
        <v>106.5</v>
      </c>
      <c r="J50">
        <v>69.1</v>
      </c>
      <c r="K50">
        <v>184.6</v>
      </c>
      <c r="L50">
        <v>2.769</v>
      </c>
      <c r="M50">
        <v>15</v>
      </c>
      <c r="N50">
        <v>25</v>
      </c>
      <c r="O50" t="s">
        <v>102</v>
      </c>
      <c r="P50">
        <v>67.35101072</v>
      </c>
    </row>
    <row r="51" spans="1:16">
      <c r="A51" t="s">
        <v>96</v>
      </c>
      <c r="B51" t="s">
        <v>103</v>
      </c>
      <c r="C51">
        <v>245815</v>
      </c>
      <c r="D51" s="9">
        <v>0.1</v>
      </c>
      <c r="E51" t="s">
        <v>18</v>
      </c>
      <c r="F51" s="10">
        <v>17885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 t="s">
        <v>104</v>
      </c>
      <c r="P51">
        <v>62.5037395</v>
      </c>
    </row>
    <row r="52" spans="1:16">
      <c r="A52" t="s">
        <v>96</v>
      </c>
      <c r="B52" t="s">
        <v>105</v>
      </c>
      <c r="C52">
        <v>175670</v>
      </c>
      <c r="D52" s="9">
        <v>0.22</v>
      </c>
      <c r="E52" t="s">
        <v>18</v>
      </c>
      <c r="F52" s="10">
        <v>12315</v>
      </c>
      <c r="G52">
        <v>2</v>
      </c>
      <c r="H52">
        <v>107</v>
      </c>
      <c r="I52">
        <v>103</v>
      </c>
      <c r="J52">
        <v>66.9</v>
      </c>
      <c r="K52">
        <v>174.8</v>
      </c>
      <c r="L52">
        <v>2.564</v>
      </c>
      <c r="M52">
        <v>13.2</v>
      </c>
      <c r="N52">
        <v>30</v>
      </c>
      <c r="O52" t="s">
        <v>106</v>
      </c>
      <c r="P52">
        <v>43.11713201</v>
      </c>
    </row>
    <row r="53" spans="1:16">
      <c r="A53" t="s">
        <v>96</v>
      </c>
      <c r="B53" t="s">
        <v>107</v>
      </c>
      <c r="C53">
        <v>63403</v>
      </c>
      <c r="D53" s="9">
        <v>0.14</v>
      </c>
      <c r="E53" t="s">
        <v>18</v>
      </c>
      <c r="F53" s="10">
        <v>22195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 t="s">
        <v>108</v>
      </c>
      <c r="P53">
        <v>80.49953671</v>
      </c>
    </row>
    <row r="54" spans="1:16">
      <c r="A54" t="s">
        <v>96</v>
      </c>
      <c r="B54" t="s">
        <v>109</v>
      </c>
      <c r="C54">
        <v>276747</v>
      </c>
      <c r="D54" s="9">
        <v>0.17</v>
      </c>
      <c r="E54" t="s">
        <v>50</v>
      </c>
      <c r="F54" s="10">
        <v>31930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 t="s">
        <v>110</v>
      </c>
      <c r="P54">
        <v>87.63549578</v>
      </c>
    </row>
    <row r="55" spans="1:16">
      <c r="A55" t="s">
        <v>96</v>
      </c>
      <c r="B55" t="s">
        <v>111</v>
      </c>
      <c r="C55">
        <v>155787</v>
      </c>
      <c r="D55" s="9">
        <v>0.13</v>
      </c>
      <c r="E55" t="s">
        <v>50</v>
      </c>
      <c r="F55" s="10">
        <v>21410</v>
      </c>
      <c r="G55">
        <v>3</v>
      </c>
      <c r="H55">
        <v>150</v>
      </c>
      <c r="I55">
        <v>120.7</v>
      </c>
      <c r="J55">
        <v>76.6</v>
      </c>
      <c r="K55">
        <v>200.9</v>
      </c>
      <c r="L55">
        <v>3.761</v>
      </c>
      <c r="M55">
        <v>26</v>
      </c>
      <c r="N55">
        <v>21</v>
      </c>
      <c r="O55" t="s">
        <v>112</v>
      </c>
      <c r="P55">
        <v>62.09504839</v>
      </c>
    </row>
    <row r="56" spans="1:16">
      <c r="A56" t="s">
        <v>96</v>
      </c>
      <c r="B56" t="s">
        <v>113</v>
      </c>
      <c r="C56">
        <v>125338</v>
      </c>
      <c r="D56" s="9">
        <v>0.24</v>
      </c>
      <c r="E56" t="s">
        <v>50</v>
      </c>
      <c r="F56" s="10">
        <v>36135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26</v>
      </c>
      <c r="N56">
        <v>16</v>
      </c>
      <c r="O56" t="s">
        <v>114</v>
      </c>
      <c r="P56">
        <v>100.0248023</v>
      </c>
    </row>
    <row r="57" spans="1:16">
      <c r="A57" t="s">
        <v>96</v>
      </c>
      <c r="B57" t="s">
        <v>115</v>
      </c>
      <c r="C57">
        <v>220650</v>
      </c>
      <c r="D57" s="9">
        <v>0.08</v>
      </c>
      <c r="E57" t="s">
        <v>50</v>
      </c>
      <c r="F57" s="10">
        <v>12050</v>
      </c>
      <c r="G57">
        <v>2.5</v>
      </c>
      <c r="H57">
        <v>119</v>
      </c>
      <c r="I57">
        <v>117.5</v>
      </c>
      <c r="J57">
        <v>69.4</v>
      </c>
      <c r="K57">
        <v>200.7</v>
      </c>
      <c r="L57">
        <v>3.086</v>
      </c>
      <c r="M57">
        <v>20</v>
      </c>
      <c r="N57">
        <v>23</v>
      </c>
      <c r="O57" t="s">
        <v>116</v>
      </c>
      <c r="P57">
        <v>47.38953131</v>
      </c>
    </row>
    <row r="58" spans="1:16">
      <c r="A58" t="s">
        <v>96</v>
      </c>
      <c r="B58" t="s">
        <v>117</v>
      </c>
      <c r="C58">
        <v>540561</v>
      </c>
      <c r="D58" s="9">
        <v>0.15</v>
      </c>
      <c r="E58" t="s">
        <v>50</v>
      </c>
      <c r="F58" s="10">
        <v>26935</v>
      </c>
      <c r="G58">
        <v>4.6</v>
      </c>
      <c r="H58">
        <v>220</v>
      </c>
      <c r="I58">
        <v>138.5</v>
      </c>
      <c r="J58">
        <v>79.1</v>
      </c>
      <c r="K58">
        <v>224.5</v>
      </c>
      <c r="L58">
        <v>4.241</v>
      </c>
      <c r="M58">
        <v>25.1</v>
      </c>
      <c r="N58">
        <v>18</v>
      </c>
      <c r="O58" t="s">
        <v>118</v>
      </c>
      <c r="P58">
        <v>89.40193473</v>
      </c>
    </row>
    <row r="59" spans="1:16">
      <c r="A59" t="s">
        <v>119</v>
      </c>
      <c r="B59" t="s">
        <v>120</v>
      </c>
      <c r="C59">
        <v>199685</v>
      </c>
      <c r="D59" s="9">
        <v>0.1</v>
      </c>
      <c r="E59" t="s">
        <v>18</v>
      </c>
      <c r="F59" s="10">
        <v>12885</v>
      </c>
      <c r="G59">
        <v>1.6</v>
      </c>
      <c r="H59">
        <v>106</v>
      </c>
      <c r="I59">
        <v>103.2</v>
      </c>
      <c r="J59">
        <v>67.1</v>
      </c>
      <c r="K59">
        <v>175.1</v>
      </c>
      <c r="L59">
        <v>2.339</v>
      </c>
      <c r="M59">
        <v>11.9</v>
      </c>
      <c r="N59">
        <v>32</v>
      </c>
      <c r="O59" t="s">
        <v>121</v>
      </c>
      <c r="P59">
        <v>42.87909734</v>
      </c>
    </row>
    <row r="60" spans="1:16">
      <c r="A60" t="s">
        <v>119</v>
      </c>
      <c r="B60" t="s">
        <v>122</v>
      </c>
      <c r="C60">
        <v>230902</v>
      </c>
      <c r="D60" s="9">
        <v>0.13</v>
      </c>
      <c r="E60" t="s">
        <v>18</v>
      </c>
      <c r="F60" s="10">
        <v>15350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 t="s">
        <v>123</v>
      </c>
      <c r="P60">
        <v>54.26954829</v>
      </c>
    </row>
    <row r="61" spans="1:16">
      <c r="A61" t="s">
        <v>119</v>
      </c>
      <c r="B61" t="s">
        <v>124</v>
      </c>
      <c r="C61">
        <v>73203</v>
      </c>
      <c r="D61" s="9">
        <v>0.18</v>
      </c>
      <c r="E61" t="s">
        <v>50</v>
      </c>
      <c r="F61" s="10">
        <v>20550</v>
      </c>
      <c r="G61">
        <v>2</v>
      </c>
      <c r="H61">
        <v>146</v>
      </c>
      <c r="I61">
        <v>103.2</v>
      </c>
      <c r="J61">
        <v>68.9</v>
      </c>
      <c r="K61">
        <v>177.6</v>
      </c>
      <c r="L61">
        <v>3.219</v>
      </c>
      <c r="M61">
        <v>15.3</v>
      </c>
      <c r="N61">
        <v>24</v>
      </c>
      <c r="O61" t="s">
        <v>125</v>
      </c>
      <c r="P61">
        <v>60.08796662</v>
      </c>
    </row>
    <row r="62" spans="1:16">
      <c r="A62" t="s">
        <v>119</v>
      </c>
      <c r="B62" t="s">
        <v>126</v>
      </c>
      <c r="C62">
        <v>12855</v>
      </c>
      <c r="D62" s="9">
        <v>0.18</v>
      </c>
      <c r="E62" t="s">
        <v>50</v>
      </c>
      <c r="F62" s="10">
        <v>26600</v>
      </c>
      <c r="G62">
        <v>3.2</v>
      </c>
      <c r="H62">
        <v>205</v>
      </c>
      <c r="I62">
        <v>106.4</v>
      </c>
      <c r="J62">
        <v>70.4</v>
      </c>
      <c r="K62">
        <v>178.2</v>
      </c>
      <c r="L62">
        <v>3.857</v>
      </c>
      <c r="M62">
        <v>21.1</v>
      </c>
      <c r="N62">
        <v>19</v>
      </c>
      <c r="O62" s="11">
        <v>41162</v>
      </c>
      <c r="P62">
        <v>83.6025008</v>
      </c>
    </row>
    <row r="63" spans="1:16">
      <c r="A63" t="s">
        <v>119</v>
      </c>
      <c r="B63" t="s">
        <v>127</v>
      </c>
      <c r="C63">
        <v>76029</v>
      </c>
      <c r="D63" s="9">
        <v>0.19</v>
      </c>
      <c r="E63" t="s">
        <v>50</v>
      </c>
      <c r="F63" s="10">
        <v>26000</v>
      </c>
      <c r="G63">
        <v>3.5</v>
      </c>
      <c r="H63">
        <v>210</v>
      </c>
      <c r="I63">
        <v>118.1</v>
      </c>
      <c r="J63">
        <v>75.6</v>
      </c>
      <c r="K63">
        <v>201.2</v>
      </c>
      <c r="L63">
        <v>4.288</v>
      </c>
      <c r="M63">
        <v>20</v>
      </c>
      <c r="N63">
        <v>23</v>
      </c>
      <c r="O63" s="11">
        <v>41123</v>
      </c>
      <c r="P63">
        <v>85.21769134</v>
      </c>
    </row>
    <row r="64" spans="1:16">
      <c r="A64" t="s">
        <v>128</v>
      </c>
      <c r="B64" t="s">
        <v>129</v>
      </c>
      <c r="C64">
        <v>41184</v>
      </c>
      <c r="D64" s="9">
        <v>0.06</v>
      </c>
      <c r="E64" t="s">
        <v>18</v>
      </c>
      <c r="F64" s="10">
        <v>9699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</v>
      </c>
      <c r="M64">
        <v>11.9</v>
      </c>
      <c r="N64">
        <v>31</v>
      </c>
      <c r="O64" s="11">
        <v>41191</v>
      </c>
      <c r="P64">
        <v>36.67228358</v>
      </c>
    </row>
    <row r="65" spans="1:16">
      <c r="A65" t="s">
        <v>128</v>
      </c>
      <c r="B65" t="s">
        <v>130</v>
      </c>
      <c r="C65">
        <v>66692</v>
      </c>
      <c r="D65" s="9">
        <v>0.08</v>
      </c>
      <c r="E65" t="s">
        <v>18</v>
      </c>
      <c r="F65" s="10">
        <v>11799</v>
      </c>
      <c r="G65">
        <v>2</v>
      </c>
      <c r="H65">
        <v>140</v>
      </c>
      <c r="I65">
        <v>100.4</v>
      </c>
      <c r="J65">
        <v>66.9</v>
      </c>
      <c r="K65">
        <v>174</v>
      </c>
      <c r="L65">
        <v>2.626</v>
      </c>
      <c r="M65">
        <v>14.5</v>
      </c>
      <c r="N65">
        <v>27</v>
      </c>
      <c r="O65" t="s">
        <v>131</v>
      </c>
      <c r="P65">
        <v>54.59004516</v>
      </c>
    </row>
    <row r="66" spans="1:16">
      <c r="A66" t="s">
        <v>128</v>
      </c>
      <c r="B66" t="s">
        <v>132</v>
      </c>
      <c r="C66">
        <v>29450</v>
      </c>
      <c r="D66" s="9">
        <v>0.09</v>
      </c>
      <c r="E66" t="s">
        <v>18</v>
      </c>
      <c r="F66" s="10">
        <v>14999</v>
      </c>
      <c r="G66">
        <v>2.4</v>
      </c>
      <c r="H66">
        <v>148</v>
      </c>
      <c r="I66">
        <v>106.3</v>
      </c>
      <c r="J66">
        <v>71.6</v>
      </c>
      <c r="K66">
        <v>185.4</v>
      </c>
      <c r="L66">
        <v>3.072</v>
      </c>
      <c r="M66">
        <v>17.2</v>
      </c>
      <c r="N66">
        <v>25</v>
      </c>
      <c r="O66" t="s">
        <v>133</v>
      </c>
      <c r="P66">
        <v>58.758249</v>
      </c>
    </row>
    <row r="67" spans="1:16">
      <c r="A67" t="s">
        <v>134</v>
      </c>
      <c r="B67" t="s">
        <v>135</v>
      </c>
      <c r="C67">
        <v>23713</v>
      </c>
      <c r="D67" s="9">
        <v>0.2</v>
      </c>
      <c r="E67" t="s">
        <v>18</v>
      </c>
      <c r="F67" s="10">
        <v>29465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 t="s">
        <v>136</v>
      </c>
      <c r="P67">
        <v>92.43688923</v>
      </c>
    </row>
    <row r="68" spans="1:16">
      <c r="A68" t="s">
        <v>137</v>
      </c>
      <c r="B68" t="s">
        <v>138</v>
      </c>
      <c r="C68">
        <v>15467</v>
      </c>
      <c r="D68" s="9">
        <v>0.55</v>
      </c>
      <c r="E68" t="s">
        <v>18</v>
      </c>
      <c r="F68" s="10">
        <v>42800</v>
      </c>
      <c r="G68">
        <v>3</v>
      </c>
      <c r="H68">
        <v>240</v>
      </c>
      <c r="I68">
        <v>114.5</v>
      </c>
      <c r="J68">
        <v>71.6</v>
      </c>
      <c r="K68">
        <v>191.3</v>
      </c>
      <c r="L68">
        <v>3.65</v>
      </c>
      <c r="M68">
        <v>18.4</v>
      </c>
      <c r="N68">
        <v>21</v>
      </c>
      <c r="O68" s="11">
        <v>40979</v>
      </c>
      <c r="P68">
        <v>102.1789848</v>
      </c>
    </row>
    <row r="69" spans="1:16">
      <c r="A69" t="s">
        <v>139</v>
      </c>
      <c r="B69" t="s">
        <v>140</v>
      </c>
      <c r="C69">
        <v>55557</v>
      </c>
      <c r="D69" s="9">
        <v>0.13</v>
      </c>
      <c r="E69" t="s">
        <v>50</v>
      </c>
      <c r="F69" s="10">
        <v>14460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3.045</v>
      </c>
      <c r="M69">
        <v>19</v>
      </c>
      <c r="N69">
        <v>17</v>
      </c>
      <c r="O69" s="11">
        <v>41002</v>
      </c>
      <c r="P69">
        <v>48.67289791</v>
      </c>
    </row>
    <row r="70" spans="1:16">
      <c r="A70" t="s">
        <v>139</v>
      </c>
      <c r="B70" t="s">
        <v>141</v>
      </c>
      <c r="C70">
        <v>80556</v>
      </c>
      <c r="D70" s="9">
        <v>0.14</v>
      </c>
      <c r="E70" t="s">
        <v>50</v>
      </c>
      <c r="F70" s="10">
        <v>21620</v>
      </c>
      <c r="G70">
        <v>4</v>
      </c>
      <c r="H70">
        <v>190</v>
      </c>
      <c r="I70">
        <v>101.4</v>
      </c>
      <c r="J70">
        <v>69.4</v>
      </c>
      <c r="K70">
        <v>167.5</v>
      </c>
      <c r="L70">
        <v>3.194</v>
      </c>
      <c r="M70">
        <v>20</v>
      </c>
      <c r="N70">
        <v>20</v>
      </c>
      <c r="O70" s="11">
        <v>41039</v>
      </c>
      <c r="P70">
        <v>76.58443962</v>
      </c>
    </row>
    <row r="71" spans="1:16">
      <c r="A71" t="s">
        <v>139</v>
      </c>
      <c r="B71" t="s">
        <v>142</v>
      </c>
      <c r="C71">
        <v>157040</v>
      </c>
      <c r="D71" s="9">
        <v>0.19</v>
      </c>
      <c r="E71" t="s">
        <v>50</v>
      </c>
      <c r="F71" s="10">
        <v>26895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1">
        <v>40828</v>
      </c>
      <c r="P71">
        <v>80.38777912</v>
      </c>
    </row>
    <row r="72" spans="1:16">
      <c r="A72" t="s">
        <v>143</v>
      </c>
      <c r="B72" t="s">
        <v>144</v>
      </c>
      <c r="C72">
        <v>24072</v>
      </c>
      <c r="D72" s="9">
        <v>0.27</v>
      </c>
      <c r="E72" t="s">
        <v>18</v>
      </c>
      <c r="F72" s="10">
        <v>31505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 s="11">
        <v>41159</v>
      </c>
      <c r="P72">
        <v>87.21100104</v>
      </c>
    </row>
    <row r="73" spans="1:16">
      <c r="A73" t="s">
        <v>143</v>
      </c>
      <c r="B73" t="s">
        <v>145</v>
      </c>
      <c r="C73">
        <v>12698</v>
      </c>
      <c r="D73" s="9">
        <v>0.32</v>
      </c>
      <c r="E73" t="s">
        <v>18</v>
      </c>
      <c r="F73" s="10">
        <v>37805</v>
      </c>
      <c r="G73">
        <v>3</v>
      </c>
      <c r="H73">
        <v>225</v>
      </c>
      <c r="I73">
        <v>110.2</v>
      </c>
      <c r="J73">
        <v>70.9</v>
      </c>
      <c r="K73">
        <v>189.2</v>
      </c>
      <c r="L73">
        <v>3.638</v>
      </c>
      <c r="M73">
        <v>19.8</v>
      </c>
      <c r="N73">
        <v>23</v>
      </c>
      <c r="O73" s="11">
        <v>41187</v>
      </c>
      <c r="P73">
        <v>94.9466984</v>
      </c>
    </row>
    <row r="74" spans="1:16">
      <c r="A74" t="s">
        <v>143</v>
      </c>
      <c r="B74" t="s">
        <v>146</v>
      </c>
      <c r="C74">
        <v>3334</v>
      </c>
      <c r="D74" s="9">
        <v>0.67</v>
      </c>
      <c r="E74" t="s">
        <v>18</v>
      </c>
      <c r="F74" s="10">
        <v>46305</v>
      </c>
      <c r="G74">
        <v>4</v>
      </c>
      <c r="H74">
        <v>300</v>
      </c>
      <c r="I74">
        <v>110.2</v>
      </c>
      <c r="J74">
        <v>70.9</v>
      </c>
      <c r="K74">
        <v>189.2</v>
      </c>
      <c r="L74">
        <v>3.693</v>
      </c>
      <c r="M74">
        <v>19.8</v>
      </c>
      <c r="N74">
        <v>21</v>
      </c>
      <c r="O74" t="s">
        <v>147</v>
      </c>
      <c r="P74">
        <v>125.0133574</v>
      </c>
    </row>
    <row r="75" spans="1:16">
      <c r="A75" t="s">
        <v>143</v>
      </c>
      <c r="B75" t="s">
        <v>148</v>
      </c>
      <c r="C75">
        <v>6375</v>
      </c>
      <c r="D75" s="9">
        <v>0.4</v>
      </c>
      <c r="E75" t="s">
        <v>18</v>
      </c>
      <c r="F75" s="10">
        <v>54005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124.4467163</v>
      </c>
    </row>
    <row r="76" spans="1:16">
      <c r="A76" t="s">
        <v>143</v>
      </c>
      <c r="B76" t="s">
        <v>150</v>
      </c>
      <c r="C76">
        <v>9126</v>
      </c>
      <c r="D76" s="9">
        <v>0.54</v>
      </c>
      <c r="E76" t="s">
        <v>50</v>
      </c>
      <c r="F76" s="10">
        <v>60105</v>
      </c>
      <c r="G76">
        <v>4.7</v>
      </c>
      <c r="H76">
        <v>230</v>
      </c>
      <c r="I76">
        <v>112.2</v>
      </c>
      <c r="J76">
        <v>76.4</v>
      </c>
      <c r="K76">
        <v>192.5</v>
      </c>
      <c r="L76">
        <v>5.401</v>
      </c>
      <c r="M76">
        <v>25.4</v>
      </c>
      <c r="N76">
        <v>15</v>
      </c>
      <c r="O76" t="s">
        <v>151</v>
      </c>
      <c r="P76">
        <v>105.760458</v>
      </c>
    </row>
    <row r="77" spans="1:16">
      <c r="A77" t="s">
        <v>143</v>
      </c>
      <c r="B77" t="s">
        <v>152</v>
      </c>
      <c r="C77">
        <v>51238</v>
      </c>
      <c r="D77" s="9">
        <v>0.63</v>
      </c>
      <c r="E77" t="s">
        <v>50</v>
      </c>
      <c r="F77" s="10">
        <v>34605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1">
        <v>41000</v>
      </c>
      <c r="P77">
        <v>91.94380156</v>
      </c>
    </row>
    <row r="78" spans="1:16">
      <c r="A78" t="s">
        <v>153</v>
      </c>
      <c r="B78" t="s">
        <v>154</v>
      </c>
      <c r="C78">
        <v>13798</v>
      </c>
      <c r="D78" s="9">
        <v>0.21</v>
      </c>
      <c r="E78" t="s">
        <v>18</v>
      </c>
      <c r="F78" s="10">
        <v>39080</v>
      </c>
      <c r="G78">
        <v>4.6</v>
      </c>
      <c r="H78">
        <v>275</v>
      </c>
      <c r="I78">
        <v>109</v>
      </c>
      <c r="J78">
        <v>73.6</v>
      </c>
      <c r="K78">
        <v>208.5</v>
      </c>
      <c r="L78">
        <v>3.868</v>
      </c>
      <c r="M78">
        <v>20</v>
      </c>
      <c r="N78">
        <v>22</v>
      </c>
      <c r="O78" s="11">
        <v>40976</v>
      </c>
      <c r="P78">
        <v>113.5402069</v>
      </c>
    </row>
    <row r="79" spans="1:16">
      <c r="A79" t="s">
        <v>153</v>
      </c>
      <c r="B79" t="s">
        <v>155</v>
      </c>
      <c r="C79">
        <v>48911</v>
      </c>
      <c r="D79" s="9">
        <v>0.22</v>
      </c>
      <c r="E79" t="s">
        <v>18</v>
      </c>
      <c r="F79" s="10">
        <v>43330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 s="11">
        <v>41005</v>
      </c>
      <c r="P79">
        <v>93.9579169</v>
      </c>
    </row>
    <row r="80" spans="1:16">
      <c r="A80" t="s">
        <v>153</v>
      </c>
      <c r="B80" t="s">
        <v>156</v>
      </c>
      <c r="C80">
        <v>22925</v>
      </c>
      <c r="D80" s="9">
        <v>0.35</v>
      </c>
      <c r="E80" t="s">
        <v>50</v>
      </c>
      <c r="F80" s="10">
        <v>42660</v>
      </c>
      <c r="G80">
        <v>5.4</v>
      </c>
      <c r="H80">
        <v>300</v>
      </c>
      <c r="I80">
        <v>119</v>
      </c>
      <c r="J80">
        <v>79.9</v>
      </c>
      <c r="K80">
        <v>204.8</v>
      </c>
      <c r="L80">
        <v>5.393</v>
      </c>
      <c r="M80">
        <v>30</v>
      </c>
      <c r="N80">
        <v>15</v>
      </c>
      <c r="O80" t="s">
        <v>157</v>
      </c>
      <c r="P80">
        <v>123.9720467</v>
      </c>
    </row>
    <row r="81" spans="1:16">
      <c r="A81" t="s">
        <v>158</v>
      </c>
      <c r="B81" t="s">
        <v>159</v>
      </c>
      <c r="C81">
        <v>26232</v>
      </c>
      <c r="D81" s="9">
        <v>0.08</v>
      </c>
      <c r="E81" t="s">
        <v>18</v>
      </c>
      <c r="F81" s="10">
        <v>13987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45.83218056</v>
      </c>
    </row>
    <row r="82" spans="1:16">
      <c r="A82" t="s">
        <v>158</v>
      </c>
      <c r="B82" t="s">
        <v>161</v>
      </c>
      <c r="C82">
        <v>42541</v>
      </c>
      <c r="D82" s="9">
        <v>0.1</v>
      </c>
      <c r="E82" t="s">
        <v>18</v>
      </c>
      <c r="F82" s="10">
        <v>19047</v>
      </c>
      <c r="G82">
        <v>2.4</v>
      </c>
      <c r="H82">
        <v>154</v>
      </c>
      <c r="I82">
        <v>100.8</v>
      </c>
      <c r="J82">
        <v>68.9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62.44196235</v>
      </c>
    </row>
    <row r="83" spans="1:16">
      <c r="A83" t="s">
        <v>158</v>
      </c>
      <c r="B83" t="s">
        <v>163</v>
      </c>
      <c r="C83">
        <v>55616</v>
      </c>
      <c r="D83" s="9">
        <v>0.11</v>
      </c>
      <c r="E83" t="s">
        <v>18</v>
      </c>
      <c r="F83" s="10">
        <v>17357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 t="s">
        <v>31</v>
      </c>
      <c r="P83">
        <v>58.60677292</v>
      </c>
    </row>
    <row r="84" spans="1:16">
      <c r="A84" t="s">
        <v>158</v>
      </c>
      <c r="B84" t="s">
        <v>164</v>
      </c>
      <c r="C84">
        <v>5711</v>
      </c>
      <c r="D84" s="9">
        <v>0.17</v>
      </c>
      <c r="E84" t="s">
        <v>18</v>
      </c>
      <c r="F84" s="10">
        <v>24997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 t="s">
        <v>165</v>
      </c>
      <c r="P84">
        <v>84.83077858</v>
      </c>
    </row>
    <row r="85" spans="1:16">
      <c r="A85" t="s">
        <v>158</v>
      </c>
      <c r="B85" t="s">
        <v>166</v>
      </c>
      <c r="C85">
        <v>110</v>
      </c>
      <c r="D85" s="9">
        <v>0.21</v>
      </c>
      <c r="E85" t="s">
        <v>18</v>
      </c>
      <c r="F85" s="10">
        <v>25450</v>
      </c>
      <c r="G85">
        <v>3</v>
      </c>
      <c r="H85">
        <v>161</v>
      </c>
      <c r="I85">
        <v>97.2</v>
      </c>
      <c r="J85">
        <v>72.4</v>
      </c>
      <c r="K85">
        <v>180.3</v>
      </c>
      <c r="L85">
        <v>3.131</v>
      </c>
      <c r="M85">
        <v>19.8</v>
      </c>
      <c r="N85">
        <v>21</v>
      </c>
      <c r="O85" t="s">
        <v>167</v>
      </c>
      <c r="P85">
        <v>67.54415494</v>
      </c>
    </row>
    <row r="86" spans="1:16">
      <c r="A86" t="s">
        <v>158</v>
      </c>
      <c r="B86" t="s">
        <v>168</v>
      </c>
      <c r="C86">
        <v>11337</v>
      </c>
      <c r="D86" s="9">
        <v>0.19</v>
      </c>
      <c r="E86" t="s">
        <v>50</v>
      </c>
      <c r="F86" s="10">
        <v>31807</v>
      </c>
      <c r="G86">
        <v>3.5</v>
      </c>
      <c r="H86">
        <v>200</v>
      </c>
      <c r="I86">
        <v>107.3</v>
      </c>
      <c r="J86">
        <v>69.9</v>
      </c>
      <c r="K86">
        <v>186.6</v>
      </c>
      <c r="L86">
        <v>4.52</v>
      </c>
      <c r="M86">
        <v>24.3</v>
      </c>
      <c r="N86">
        <v>18</v>
      </c>
      <c r="O86" t="s">
        <v>169</v>
      </c>
      <c r="P86">
        <v>83.92081504</v>
      </c>
    </row>
    <row r="87" spans="1:16">
      <c r="A87" t="s">
        <v>158</v>
      </c>
      <c r="B87" t="s">
        <v>170</v>
      </c>
      <c r="C87">
        <v>39348</v>
      </c>
      <c r="D87" s="9">
        <v>0.14</v>
      </c>
      <c r="E87" t="s">
        <v>50</v>
      </c>
      <c r="F87" s="10">
        <v>22527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70.66094179</v>
      </c>
    </row>
    <row r="88" spans="1:16">
      <c r="A88" t="s">
        <v>172</v>
      </c>
      <c r="B88" t="s">
        <v>173</v>
      </c>
      <c r="C88">
        <v>14351</v>
      </c>
      <c r="D88" s="9">
        <v>0.09</v>
      </c>
      <c r="E88" t="s">
        <v>18</v>
      </c>
      <c r="F88" s="10">
        <v>16240</v>
      </c>
      <c r="G88">
        <v>2</v>
      </c>
      <c r="H88">
        <v>125</v>
      </c>
      <c r="I88">
        <v>106.5</v>
      </c>
      <c r="J88">
        <v>69.1</v>
      </c>
      <c r="K88">
        <v>184.8</v>
      </c>
      <c r="L88">
        <v>2.769</v>
      </c>
      <c r="M88">
        <v>15</v>
      </c>
      <c r="N88">
        <v>28</v>
      </c>
      <c r="O88" t="s">
        <v>174</v>
      </c>
      <c r="P88">
        <v>50.99774761</v>
      </c>
    </row>
    <row r="89" spans="1:16">
      <c r="A89" t="s">
        <v>172</v>
      </c>
      <c r="B89" t="s">
        <v>175</v>
      </c>
      <c r="C89">
        <v>26529</v>
      </c>
      <c r="D89" s="9">
        <v>0.14</v>
      </c>
      <c r="E89" t="s">
        <v>18</v>
      </c>
      <c r="F89" s="10">
        <v>16540</v>
      </c>
      <c r="G89">
        <v>2</v>
      </c>
      <c r="H89">
        <v>125</v>
      </c>
      <c r="I89">
        <v>106.4</v>
      </c>
      <c r="J89">
        <v>69.6</v>
      </c>
      <c r="K89">
        <v>185</v>
      </c>
      <c r="L89">
        <v>2.892</v>
      </c>
      <c r="M89">
        <v>16</v>
      </c>
      <c r="N89">
        <v>30</v>
      </c>
      <c r="O89" t="s">
        <v>42</v>
      </c>
      <c r="P89">
        <v>51.11347426</v>
      </c>
    </row>
    <row r="90" spans="1:16">
      <c r="A90" t="s">
        <v>172</v>
      </c>
      <c r="B90" t="s">
        <v>176</v>
      </c>
      <c r="C90">
        <v>67956</v>
      </c>
      <c r="D90" s="9">
        <v>0.11</v>
      </c>
      <c r="E90" t="s">
        <v>18</v>
      </c>
      <c r="F90" s="10">
        <v>19035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177</v>
      </c>
      <c r="P90">
        <v>62.23996663</v>
      </c>
    </row>
    <row r="91" spans="1:16">
      <c r="A91" t="s">
        <v>172</v>
      </c>
      <c r="B91" t="s">
        <v>178</v>
      </c>
      <c r="C91">
        <v>81174</v>
      </c>
      <c r="D91" s="9">
        <v>0.15</v>
      </c>
      <c r="E91" t="s">
        <v>18</v>
      </c>
      <c r="F91" s="10">
        <v>22605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 t="s">
        <v>179</v>
      </c>
      <c r="P91">
        <v>80.65769646</v>
      </c>
    </row>
    <row r="92" spans="1:16">
      <c r="A92" t="s">
        <v>172</v>
      </c>
      <c r="B92" t="s">
        <v>180</v>
      </c>
      <c r="C92">
        <v>27609</v>
      </c>
      <c r="D92" s="9">
        <v>0.2</v>
      </c>
      <c r="E92" t="s">
        <v>50</v>
      </c>
      <c r="F92" s="10">
        <v>27560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 t="s">
        <v>181</v>
      </c>
      <c r="P92">
        <v>85.94974425</v>
      </c>
    </row>
    <row r="93" spans="1:16">
      <c r="A93" t="s">
        <v>172</v>
      </c>
      <c r="B93" t="s">
        <v>182</v>
      </c>
      <c r="C93">
        <v>20380</v>
      </c>
      <c r="D93" s="9">
        <v>0.15</v>
      </c>
      <c r="E93" t="s">
        <v>50</v>
      </c>
      <c r="F93" s="10">
        <v>22510</v>
      </c>
      <c r="G93">
        <v>3.3</v>
      </c>
      <c r="H93">
        <v>170</v>
      </c>
      <c r="I93">
        <v>112.2</v>
      </c>
      <c r="J93">
        <v>74.9</v>
      </c>
      <c r="K93">
        <v>194.7</v>
      </c>
      <c r="L93">
        <v>3.944</v>
      </c>
      <c r="M93">
        <v>20</v>
      </c>
      <c r="N93">
        <v>21</v>
      </c>
      <c r="O93" t="s">
        <v>183</v>
      </c>
      <c r="P93">
        <v>69.671461</v>
      </c>
    </row>
    <row r="94" spans="1:16">
      <c r="A94" t="s">
        <v>184</v>
      </c>
      <c r="B94" t="s">
        <v>185</v>
      </c>
      <c r="C94">
        <v>18392</v>
      </c>
      <c r="D94" s="9">
        <v>0.26</v>
      </c>
      <c r="E94" t="s">
        <v>18</v>
      </c>
      <c r="F94" s="10">
        <v>31750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 t="s">
        <v>186</v>
      </c>
      <c r="P94">
        <v>78.28073088</v>
      </c>
    </row>
    <row r="95" spans="1:16">
      <c r="A95" t="s">
        <v>184</v>
      </c>
      <c r="B95" t="s">
        <v>187</v>
      </c>
      <c r="C95">
        <v>27602</v>
      </c>
      <c r="D95" s="9">
        <v>0.41</v>
      </c>
      <c r="E95" t="s">
        <v>18</v>
      </c>
      <c r="F95" s="10">
        <v>49900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1">
        <v>40884</v>
      </c>
      <c r="P95">
        <v>98.2497375</v>
      </c>
    </row>
    <row r="96" spans="1:16">
      <c r="A96" t="s">
        <v>184</v>
      </c>
      <c r="B96" t="s">
        <v>188</v>
      </c>
      <c r="C96">
        <v>16774</v>
      </c>
      <c r="D96" s="9">
        <v>0.5</v>
      </c>
      <c r="E96" t="s">
        <v>18</v>
      </c>
      <c r="F96" s="10">
        <v>69700</v>
      </c>
      <c r="G96">
        <v>4.3</v>
      </c>
      <c r="H96">
        <v>275</v>
      </c>
      <c r="I96">
        <v>121.5</v>
      </c>
      <c r="J96">
        <v>73.1</v>
      </c>
      <c r="K96">
        <v>203.1</v>
      </c>
      <c r="L96">
        <v>4.133</v>
      </c>
      <c r="M96">
        <v>23.2</v>
      </c>
      <c r="N96">
        <v>21</v>
      </c>
      <c r="O96" t="s">
        <v>189</v>
      </c>
      <c r="P96">
        <v>125.2738757</v>
      </c>
    </row>
    <row r="97" spans="1:16">
      <c r="A97" t="s">
        <v>184</v>
      </c>
      <c r="B97" t="s">
        <v>190</v>
      </c>
      <c r="C97">
        <v>3311</v>
      </c>
      <c r="D97" s="9">
        <v>0.59</v>
      </c>
      <c r="E97" t="s">
        <v>18</v>
      </c>
      <c r="F97" s="10">
        <v>82600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191</v>
      </c>
      <c r="P97">
        <v>139.9822936</v>
      </c>
    </row>
    <row r="98" spans="1:16">
      <c r="A98" t="s">
        <v>184</v>
      </c>
      <c r="B98" t="s">
        <v>192</v>
      </c>
      <c r="C98">
        <v>7998</v>
      </c>
      <c r="D98" s="9">
        <v>0.78</v>
      </c>
      <c r="E98" t="s">
        <v>18</v>
      </c>
      <c r="F98" s="10">
        <v>38900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 t="s">
        <v>193</v>
      </c>
      <c r="P98">
        <v>82.80736193</v>
      </c>
    </row>
    <row r="99" spans="1:16">
      <c r="A99" t="s">
        <v>184</v>
      </c>
      <c r="B99" t="s">
        <v>194</v>
      </c>
      <c r="C99">
        <v>1526</v>
      </c>
      <c r="D99" s="9">
        <v>0.65</v>
      </c>
      <c r="E99" t="s">
        <v>18</v>
      </c>
      <c r="F99" s="10">
        <v>41000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 s="11">
        <v>40702</v>
      </c>
      <c r="P99">
        <v>81.84896924</v>
      </c>
    </row>
    <row r="100" spans="1:16">
      <c r="A100" t="s">
        <v>184</v>
      </c>
      <c r="B100" t="s">
        <v>195</v>
      </c>
      <c r="C100">
        <v>11592</v>
      </c>
      <c r="D100" s="9">
        <v>0.45</v>
      </c>
      <c r="E100" t="s">
        <v>18</v>
      </c>
      <c r="F100" s="10">
        <v>41600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 s="11">
        <v>40762</v>
      </c>
      <c r="P100">
        <v>92.92579177</v>
      </c>
    </row>
    <row r="101" spans="1:16">
      <c r="A101" t="s">
        <v>184</v>
      </c>
      <c r="B101" t="s">
        <v>196</v>
      </c>
      <c r="C101">
        <v>954</v>
      </c>
      <c r="D101" s="9">
        <v>0.36</v>
      </c>
      <c r="E101" t="s">
        <v>18</v>
      </c>
      <c r="F101" s="10">
        <v>85500</v>
      </c>
      <c r="G101">
        <v>5</v>
      </c>
      <c r="H101">
        <v>302</v>
      </c>
      <c r="I101">
        <v>113.6</v>
      </c>
      <c r="J101">
        <v>73.1</v>
      </c>
      <c r="K101">
        <v>196.6</v>
      </c>
      <c r="L101">
        <v>4.115</v>
      </c>
      <c r="M101">
        <v>23.2</v>
      </c>
      <c r="N101">
        <v>20</v>
      </c>
      <c r="O101" s="11">
        <v>40851</v>
      </c>
      <c r="P101">
        <v>141.1009845</v>
      </c>
    </row>
    <row r="102" spans="1:16">
      <c r="A102" t="s">
        <v>184</v>
      </c>
      <c r="B102" t="s">
        <v>197</v>
      </c>
      <c r="C102">
        <v>28976</v>
      </c>
      <c r="D102" s="9">
        <v>0.84</v>
      </c>
      <c r="E102" t="s">
        <v>50</v>
      </c>
      <c r="F102" s="10">
        <v>35300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 s="11">
        <v>40818</v>
      </c>
      <c r="P102">
        <v>90.49553213</v>
      </c>
    </row>
    <row r="103" spans="1:16">
      <c r="A103" t="s">
        <v>198</v>
      </c>
      <c r="B103" t="s">
        <v>199</v>
      </c>
      <c r="C103">
        <v>42643</v>
      </c>
      <c r="D103" s="9">
        <v>0.08</v>
      </c>
      <c r="E103" t="s">
        <v>18</v>
      </c>
      <c r="F103" s="10">
        <v>13499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t="s">
        <v>200</v>
      </c>
      <c r="P103">
        <v>50.24197791</v>
      </c>
    </row>
    <row r="104" spans="1:16">
      <c r="A104" t="s">
        <v>198</v>
      </c>
      <c r="B104" t="s">
        <v>201</v>
      </c>
      <c r="C104">
        <v>88094</v>
      </c>
      <c r="D104" s="9">
        <v>0.11</v>
      </c>
      <c r="E104" t="s">
        <v>18</v>
      </c>
      <c r="F104" s="10">
        <v>20390</v>
      </c>
      <c r="G104">
        <v>2.4</v>
      </c>
      <c r="H104">
        <v>155</v>
      </c>
      <c r="I104">
        <v>103.1</v>
      </c>
      <c r="J104">
        <v>69.1</v>
      </c>
      <c r="K104">
        <v>183.5</v>
      </c>
      <c r="L104">
        <v>3.012</v>
      </c>
      <c r="M104">
        <v>15.9</v>
      </c>
      <c r="N104">
        <v>25</v>
      </c>
      <c r="O104" s="11">
        <v>40582</v>
      </c>
      <c r="P104">
        <v>63.31372783</v>
      </c>
    </row>
    <row r="105" spans="1:16">
      <c r="A105" t="s">
        <v>198</v>
      </c>
      <c r="B105" t="s">
        <v>202</v>
      </c>
      <c r="C105">
        <v>79853</v>
      </c>
      <c r="D105" s="9">
        <v>0.15</v>
      </c>
      <c r="E105" t="s">
        <v>18</v>
      </c>
      <c r="F105" s="10">
        <v>26249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1">
        <v>40699</v>
      </c>
      <c r="P105">
        <v>89.42782031</v>
      </c>
    </row>
    <row r="106" spans="1:16">
      <c r="A106" t="s">
        <v>198</v>
      </c>
      <c r="B106" t="s">
        <v>203</v>
      </c>
      <c r="C106">
        <v>27308</v>
      </c>
      <c r="D106" s="9">
        <v>0.15</v>
      </c>
      <c r="E106" t="s">
        <v>50</v>
      </c>
      <c r="F106" s="10">
        <v>26399</v>
      </c>
      <c r="G106">
        <v>3.3</v>
      </c>
      <c r="H106">
        <v>170</v>
      </c>
      <c r="I106">
        <v>112.2</v>
      </c>
      <c r="J106">
        <v>74.9</v>
      </c>
      <c r="K106">
        <v>194.8</v>
      </c>
      <c r="L106">
        <v>3.991</v>
      </c>
      <c r="M106">
        <v>20</v>
      </c>
      <c r="N106">
        <v>21</v>
      </c>
      <c r="O106" s="11">
        <v>40727</v>
      </c>
      <c r="P106">
        <v>71.17166413</v>
      </c>
    </row>
    <row r="107" spans="1:16">
      <c r="A107" t="s">
        <v>198</v>
      </c>
      <c r="B107" t="s">
        <v>204</v>
      </c>
      <c r="C107">
        <v>42574</v>
      </c>
      <c r="D107" s="9">
        <v>0.18</v>
      </c>
      <c r="E107" t="s">
        <v>50</v>
      </c>
      <c r="F107" s="10">
        <v>29299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 t="s">
        <v>205</v>
      </c>
      <c r="P107">
        <v>72.29035508</v>
      </c>
    </row>
    <row r="108" spans="1:16">
      <c r="A108" t="s">
        <v>198</v>
      </c>
      <c r="B108" t="s">
        <v>206</v>
      </c>
      <c r="C108">
        <v>54158</v>
      </c>
      <c r="D108" s="9">
        <v>0.36</v>
      </c>
      <c r="E108" t="s">
        <v>50</v>
      </c>
      <c r="F108" s="10">
        <v>22799</v>
      </c>
      <c r="G108">
        <v>3.3</v>
      </c>
      <c r="H108">
        <v>170</v>
      </c>
      <c r="I108">
        <v>104.3</v>
      </c>
      <c r="J108">
        <v>70.4</v>
      </c>
      <c r="K108">
        <v>178</v>
      </c>
      <c r="L108">
        <v>3.821</v>
      </c>
      <c r="M108">
        <v>19.4</v>
      </c>
      <c r="N108">
        <v>18</v>
      </c>
      <c r="O108" t="s">
        <v>207</v>
      </c>
      <c r="P108">
        <v>69.78294434</v>
      </c>
    </row>
    <row r="109" spans="1:16">
      <c r="A109" t="s">
        <v>198</v>
      </c>
      <c r="B109" t="s">
        <v>208</v>
      </c>
      <c r="C109">
        <v>65005</v>
      </c>
      <c r="D109" s="9">
        <v>0.53</v>
      </c>
      <c r="E109" t="s">
        <v>50</v>
      </c>
      <c r="F109" s="10">
        <v>17890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 t="s">
        <v>209</v>
      </c>
      <c r="P109">
        <v>67.88927059</v>
      </c>
    </row>
    <row r="110" spans="1:16">
      <c r="A110" t="s">
        <v>210</v>
      </c>
      <c r="B110" t="s">
        <v>211</v>
      </c>
      <c r="C110">
        <v>1112</v>
      </c>
      <c r="D110" s="9">
        <v>0.11</v>
      </c>
      <c r="E110" t="s">
        <v>18</v>
      </c>
      <c r="F110" s="10">
        <v>18145</v>
      </c>
      <c r="G110">
        <v>3.1</v>
      </c>
      <c r="H110">
        <v>150</v>
      </c>
      <c r="I110">
        <v>107</v>
      </c>
      <c r="J110">
        <v>69.4</v>
      </c>
      <c r="K110">
        <v>192</v>
      </c>
      <c r="L110">
        <v>3.102</v>
      </c>
      <c r="M110">
        <v>15.2</v>
      </c>
      <c r="N110">
        <v>25</v>
      </c>
      <c r="O110" t="s">
        <v>212</v>
      </c>
      <c r="P110">
        <v>60.86161155</v>
      </c>
    </row>
    <row r="111" spans="1:16">
      <c r="A111" t="s">
        <v>210</v>
      </c>
      <c r="B111" t="s">
        <v>213</v>
      </c>
      <c r="C111">
        <v>38554</v>
      </c>
      <c r="D111" s="9">
        <v>0.35</v>
      </c>
      <c r="E111" t="s">
        <v>18</v>
      </c>
      <c r="F111" s="10">
        <v>24150</v>
      </c>
      <c r="G111">
        <v>3.5</v>
      </c>
      <c r="H111">
        <v>215</v>
      </c>
      <c r="I111">
        <v>109</v>
      </c>
      <c r="J111">
        <v>73.6</v>
      </c>
      <c r="K111">
        <v>195.9</v>
      </c>
      <c r="L111">
        <v>3.455</v>
      </c>
      <c r="M111">
        <v>18</v>
      </c>
      <c r="O111" s="11">
        <v>40547</v>
      </c>
      <c r="P111">
        <v>86.27252291</v>
      </c>
    </row>
    <row r="112" spans="1:16">
      <c r="A112" t="s">
        <v>210</v>
      </c>
      <c r="B112" t="s">
        <v>214</v>
      </c>
      <c r="C112">
        <v>80255</v>
      </c>
      <c r="D112" s="9">
        <v>0.74</v>
      </c>
      <c r="E112" t="s">
        <v>18</v>
      </c>
      <c r="F112" s="10">
        <v>18270</v>
      </c>
      <c r="G112">
        <v>2.4</v>
      </c>
      <c r="H112">
        <v>150</v>
      </c>
      <c r="I112">
        <v>107</v>
      </c>
      <c r="J112">
        <v>70.1</v>
      </c>
      <c r="K112">
        <v>186.7</v>
      </c>
      <c r="L112">
        <v>2.958</v>
      </c>
      <c r="M112">
        <v>15</v>
      </c>
      <c r="N112">
        <v>27</v>
      </c>
      <c r="O112" t="s">
        <v>183</v>
      </c>
      <c r="P112">
        <v>60.72744693</v>
      </c>
    </row>
    <row r="113" spans="1:16">
      <c r="A113" t="s">
        <v>210</v>
      </c>
      <c r="B113" t="s">
        <v>215</v>
      </c>
      <c r="C113">
        <v>14690</v>
      </c>
      <c r="D113" s="9">
        <v>0.2</v>
      </c>
      <c r="E113" t="s">
        <v>18</v>
      </c>
      <c r="F113" s="10">
        <v>36229</v>
      </c>
      <c r="G113">
        <v>4</v>
      </c>
      <c r="H113">
        <v>250</v>
      </c>
      <c r="I113">
        <v>113.8</v>
      </c>
      <c r="J113">
        <v>74.4</v>
      </c>
      <c r="K113">
        <v>205.4</v>
      </c>
      <c r="L113">
        <v>3.967</v>
      </c>
      <c r="M113">
        <v>18.5</v>
      </c>
      <c r="N113">
        <v>22</v>
      </c>
      <c r="O113" t="s">
        <v>216</v>
      </c>
      <c r="P113">
        <v>103.4416926</v>
      </c>
    </row>
    <row r="114" spans="1:16">
      <c r="A114" t="s">
        <v>210</v>
      </c>
      <c r="B114" t="s">
        <v>217</v>
      </c>
      <c r="C114">
        <v>20017</v>
      </c>
      <c r="D114" s="9">
        <v>0.2</v>
      </c>
      <c r="E114" t="s">
        <v>50</v>
      </c>
      <c r="F114" s="10">
        <v>31598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 t="s">
        <v>218</v>
      </c>
      <c r="P114">
        <v>80.51167259</v>
      </c>
    </row>
    <row r="115" spans="1:16">
      <c r="A115" t="s">
        <v>210</v>
      </c>
      <c r="B115" t="s">
        <v>219</v>
      </c>
      <c r="C115">
        <v>24361</v>
      </c>
      <c r="D115" s="9">
        <v>0.15</v>
      </c>
      <c r="E115" t="s">
        <v>50</v>
      </c>
      <c r="F115" s="10">
        <v>25345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t="s">
        <v>220</v>
      </c>
      <c r="P115">
        <v>76.09657042</v>
      </c>
    </row>
    <row r="116" spans="1:16">
      <c r="A116" t="s">
        <v>221</v>
      </c>
      <c r="B116" t="s">
        <v>81</v>
      </c>
      <c r="C116">
        <v>32734</v>
      </c>
      <c r="D116" s="9">
        <v>0.08</v>
      </c>
      <c r="E116" t="s">
        <v>18</v>
      </c>
      <c r="F116" s="10">
        <v>12640</v>
      </c>
      <c r="G116">
        <v>2</v>
      </c>
      <c r="H116">
        <v>132</v>
      </c>
      <c r="I116">
        <v>105</v>
      </c>
      <c r="J116">
        <v>74.4</v>
      </c>
      <c r="K116">
        <v>174.4</v>
      </c>
      <c r="L116">
        <v>2.559</v>
      </c>
      <c r="M116">
        <v>12.5</v>
      </c>
      <c r="N116">
        <v>29</v>
      </c>
      <c r="O116" t="s">
        <v>222</v>
      </c>
      <c r="P116">
        <v>52.08489875</v>
      </c>
    </row>
    <row r="117" spans="1:16">
      <c r="A117" t="s">
        <v>221</v>
      </c>
      <c r="B117" t="s">
        <v>223</v>
      </c>
      <c r="C117">
        <v>5240</v>
      </c>
      <c r="D117" s="9">
        <v>0.1</v>
      </c>
      <c r="E117" t="s">
        <v>18</v>
      </c>
      <c r="F117" s="10">
        <v>16080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 t="s">
        <v>224</v>
      </c>
      <c r="P117">
        <v>53.41189767</v>
      </c>
    </row>
    <row r="118" spans="1:16">
      <c r="A118" t="s">
        <v>221</v>
      </c>
      <c r="B118" t="s">
        <v>225</v>
      </c>
      <c r="C118">
        <v>24155</v>
      </c>
      <c r="D118" s="9">
        <v>0.12</v>
      </c>
      <c r="E118" t="s">
        <v>50</v>
      </c>
      <c r="F118" s="10">
        <v>18850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t="s">
        <v>186</v>
      </c>
      <c r="P118">
        <v>60.95118512</v>
      </c>
    </row>
    <row r="119" spans="1:16">
      <c r="A119" t="s">
        <v>221</v>
      </c>
      <c r="B119" t="s">
        <v>226</v>
      </c>
      <c r="C119">
        <v>1872</v>
      </c>
      <c r="D119" s="9">
        <v>0.57</v>
      </c>
      <c r="E119" t="s">
        <v>18</v>
      </c>
      <c r="F119" s="10">
        <v>43000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94</v>
      </c>
      <c r="P119">
        <v>106.9844563</v>
      </c>
    </row>
    <row r="120" spans="1:16">
      <c r="A120" t="s">
        <v>227</v>
      </c>
      <c r="B120" t="s">
        <v>228</v>
      </c>
      <c r="C120">
        <v>51645</v>
      </c>
      <c r="D120" s="9">
        <v>0.14</v>
      </c>
      <c r="E120" t="s">
        <v>18</v>
      </c>
      <c r="F120" s="10">
        <v>21610</v>
      </c>
      <c r="G120">
        <v>2.4</v>
      </c>
      <c r="H120">
        <v>150</v>
      </c>
      <c r="I120">
        <v>104.1</v>
      </c>
      <c r="J120">
        <v>68.4</v>
      </c>
      <c r="K120">
        <v>181.9</v>
      </c>
      <c r="L120">
        <v>2.906</v>
      </c>
      <c r="M120">
        <v>15</v>
      </c>
      <c r="N120">
        <v>27</v>
      </c>
      <c r="O120" t="s">
        <v>229</v>
      </c>
      <c r="P120">
        <v>62.0158703</v>
      </c>
    </row>
    <row r="121" spans="1:16">
      <c r="A121" t="s">
        <v>227</v>
      </c>
      <c r="B121" t="s">
        <v>230</v>
      </c>
      <c r="C121">
        <v>131097</v>
      </c>
      <c r="D121" s="9">
        <v>0.1</v>
      </c>
      <c r="E121" t="s">
        <v>18</v>
      </c>
      <c r="F121" s="10">
        <v>19720</v>
      </c>
      <c r="G121">
        <v>3.4</v>
      </c>
      <c r="H121">
        <v>175</v>
      </c>
      <c r="I121">
        <v>107</v>
      </c>
      <c r="J121">
        <v>70.4</v>
      </c>
      <c r="K121">
        <v>186.3</v>
      </c>
      <c r="L121">
        <v>3.091</v>
      </c>
      <c r="M121">
        <v>15.2</v>
      </c>
      <c r="N121">
        <v>25</v>
      </c>
      <c r="O121" t="s">
        <v>231</v>
      </c>
      <c r="P121">
        <v>70.38973726</v>
      </c>
    </row>
    <row r="122" spans="1:16">
      <c r="A122" t="s">
        <v>227</v>
      </c>
      <c r="B122" t="s">
        <v>232</v>
      </c>
      <c r="C122">
        <v>19911</v>
      </c>
      <c r="D122" s="9">
        <v>0.18</v>
      </c>
      <c r="E122" t="s">
        <v>18</v>
      </c>
      <c r="F122" s="10">
        <v>25310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t="s">
        <v>233</v>
      </c>
      <c r="P122">
        <v>81.49272616</v>
      </c>
    </row>
    <row r="123" spans="1:16">
      <c r="A123" t="s">
        <v>227</v>
      </c>
      <c r="B123" t="s">
        <v>234</v>
      </c>
      <c r="C123">
        <v>92364</v>
      </c>
      <c r="D123" s="9">
        <v>0.14</v>
      </c>
      <c r="E123" t="s">
        <v>18</v>
      </c>
      <c r="F123" s="10">
        <v>21665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 t="s">
        <v>235</v>
      </c>
      <c r="P123">
        <v>78.31816813</v>
      </c>
    </row>
    <row r="124" spans="1:16">
      <c r="A124" t="s">
        <v>227</v>
      </c>
      <c r="B124" t="s">
        <v>236</v>
      </c>
      <c r="C124">
        <v>35945</v>
      </c>
      <c r="D124" s="9">
        <v>0.13</v>
      </c>
      <c r="E124" t="s">
        <v>18</v>
      </c>
      <c r="F124" s="10">
        <v>23755</v>
      </c>
      <c r="G124">
        <v>3.8</v>
      </c>
      <c r="H124">
        <v>205</v>
      </c>
      <c r="I124">
        <v>112.2</v>
      </c>
      <c r="J124">
        <v>72.6</v>
      </c>
      <c r="K124">
        <v>202.5</v>
      </c>
      <c r="L124">
        <v>3.59</v>
      </c>
      <c r="M124">
        <v>17.5</v>
      </c>
      <c r="N124">
        <v>24</v>
      </c>
      <c r="O124" t="s">
        <v>237</v>
      </c>
      <c r="P124">
        <v>82.6613556</v>
      </c>
    </row>
    <row r="125" spans="1:16">
      <c r="A125" t="s">
        <v>227</v>
      </c>
      <c r="B125" t="s">
        <v>238</v>
      </c>
      <c r="C125">
        <v>39572</v>
      </c>
      <c r="D125" s="9">
        <v>0.86</v>
      </c>
      <c r="E125" t="s">
        <v>50</v>
      </c>
      <c r="F125" s="10">
        <v>25635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 t="s">
        <v>106</v>
      </c>
      <c r="P125">
        <v>76.20843952</v>
      </c>
    </row>
    <row r="126" spans="1:16">
      <c r="A126" t="s">
        <v>239</v>
      </c>
      <c r="B126" t="s">
        <v>240</v>
      </c>
      <c r="C126">
        <v>8982</v>
      </c>
      <c r="D126" s="9">
        <v>0.41</v>
      </c>
      <c r="E126" t="s">
        <v>18</v>
      </c>
      <c r="F126" s="10">
        <v>41430</v>
      </c>
      <c r="G126">
        <v>2.7</v>
      </c>
      <c r="H126">
        <v>217</v>
      </c>
      <c r="I126">
        <v>95.2</v>
      </c>
      <c r="J126">
        <v>70.1</v>
      </c>
      <c r="K126">
        <v>171</v>
      </c>
      <c r="L126">
        <v>2.778</v>
      </c>
      <c r="M126">
        <v>17</v>
      </c>
      <c r="N126">
        <v>22</v>
      </c>
      <c r="O126" t="s">
        <v>241</v>
      </c>
      <c r="P126">
        <v>93.4373307</v>
      </c>
    </row>
    <row r="127" spans="1:16">
      <c r="A127" t="s">
        <v>239</v>
      </c>
      <c r="B127" t="s">
        <v>242</v>
      </c>
      <c r="C127">
        <v>1280</v>
      </c>
      <c r="D127" s="9">
        <v>0.61</v>
      </c>
      <c r="E127" t="s">
        <v>18</v>
      </c>
      <c r="F127" s="10">
        <v>71020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t="s">
        <v>243</v>
      </c>
      <c r="P127">
        <v>134.3909754</v>
      </c>
    </row>
    <row r="128" spans="1:16">
      <c r="A128" t="s">
        <v>239</v>
      </c>
      <c r="B128" t="s">
        <v>244</v>
      </c>
      <c r="C128">
        <v>1866</v>
      </c>
      <c r="D128" s="9">
        <v>0.68</v>
      </c>
      <c r="E128" t="s">
        <v>18</v>
      </c>
      <c r="F128" s="10">
        <v>74970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 s="11">
        <v>40854</v>
      </c>
      <c r="P128">
        <v>135.9147096</v>
      </c>
    </row>
    <row r="129" spans="1:16">
      <c r="A129" t="s">
        <v>245</v>
      </c>
      <c r="B129" t="s">
        <v>246</v>
      </c>
      <c r="C129">
        <v>80620</v>
      </c>
      <c r="D129" s="9">
        <v>0.09</v>
      </c>
      <c r="E129" t="s">
        <v>18</v>
      </c>
      <c r="F129" s="10">
        <v>10685</v>
      </c>
      <c r="G129">
        <v>1.9</v>
      </c>
      <c r="H129">
        <v>100</v>
      </c>
      <c r="I129">
        <v>102.4</v>
      </c>
      <c r="J129">
        <v>66.4</v>
      </c>
      <c r="K129">
        <v>176.9</v>
      </c>
      <c r="L129">
        <v>2.332</v>
      </c>
      <c r="M129">
        <v>12.1</v>
      </c>
      <c r="N129">
        <v>33</v>
      </c>
      <c r="O129" t="s">
        <v>118</v>
      </c>
      <c r="P129">
        <v>39.98642475</v>
      </c>
    </row>
    <row r="130" spans="1:16">
      <c r="A130" t="s">
        <v>245</v>
      </c>
      <c r="B130" t="s">
        <v>247</v>
      </c>
      <c r="C130">
        <v>24546</v>
      </c>
      <c r="D130" s="9">
        <v>0.11</v>
      </c>
      <c r="E130" t="s">
        <v>18</v>
      </c>
      <c r="F130" s="10">
        <v>12535</v>
      </c>
      <c r="G130">
        <v>1.9</v>
      </c>
      <c r="H130">
        <v>100</v>
      </c>
      <c r="I130">
        <v>102.4</v>
      </c>
      <c r="J130">
        <v>66.4</v>
      </c>
      <c r="K130">
        <v>180</v>
      </c>
      <c r="L130">
        <v>2.367</v>
      </c>
      <c r="M130">
        <v>12.1</v>
      </c>
      <c r="N130">
        <v>33</v>
      </c>
      <c r="O130" t="s">
        <v>248</v>
      </c>
      <c r="P130">
        <v>40.70007242</v>
      </c>
    </row>
    <row r="131" spans="1:16">
      <c r="A131" t="s">
        <v>245</v>
      </c>
      <c r="B131" t="s">
        <v>249</v>
      </c>
      <c r="C131">
        <v>5223</v>
      </c>
      <c r="D131" s="9">
        <v>0.11</v>
      </c>
      <c r="E131" t="s">
        <v>18</v>
      </c>
      <c r="F131" s="10">
        <v>14290</v>
      </c>
      <c r="G131">
        <v>1.9</v>
      </c>
      <c r="H131">
        <v>124</v>
      </c>
      <c r="I131">
        <v>102.4</v>
      </c>
      <c r="J131">
        <v>66.4</v>
      </c>
      <c r="K131">
        <v>176.9</v>
      </c>
      <c r="L131">
        <v>2.452</v>
      </c>
      <c r="M131">
        <v>12.1</v>
      </c>
      <c r="N131">
        <v>31</v>
      </c>
      <c r="O131" t="s">
        <v>250</v>
      </c>
      <c r="P131">
        <v>49.86577367</v>
      </c>
    </row>
    <row r="132" spans="1:16">
      <c r="A132" t="s">
        <v>245</v>
      </c>
      <c r="B132" t="s">
        <v>251</v>
      </c>
      <c r="C132">
        <v>8472</v>
      </c>
      <c r="D132" s="9">
        <v>0.38</v>
      </c>
      <c r="E132" t="s">
        <v>18</v>
      </c>
      <c r="F132" s="10">
        <v>18835</v>
      </c>
      <c r="G132">
        <v>2.2</v>
      </c>
      <c r="H132">
        <v>137</v>
      </c>
      <c r="I132">
        <v>106.5</v>
      </c>
      <c r="J132">
        <v>69</v>
      </c>
      <c r="K132">
        <v>190.4</v>
      </c>
      <c r="L132">
        <v>3.075</v>
      </c>
      <c r="M132">
        <v>13.1</v>
      </c>
      <c r="N132">
        <v>27</v>
      </c>
      <c r="O132" s="11">
        <v>40671</v>
      </c>
      <c r="P132">
        <v>56.29524304</v>
      </c>
    </row>
    <row r="133" spans="1:16">
      <c r="A133" t="s">
        <v>245</v>
      </c>
      <c r="B133" t="s">
        <v>252</v>
      </c>
      <c r="C133">
        <v>49989</v>
      </c>
      <c r="D133" s="9">
        <v>0.83</v>
      </c>
      <c r="E133" t="s">
        <v>18</v>
      </c>
      <c r="F133" s="10">
        <v>15010</v>
      </c>
      <c r="G133">
        <v>2.2</v>
      </c>
      <c r="H133">
        <v>137</v>
      </c>
      <c r="I133">
        <v>106.5</v>
      </c>
      <c r="J133">
        <v>69</v>
      </c>
      <c r="K133">
        <v>190.4</v>
      </c>
      <c r="L133">
        <v>2.91</v>
      </c>
      <c r="M133">
        <v>13.1</v>
      </c>
      <c r="N133">
        <v>28</v>
      </c>
      <c r="O133" s="11">
        <v>41011</v>
      </c>
      <c r="P133">
        <v>54.81972825</v>
      </c>
    </row>
    <row r="134" spans="1:16">
      <c r="A134" t="s">
        <v>253</v>
      </c>
      <c r="B134" t="s">
        <v>254</v>
      </c>
      <c r="C134">
        <v>47107</v>
      </c>
      <c r="D134" s="9">
        <v>0.32</v>
      </c>
      <c r="E134" t="s">
        <v>18</v>
      </c>
      <c r="F134" s="10">
        <v>22695</v>
      </c>
      <c r="G134">
        <v>2.5</v>
      </c>
      <c r="H134">
        <v>165</v>
      </c>
      <c r="I134">
        <v>103.5</v>
      </c>
      <c r="J134">
        <v>67.5</v>
      </c>
      <c r="K134">
        <v>185.8</v>
      </c>
      <c r="L134">
        <v>3.415</v>
      </c>
      <c r="M134">
        <v>16.9</v>
      </c>
      <c r="N134">
        <v>25</v>
      </c>
      <c r="O134" s="11">
        <v>40731</v>
      </c>
      <c r="P134">
        <v>67.7659076</v>
      </c>
    </row>
    <row r="135" spans="1:16">
      <c r="A135" t="s">
        <v>253</v>
      </c>
      <c r="B135" t="s">
        <v>255</v>
      </c>
      <c r="C135">
        <v>33028</v>
      </c>
      <c r="D135" s="9">
        <v>0.53</v>
      </c>
      <c r="E135" t="s">
        <v>50</v>
      </c>
      <c r="F135" s="10">
        <v>20095</v>
      </c>
      <c r="G135">
        <v>2.5</v>
      </c>
      <c r="H135">
        <v>165</v>
      </c>
      <c r="I135">
        <v>99.4</v>
      </c>
      <c r="J135">
        <v>68.3</v>
      </c>
      <c r="K135">
        <v>175.2</v>
      </c>
      <c r="L135">
        <v>3.125</v>
      </c>
      <c r="M135">
        <v>15.9</v>
      </c>
      <c r="N135">
        <v>24</v>
      </c>
      <c r="O135" s="11">
        <v>41191</v>
      </c>
      <c r="P135">
        <v>66.76294331</v>
      </c>
    </row>
    <row r="136" spans="1:16">
      <c r="A136" t="s">
        <v>256</v>
      </c>
      <c r="B136" t="s">
        <v>257</v>
      </c>
      <c r="C136">
        <v>142535</v>
      </c>
      <c r="D136" s="9">
        <v>0.1</v>
      </c>
      <c r="E136" t="s">
        <v>18</v>
      </c>
      <c r="F136" s="10">
        <v>13108</v>
      </c>
      <c r="G136">
        <v>1.8</v>
      </c>
      <c r="H136">
        <v>120</v>
      </c>
      <c r="I136">
        <v>97</v>
      </c>
      <c r="J136">
        <v>66.7</v>
      </c>
      <c r="K136">
        <v>174</v>
      </c>
      <c r="L136">
        <v>2.42</v>
      </c>
      <c r="M136">
        <v>13.2</v>
      </c>
      <c r="N136">
        <v>33</v>
      </c>
      <c r="O136" s="11">
        <v>40851</v>
      </c>
      <c r="P136">
        <v>47.96897242</v>
      </c>
    </row>
    <row r="137" spans="1:16">
      <c r="A137" t="s">
        <v>256</v>
      </c>
      <c r="B137" t="s">
        <v>258</v>
      </c>
      <c r="C137">
        <v>247994</v>
      </c>
      <c r="D137" s="9">
        <v>0.13</v>
      </c>
      <c r="E137" t="s">
        <v>18</v>
      </c>
      <c r="F137" s="10">
        <v>17518</v>
      </c>
      <c r="G137">
        <v>2.2</v>
      </c>
      <c r="H137">
        <v>133</v>
      </c>
      <c r="I137">
        <v>105.2</v>
      </c>
      <c r="J137">
        <v>70.1</v>
      </c>
      <c r="K137">
        <v>188.5</v>
      </c>
      <c r="L137">
        <v>2.998</v>
      </c>
      <c r="M137">
        <v>18.5</v>
      </c>
      <c r="N137">
        <v>27</v>
      </c>
      <c r="O137" s="11">
        <v>40818</v>
      </c>
      <c r="P137">
        <v>54.37241965</v>
      </c>
    </row>
    <row r="138" spans="1:16">
      <c r="A138" t="s">
        <v>256</v>
      </c>
      <c r="B138" t="s">
        <v>259</v>
      </c>
      <c r="C138">
        <v>63849</v>
      </c>
      <c r="D138" s="9">
        <v>0.18</v>
      </c>
      <c r="E138" t="s">
        <v>18</v>
      </c>
      <c r="F138" s="10">
        <v>25545</v>
      </c>
      <c r="G138">
        <v>3</v>
      </c>
      <c r="H138">
        <v>210</v>
      </c>
      <c r="I138">
        <v>107.1</v>
      </c>
      <c r="J138">
        <v>71.7</v>
      </c>
      <c r="K138">
        <v>191.9</v>
      </c>
      <c r="L138">
        <v>3.417</v>
      </c>
      <c r="M138">
        <v>18.5</v>
      </c>
      <c r="N138">
        <v>26</v>
      </c>
      <c r="O138" t="s">
        <v>200</v>
      </c>
      <c r="P138">
        <v>84.91189826</v>
      </c>
    </row>
    <row r="139" spans="1:16">
      <c r="A139" t="s">
        <v>256</v>
      </c>
      <c r="B139" t="s">
        <v>260</v>
      </c>
      <c r="C139">
        <v>33269</v>
      </c>
      <c r="D139" s="9">
        <v>0.15</v>
      </c>
      <c r="E139" t="s">
        <v>18</v>
      </c>
      <c r="F139" s="10">
        <v>16875</v>
      </c>
      <c r="G139">
        <v>1.8</v>
      </c>
      <c r="H139">
        <v>140</v>
      </c>
      <c r="I139">
        <v>102.4</v>
      </c>
      <c r="J139">
        <v>68.3</v>
      </c>
      <c r="K139">
        <v>170.5</v>
      </c>
      <c r="L139">
        <v>2.425</v>
      </c>
      <c r="M139">
        <v>14.5</v>
      </c>
      <c r="N139">
        <v>31</v>
      </c>
      <c r="O139" t="s">
        <v>261</v>
      </c>
      <c r="P139">
        <v>56.49603034</v>
      </c>
    </row>
    <row r="140" spans="1:16">
      <c r="A140" t="s">
        <v>256</v>
      </c>
      <c r="B140" t="s">
        <v>262</v>
      </c>
      <c r="C140">
        <v>84087</v>
      </c>
      <c r="D140" s="9">
        <v>0.1</v>
      </c>
      <c r="E140" t="s">
        <v>50</v>
      </c>
      <c r="F140" s="10">
        <v>11528</v>
      </c>
      <c r="G140">
        <v>2.4</v>
      </c>
      <c r="H140">
        <v>142</v>
      </c>
      <c r="I140">
        <v>103.3</v>
      </c>
      <c r="J140">
        <v>66.5</v>
      </c>
      <c r="K140">
        <v>178.7</v>
      </c>
      <c r="L140">
        <v>2.58</v>
      </c>
      <c r="M140">
        <v>15.1</v>
      </c>
      <c r="N140">
        <v>23</v>
      </c>
      <c r="O140" s="11">
        <v>40551</v>
      </c>
      <c r="P140">
        <v>55.29711658</v>
      </c>
    </row>
    <row r="141" spans="1:16">
      <c r="A141" t="s">
        <v>256</v>
      </c>
      <c r="B141" t="s">
        <v>263</v>
      </c>
      <c r="C141">
        <v>65119</v>
      </c>
      <c r="D141" s="9">
        <v>0.36</v>
      </c>
      <c r="E141" t="s">
        <v>50</v>
      </c>
      <c r="F141" s="10">
        <v>22368</v>
      </c>
      <c r="G141">
        <v>3</v>
      </c>
      <c r="H141">
        <v>194</v>
      </c>
      <c r="I141">
        <v>114.2</v>
      </c>
      <c r="J141">
        <v>73.4</v>
      </c>
      <c r="K141">
        <v>193.5</v>
      </c>
      <c r="L141">
        <v>3.759</v>
      </c>
      <c r="M141">
        <v>20.9</v>
      </c>
      <c r="N141">
        <v>22</v>
      </c>
      <c r="O141" s="11">
        <v>41039</v>
      </c>
      <c r="P141">
        <v>78.02721947</v>
      </c>
    </row>
    <row r="142" spans="1:16">
      <c r="A142" t="s">
        <v>256</v>
      </c>
      <c r="B142" t="s">
        <v>264</v>
      </c>
      <c r="C142">
        <v>25106</v>
      </c>
      <c r="D142" s="9">
        <v>0.13</v>
      </c>
      <c r="E142" t="s">
        <v>50</v>
      </c>
      <c r="F142" s="10">
        <v>16888</v>
      </c>
      <c r="G142">
        <v>2</v>
      </c>
      <c r="H142">
        <v>127</v>
      </c>
      <c r="I142">
        <v>94.9</v>
      </c>
      <c r="J142">
        <v>66.7</v>
      </c>
      <c r="K142">
        <v>163.8</v>
      </c>
      <c r="L142">
        <v>2.668</v>
      </c>
      <c r="M142">
        <v>15.3</v>
      </c>
      <c r="N142">
        <v>27</v>
      </c>
      <c r="O142" s="11">
        <v>40699</v>
      </c>
      <c r="P142">
        <v>51.95510887</v>
      </c>
    </row>
    <row r="143" spans="1:16">
      <c r="A143" t="s">
        <v>256</v>
      </c>
      <c r="B143" t="s">
        <v>265</v>
      </c>
      <c r="C143">
        <v>68411</v>
      </c>
      <c r="D143" s="9">
        <v>0.19</v>
      </c>
      <c r="E143" t="s">
        <v>50</v>
      </c>
      <c r="F143" s="10">
        <v>22288</v>
      </c>
      <c r="G143">
        <v>2.7</v>
      </c>
      <c r="H143">
        <v>150</v>
      </c>
      <c r="I143">
        <v>105.3</v>
      </c>
      <c r="J143">
        <v>66.5</v>
      </c>
      <c r="K143">
        <v>183.3</v>
      </c>
      <c r="L143">
        <v>3.44</v>
      </c>
      <c r="M143">
        <v>18.5</v>
      </c>
      <c r="N143">
        <v>23</v>
      </c>
      <c r="O143" s="11">
        <v>40727</v>
      </c>
      <c r="P143">
        <v>62.35557713</v>
      </c>
    </row>
    <row r="144" spans="1:16">
      <c r="A144" t="s">
        <v>256</v>
      </c>
      <c r="B144" t="s">
        <v>266</v>
      </c>
      <c r="C144">
        <v>9835</v>
      </c>
      <c r="D144" s="9">
        <v>0.34</v>
      </c>
      <c r="E144" t="s">
        <v>50</v>
      </c>
      <c r="F144" s="10">
        <v>51728</v>
      </c>
      <c r="G144">
        <v>4.7</v>
      </c>
      <c r="H144">
        <v>230</v>
      </c>
      <c r="I144">
        <v>112.2</v>
      </c>
      <c r="J144">
        <v>76.4</v>
      </c>
      <c r="K144">
        <v>192.5</v>
      </c>
      <c r="L144">
        <v>5.115</v>
      </c>
      <c r="M144">
        <v>25.4</v>
      </c>
      <c r="N144">
        <v>15</v>
      </c>
      <c r="O144" t="s">
        <v>205</v>
      </c>
      <c r="P144">
        <v>102.5289842</v>
      </c>
    </row>
    <row r="145" spans="1:16">
      <c r="A145" t="s">
        <v>267</v>
      </c>
      <c r="B145" t="s">
        <v>268</v>
      </c>
      <c r="C145">
        <v>9761</v>
      </c>
      <c r="D145" s="9">
        <v>0.11</v>
      </c>
      <c r="E145" t="s">
        <v>18</v>
      </c>
      <c r="F145" s="10">
        <v>14900</v>
      </c>
      <c r="G145">
        <v>2</v>
      </c>
      <c r="H145">
        <v>115</v>
      </c>
      <c r="I145">
        <v>98.9</v>
      </c>
      <c r="J145">
        <v>68.3</v>
      </c>
      <c r="K145">
        <v>163.3</v>
      </c>
      <c r="L145">
        <v>2.767</v>
      </c>
      <c r="M145">
        <v>14.5</v>
      </c>
      <c r="N145">
        <v>26</v>
      </c>
      <c r="O145" t="s">
        <v>207</v>
      </c>
      <c r="P145">
        <v>46.94387676</v>
      </c>
    </row>
    <row r="146" spans="1:16">
      <c r="A146" t="s">
        <v>267</v>
      </c>
      <c r="B146" t="s">
        <v>269</v>
      </c>
      <c r="C146">
        <v>83721</v>
      </c>
      <c r="D146" s="9">
        <v>0.13</v>
      </c>
      <c r="E146" t="s">
        <v>18</v>
      </c>
      <c r="F146" s="10">
        <v>16700</v>
      </c>
      <c r="G146">
        <v>2</v>
      </c>
      <c r="H146">
        <v>115</v>
      </c>
      <c r="I146">
        <v>98.9</v>
      </c>
      <c r="J146">
        <v>68.3</v>
      </c>
      <c r="K146">
        <v>172.3</v>
      </c>
      <c r="L146">
        <v>2.853</v>
      </c>
      <c r="M146">
        <v>14.5</v>
      </c>
      <c r="N146">
        <v>26</v>
      </c>
      <c r="O146" t="s">
        <v>209</v>
      </c>
      <c r="P146">
        <v>47.63823666</v>
      </c>
    </row>
    <row r="147" spans="1:16">
      <c r="A147" t="s">
        <v>267</v>
      </c>
      <c r="B147" t="s">
        <v>270</v>
      </c>
      <c r="C147">
        <v>51102</v>
      </c>
      <c r="D147" s="9">
        <v>0.17</v>
      </c>
      <c r="E147" t="s">
        <v>18</v>
      </c>
      <c r="F147" s="10">
        <v>21200</v>
      </c>
      <c r="G147">
        <v>1.8</v>
      </c>
      <c r="H147">
        <v>150</v>
      </c>
      <c r="I147">
        <v>106.4</v>
      </c>
      <c r="J147">
        <v>68.5</v>
      </c>
      <c r="K147">
        <v>184.1</v>
      </c>
      <c r="L147">
        <v>3.043</v>
      </c>
      <c r="M147">
        <v>16.4</v>
      </c>
      <c r="N147">
        <v>27</v>
      </c>
      <c r="O147" t="s">
        <v>151</v>
      </c>
      <c r="P147">
        <v>61.70138136</v>
      </c>
    </row>
    <row r="148" spans="1:16">
      <c r="A148" t="s">
        <v>267</v>
      </c>
      <c r="B148" t="s">
        <v>271</v>
      </c>
      <c r="C148">
        <v>9569</v>
      </c>
      <c r="D148" s="9">
        <v>0.17</v>
      </c>
      <c r="E148" t="s">
        <v>18</v>
      </c>
      <c r="F148" s="10">
        <v>19990</v>
      </c>
      <c r="G148">
        <v>2</v>
      </c>
      <c r="H148">
        <v>115</v>
      </c>
      <c r="I148">
        <v>97.4</v>
      </c>
      <c r="J148">
        <v>66.7</v>
      </c>
      <c r="K148">
        <v>160.4</v>
      </c>
      <c r="L148">
        <v>3.079</v>
      </c>
      <c r="M148">
        <v>13.7</v>
      </c>
      <c r="N148">
        <v>26</v>
      </c>
      <c r="O148" t="s">
        <v>212</v>
      </c>
      <c r="P148">
        <v>48.90737225</v>
      </c>
    </row>
    <row r="149" spans="1:16">
      <c r="A149" t="s">
        <v>267</v>
      </c>
      <c r="B149" t="s">
        <v>272</v>
      </c>
      <c r="C149">
        <v>5596</v>
      </c>
      <c r="D149" s="9">
        <v>0.14</v>
      </c>
      <c r="E149" t="s">
        <v>18</v>
      </c>
      <c r="F149" s="10">
        <v>17500</v>
      </c>
      <c r="G149">
        <v>2</v>
      </c>
      <c r="H149">
        <v>115</v>
      </c>
      <c r="I149">
        <v>98.9</v>
      </c>
      <c r="J149">
        <v>68.3</v>
      </c>
      <c r="K149">
        <v>163.3</v>
      </c>
      <c r="L149">
        <v>2.762</v>
      </c>
      <c r="M149">
        <v>14.6</v>
      </c>
      <c r="N149">
        <v>26</v>
      </c>
      <c r="O149" s="11">
        <v>40547</v>
      </c>
      <c r="P149">
        <v>47.94684106</v>
      </c>
    </row>
    <row r="150" spans="1:16">
      <c r="A150" t="s">
        <v>267</v>
      </c>
      <c r="B150" t="s">
        <v>273</v>
      </c>
      <c r="C150">
        <v>49463</v>
      </c>
      <c r="D150" s="9">
        <v>0.64</v>
      </c>
      <c r="E150" t="s">
        <v>18</v>
      </c>
      <c r="F150" s="10">
        <v>15900</v>
      </c>
      <c r="G150">
        <v>2</v>
      </c>
      <c r="H150">
        <v>115</v>
      </c>
      <c r="I150">
        <v>98.9</v>
      </c>
      <c r="J150">
        <v>67.9</v>
      </c>
      <c r="K150">
        <v>161.1</v>
      </c>
      <c r="L150">
        <v>2.769</v>
      </c>
      <c r="M150">
        <v>14.5</v>
      </c>
      <c r="N150">
        <v>26</v>
      </c>
      <c r="O150" t="s">
        <v>274</v>
      </c>
      <c r="P150">
        <v>47.32963226</v>
      </c>
    </row>
    <row r="151" spans="1:16">
      <c r="A151" t="s">
        <v>275</v>
      </c>
      <c r="B151" t="s">
        <v>276</v>
      </c>
      <c r="C151">
        <v>16957</v>
      </c>
      <c r="D151" s="9">
        <v>0.64</v>
      </c>
      <c r="E151" t="s">
        <v>18</v>
      </c>
      <c r="F151" s="10">
        <v>23400</v>
      </c>
      <c r="G151">
        <v>1.9</v>
      </c>
      <c r="H151">
        <v>160</v>
      </c>
      <c r="I151">
        <v>100.5</v>
      </c>
      <c r="J151">
        <v>67.6</v>
      </c>
      <c r="K151">
        <v>176.6</v>
      </c>
      <c r="L151">
        <v>2.998</v>
      </c>
      <c r="M151">
        <v>15.8</v>
      </c>
      <c r="N151">
        <v>25</v>
      </c>
      <c r="O151" t="s">
        <v>216</v>
      </c>
      <c r="P151">
        <v>66.1130568</v>
      </c>
    </row>
    <row r="152" spans="1:16">
      <c r="A152" t="s">
        <v>275</v>
      </c>
      <c r="B152" t="s">
        <v>277</v>
      </c>
      <c r="C152">
        <v>3545</v>
      </c>
      <c r="D152" s="9">
        <v>0.45</v>
      </c>
      <c r="E152" t="s">
        <v>18</v>
      </c>
      <c r="F152" s="10">
        <v>24400</v>
      </c>
      <c r="G152">
        <v>1.9</v>
      </c>
      <c r="H152">
        <v>160</v>
      </c>
      <c r="I152">
        <v>100.5</v>
      </c>
      <c r="J152">
        <v>67.6</v>
      </c>
      <c r="K152">
        <v>176.6</v>
      </c>
      <c r="L152">
        <v>3.042</v>
      </c>
      <c r="M152">
        <v>15.8</v>
      </c>
      <c r="N152">
        <v>25</v>
      </c>
      <c r="O152" t="s">
        <v>218</v>
      </c>
      <c r="P152">
        <v>66.4988123</v>
      </c>
    </row>
    <row r="153" spans="1:16">
      <c r="A153" t="s">
        <v>275</v>
      </c>
      <c r="B153" t="s">
        <v>278</v>
      </c>
      <c r="C153">
        <v>15245</v>
      </c>
      <c r="D153" s="9">
        <v>0.35</v>
      </c>
      <c r="E153" t="s">
        <v>18</v>
      </c>
      <c r="F153" s="10">
        <v>27500</v>
      </c>
      <c r="G153">
        <v>2.4</v>
      </c>
      <c r="H153">
        <v>168</v>
      </c>
      <c r="I153">
        <v>104.9</v>
      </c>
      <c r="J153">
        <v>69.3</v>
      </c>
      <c r="K153">
        <v>185.9</v>
      </c>
      <c r="L153">
        <v>3.208</v>
      </c>
      <c r="M153">
        <v>17.9</v>
      </c>
      <c r="N153">
        <v>25</v>
      </c>
      <c r="O153" t="s">
        <v>162</v>
      </c>
      <c r="P153">
        <v>70.65449545</v>
      </c>
    </row>
    <row r="154" spans="1:16">
      <c r="A154" t="s">
        <v>275</v>
      </c>
      <c r="B154" t="s">
        <v>279</v>
      </c>
      <c r="C154">
        <v>17531</v>
      </c>
      <c r="D154" s="9">
        <v>0.36</v>
      </c>
      <c r="E154" t="s">
        <v>18</v>
      </c>
      <c r="F154" s="10">
        <v>28800</v>
      </c>
      <c r="G154">
        <v>2.4</v>
      </c>
      <c r="H154">
        <v>168</v>
      </c>
      <c r="I154">
        <v>104.9</v>
      </c>
      <c r="J154">
        <v>69.3</v>
      </c>
      <c r="K154">
        <v>186.2</v>
      </c>
      <c r="L154">
        <v>3.259</v>
      </c>
      <c r="M154">
        <v>17.9</v>
      </c>
      <c r="N154">
        <v>25</v>
      </c>
      <c r="O154" t="s">
        <v>220</v>
      </c>
      <c r="P154">
        <v>71.1559776</v>
      </c>
    </row>
    <row r="155" spans="1:16">
      <c r="A155" t="s">
        <v>275</v>
      </c>
      <c r="B155" t="s">
        <v>280</v>
      </c>
      <c r="C155">
        <v>3493</v>
      </c>
      <c r="D155" s="9">
        <v>0.37</v>
      </c>
      <c r="E155" t="s">
        <v>18</v>
      </c>
      <c r="F155" s="10">
        <v>45500</v>
      </c>
      <c r="G155">
        <v>2.3</v>
      </c>
      <c r="H155">
        <v>236</v>
      </c>
      <c r="I155">
        <v>104.9</v>
      </c>
      <c r="J155">
        <v>71.5</v>
      </c>
      <c r="K155">
        <v>185.7</v>
      </c>
      <c r="L155">
        <v>3.601</v>
      </c>
      <c r="M155">
        <v>18.5</v>
      </c>
      <c r="N155">
        <v>23</v>
      </c>
      <c r="O155" t="s">
        <v>222</v>
      </c>
      <c r="P155">
        <v>101.6233572</v>
      </c>
    </row>
    <row r="156" spans="1:16">
      <c r="A156" t="s">
        <v>275</v>
      </c>
      <c r="B156" t="s">
        <v>281</v>
      </c>
      <c r="C156">
        <v>18969</v>
      </c>
      <c r="D156" s="9">
        <v>0.53</v>
      </c>
      <c r="E156" t="s">
        <v>18</v>
      </c>
      <c r="F156" s="10">
        <v>36000</v>
      </c>
      <c r="G156">
        <v>2.9</v>
      </c>
      <c r="H156">
        <v>201</v>
      </c>
      <c r="I156">
        <v>109.9</v>
      </c>
      <c r="J156">
        <v>72.1</v>
      </c>
      <c r="K156">
        <v>189.8</v>
      </c>
      <c r="L156">
        <v>3.6</v>
      </c>
      <c r="M156">
        <v>21.1</v>
      </c>
      <c r="N156">
        <v>24</v>
      </c>
      <c r="O156" t="s">
        <v>224</v>
      </c>
      <c r="P156">
        <v>85.73565451</v>
      </c>
    </row>
  </sheetData>
  <autoFilter ref="A1:T15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opLeftCell="B65" workbookViewId="0">
      <selection activeCell="C79" sqref="C79"/>
    </sheetView>
  </sheetViews>
  <sheetFormatPr defaultColWidth="9" defaultRowHeight="14" outlineLevelCol="2"/>
  <cols>
    <col min="1" max="1" width="15.125"/>
    <col min="2" max="2" width="20.0625"/>
    <col min="3" max="3" width="13.25"/>
    <col min="4" max="4" width="13.3125"/>
    <col min="5" max="5" width="11.625"/>
    <col min="6" max="6" width="12.4375"/>
    <col min="7" max="7" width="13.25"/>
    <col min="8" max="8" width="20.6875"/>
    <col min="9" max="33" width="14.1875"/>
    <col min="34" max="34" width="10.875"/>
    <col min="35" max="55" width="21.375"/>
    <col min="56" max="56" width="10.875"/>
  </cols>
  <sheetData>
    <row r="1" spans="1:2">
      <c r="A1" t="s">
        <v>0</v>
      </c>
      <c r="B1" t="s">
        <v>282</v>
      </c>
    </row>
    <row r="2" spans="1:2">
      <c r="A2" t="s">
        <v>22</v>
      </c>
      <c r="B2">
        <v>40557</v>
      </c>
    </row>
    <row r="3" spans="1:2">
      <c r="A3" t="s">
        <v>27</v>
      </c>
      <c r="B3">
        <v>46505</v>
      </c>
    </row>
    <row r="4" spans="1:2">
      <c r="A4" t="s">
        <v>40</v>
      </c>
      <c r="B4">
        <v>112178</v>
      </c>
    </row>
    <row r="5" spans="1:2">
      <c r="A5" t="s">
        <v>52</v>
      </c>
      <c r="B5">
        <v>554365</v>
      </c>
    </row>
    <row r="6" spans="1:2">
      <c r="A6" t="s">
        <v>80</v>
      </c>
      <c r="B6">
        <v>910149</v>
      </c>
    </row>
    <row r="7" spans="1:2">
      <c r="A7" t="s">
        <v>96</v>
      </c>
      <c r="B7">
        <v>2022635</v>
      </c>
    </row>
    <row r="8" spans="1:2">
      <c r="A8" t="s">
        <v>119</v>
      </c>
      <c r="B8">
        <v>592674</v>
      </c>
    </row>
    <row r="9" spans="1:2">
      <c r="A9" t="s">
        <v>128</v>
      </c>
      <c r="B9">
        <v>137326</v>
      </c>
    </row>
    <row r="10" spans="1:2">
      <c r="A10" t="s">
        <v>137</v>
      </c>
      <c r="B10">
        <v>15467</v>
      </c>
    </row>
    <row r="11" spans="1:2">
      <c r="A11" t="s">
        <v>143</v>
      </c>
      <c r="B11">
        <v>106843</v>
      </c>
    </row>
    <row r="12" spans="1:2">
      <c r="A12" t="s">
        <v>184</v>
      </c>
      <c r="B12">
        <v>117125</v>
      </c>
    </row>
    <row r="13" spans="1:2">
      <c r="A13" t="s">
        <v>256</v>
      </c>
      <c r="B13">
        <v>740205</v>
      </c>
    </row>
    <row r="14" spans="1:2">
      <c r="A14" t="s">
        <v>267</v>
      </c>
      <c r="B14">
        <v>209212</v>
      </c>
    </row>
    <row r="15" spans="1:2">
      <c r="A15" t="s">
        <v>283</v>
      </c>
      <c r="B15">
        <v>5605241</v>
      </c>
    </row>
    <row r="28" spans="2:3">
      <c r="B28" s="6" t="s">
        <v>1</v>
      </c>
      <c r="C28" t="s">
        <v>284</v>
      </c>
    </row>
    <row r="29" spans="2:3">
      <c r="B29" t="s">
        <v>214</v>
      </c>
      <c r="C29" s="7">
        <v>0.74</v>
      </c>
    </row>
    <row r="30" spans="2:3">
      <c r="B30" t="s">
        <v>273</v>
      </c>
      <c r="C30" s="7">
        <v>0.64</v>
      </c>
    </row>
    <row r="31" spans="2:3">
      <c r="B31" t="s">
        <v>244</v>
      </c>
      <c r="C31" s="7">
        <v>0.68</v>
      </c>
    </row>
    <row r="32" spans="2:3">
      <c r="B32" t="s">
        <v>146</v>
      </c>
      <c r="C32" s="7">
        <v>0.67</v>
      </c>
    </row>
    <row r="33" spans="2:3">
      <c r="B33" t="s">
        <v>252</v>
      </c>
      <c r="C33" s="7">
        <v>0.83</v>
      </c>
    </row>
    <row r="34" spans="2:3">
      <c r="B34" t="s">
        <v>197</v>
      </c>
      <c r="C34" s="7">
        <v>0.84</v>
      </c>
    </row>
    <row r="35" spans="2:3">
      <c r="B35" t="s">
        <v>238</v>
      </c>
      <c r="C35" s="7">
        <v>0.86</v>
      </c>
    </row>
    <row r="36" spans="2:3">
      <c r="B36" t="s">
        <v>276</v>
      </c>
      <c r="C36" s="7">
        <v>0.64</v>
      </c>
    </row>
    <row r="37" spans="2:3">
      <c r="B37" t="s">
        <v>192</v>
      </c>
      <c r="C37" s="7">
        <v>0.78</v>
      </c>
    </row>
    <row r="38" spans="2:3">
      <c r="B38" t="s">
        <v>194</v>
      </c>
      <c r="C38" s="7">
        <v>0.65</v>
      </c>
    </row>
    <row r="51" spans="2:3">
      <c r="B51" t="s">
        <v>1</v>
      </c>
      <c r="C51" t="s">
        <v>285</v>
      </c>
    </row>
    <row r="52" spans="2:3">
      <c r="B52" t="s">
        <v>196</v>
      </c>
      <c r="C52" s="8">
        <v>85500</v>
      </c>
    </row>
    <row r="53" spans="2:3">
      <c r="B53" t="s">
        <v>190</v>
      </c>
      <c r="C53" s="8">
        <v>82600</v>
      </c>
    </row>
    <row r="54" spans="2:3">
      <c r="B54" t="s">
        <v>244</v>
      </c>
      <c r="C54" s="8">
        <v>74970</v>
      </c>
    </row>
    <row r="55" spans="2:3">
      <c r="B55" t="s">
        <v>242</v>
      </c>
      <c r="C55" s="8">
        <v>71020</v>
      </c>
    </row>
    <row r="56" spans="2:3">
      <c r="B56" t="s">
        <v>86</v>
      </c>
      <c r="C56" s="8">
        <v>69725</v>
      </c>
    </row>
    <row r="57" spans="2:3">
      <c r="B57" t="s">
        <v>188</v>
      </c>
      <c r="C57" s="8">
        <v>69700</v>
      </c>
    </row>
    <row r="58" spans="2:3">
      <c r="B58" t="s">
        <v>25</v>
      </c>
      <c r="C58" s="8">
        <v>62000</v>
      </c>
    </row>
    <row r="59" spans="2:3">
      <c r="B59" t="s">
        <v>150</v>
      </c>
      <c r="C59" s="8">
        <v>60105</v>
      </c>
    </row>
    <row r="60" spans="2:3">
      <c r="B60" t="s">
        <v>148</v>
      </c>
      <c r="C60" s="8">
        <v>54005</v>
      </c>
    </row>
    <row r="61" spans="2:3">
      <c r="B61" t="s">
        <v>266</v>
      </c>
      <c r="C61" s="8">
        <v>51728</v>
      </c>
    </row>
    <row r="75" spans="2:3">
      <c r="B75" t="s">
        <v>1</v>
      </c>
      <c r="C75" t="s">
        <v>286</v>
      </c>
    </row>
    <row r="76" spans="2:3">
      <c r="B76" t="s">
        <v>196</v>
      </c>
      <c r="C76">
        <v>5</v>
      </c>
    </row>
    <row r="77" spans="2:3">
      <c r="B77" t="s">
        <v>63</v>
      </c>
      <c r="C77">
        <v>5.7</v>
      </c>
    </row>
    <row r="78" spans="2:3">
      <c r="B78" t="s">
        <v>93</v>
      </c>
      <c r="C78">
        <v>5.2</v>
      </c>
    </row>
    <row r="79" spans="2:3">
      <c r="B79" t="s">
        <v>49</v>
      </c>
      <c r="C79">
        <v>5.7</v>
      </c>
    </row>
    <row r="80" spans="2:3">
      <c r="B80" t="s">
        <v>266</v>
      </c>
      <c r="C80">
        <v>4.7</v>
      </c>
    </row>
    <row r="81" spans="2:3">
      <c r="B81" t="s">
        <v>150</v>
      </c>
      <c r="C81">
        <v>4.7</v>
      </c>
    </row>
    <row r="82" spans="2:3">
      <c r="B82" t="s">
        <v>156</v>
      </c>
      <c r="C82">
        <v>5.4</v>
      </c>
    </row>
    <row r="83" spans="2:3">
      <c r="B83" t="s">
        <v>87</v>
      </c>
      <c r="C83">
        <v>5.2</v>
      </c>
    </row>
    <row r="84" spans="2:3">
      <c r="B84" t="s">
        <v>190</v>
      </c>
      <c r="C84">
        <v>5</v>
      </c>
    </row>
    <row r="85" spans="2:3">
      <c r="B85" t="s">
        <v>86</v>
      </c>
      <c r="C85">
        <v>8</v>
      </c>
    </row>
    <row r="86" spans="2:3">
      <c r="B86" t="s">
        <v>283</v>
      </c>
      <c r="C86">
        <v>54.6</v>
      </c>
    </row>
  </sheetData>
  <pageMargins left="0.75" right="0.75" top="1" bottom="1" header="0.5" footer="0.5"/>
  <headerFooter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workbookViewId="0">
      <selection activeCell="R10" sqref="R10"/>
    </sheetView>
  </sheetViews>
  <sheetFormatPr defaultColWidth="9" defaultRowHeight="14"/>
  <sheetData>
    <row r="1" spans="1:15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5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mergeCells count="1">
    <mergeCell ref="A1:O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Car_sales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</cp:lastModifiedBy>
  <dcterms:created xsi:type="dcterms:W3CDTF">2023-05-14T02:33:23Z</dcterms:created>
  <dcterms:modified xsi:type="dcterms:W3CDTF">2023-05-14T23:53:21Z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