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E:\Data Analysis\Excel\PROJECTS\Hospital Emergency room Analysis\"/>
    </mc:Choice>
  </mc:AlternateContent>
  <xr:revisionPtr revIDLastSave="0" documentId="13_ncr:1_{139EF7B3-DEFF-4A54-89E8-F254E6144316}" xr6:coauthVersionLast="47" xr6:coauthVersionMax="47" xr10:uidLastSave="{00000000-0000-0000-0000-000000000000}"/>
  <bookViews>
    <workbookView xWindow="-108" yWindow="-108" windowWidth="23256" windowHeight="13176" activeTab="1" xr2:uid="{6DEA3376-6CF3-4CC6-B75D-205D6DE58BA0}"/>
  </bookViews>
  <sheets>
    <sheet name="Pivot Report" sheetId="1" r:id="rId1"/>
    <sheet name="Dashboard" sheetId="2" r:id="rId2"/>
    <sheet name="Daily ER No. of Patients" sheetId="3" r:id="rId3"/>
    <sheet name="Average Wait Time Daily Trend" sheetId="4" r:id="rId4"/>
    <sheet name="Satisfaction Score Daily Trend" sheetId="6" r:id="rId5"/>
  </sheets>
  <definedNames>
    <definedName name="Slicer_Date__Month">#N/A</definedName>
    <definedName name="Slicer_Date__Year">#N/A</definedName>
  </definedNames>
  <calcPr calcId="191029"/>
  <pivotCaches>
    <pivotCache cacheId="1343" r:id="rId6"/>
    <pivotCache cacheId="1346" r:id="rId7"/>
    <pivotCache cacheId="1349" r:id="rId8"/>
    <pivotCache cacheId="1352" r:id="rId9"/>
    <pivotCache cacheId="1355" r:id="rId10"/>
    <pivotCache cacheId="1358" r:id="rId11"/>
    <pivotCache cacheId="1361" r:id="rId12"/>
    <pivotCache cacheId="1364" r:id="rId13"/>
    <pivotCache cacheId="1367" r:id="rId14"/>
    <pivotCache cacheId="1370" r:id="rId15"/>
    <pivotCache cacheId="1373" r:id="rId16"/>
    <pivotCache cacheId="1376" r:id="rId17"/>
  </pivotCaches>
  <extLst>
    <ext xmlns:x14="http://schemas.microsoft.com/office/spreadsheetml/2009/9/main" uri="{876F7934-8845-4945-9796-88D515C7AA90}">
      <x14:pivotCaches>
        <pivotCache cacheId="1048"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90ce6498-010d-42e7-a3e0-c7490a57cd45" name="Hospital Emergency Room Data" connection="Query - Hospital Emergency Room Data"/>
          <x15:modelTable id="Calendar_Table_b4969ec1-353b-413c-b54d-45ea6bfcd99b"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9" i="1" l="1"/>
  <c r="B49" i="1"/>
  <c r="B50" i="1"/>
  <c r="C50" i="1"/>
  <c r="A49" i="1"/>
  <c r="A50"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9259E8-5198-472D-8DA0-3CEBB886D7F7}" name="Query - Calendar_Table" description="Connection to the 'Calendar_Table' query in the workbook." type="100" refreshedVersion="8" minRefreshableVersion="5">
    <extLst>
      <ext xmlns:x15="http://schemas.microsoft.com/office/spreadsheetml/2010/11/main" uri="{DE250136-89BD-433C-8126-D09CA5730AF9}">
        <x15:connection id="7f264c22-26a5-4cbe-a800-0e07a13df0b6"/>
      </ext>
    </extLst>
  </connection>
  <connection id="2" xr16:uid="{3F39EC07-B9A2-4258-9061-3EEE25C0490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ecb038e-6aee-47d7-bc71-9ba135e250a8"/>
      </ext>
    </extLst>
  </connection>
  <connection id="3" xr16:uid="{19E4C920-9B59-4B03-BCE0-6009504B745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<sst xmlns="http://schemas.openxmlformats.org/spreadsheetml/2006/main" count="158" uniqueCount="78">
  <si>
    <t>Count of Patient Id</t>
  </si>
  <si>
    <t>Distinct Count of Patient Id</t>
  </si>
  <si>
    <t>No. of Patients</t>
  </si>
  <si>
    <t>Average of Patient Waittime</t>
  </si>
  <si>
    <t>Average of Patient Satisfaction Score</t>
  </si>
  <si>
    <t>Row Labels</t>
  </si>
  <si>
    <t>Grand Total</t>
  </si>
  <si>
    <t>2023</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</si>
  <si>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</si>
  <si>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</si>
  <si>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</si>
  <si>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</si>
  <si>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</si>
  <si>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</si>
  <si>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</si>
  <si>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</si>
  <si>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</si>
  <si>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</si>
  <si>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</si>
  <si>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</si>
  <si>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</si>
  <si>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</si>
  <si>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</si>
  <si>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</si>
  <si>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</si>
  <si>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</si>
  <si>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</si>
  <si>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</si>
  <si>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</si>
  <si>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</si>
  <si>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</si>
  <si>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</si>
  <si>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</si>
  <si>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</si>
  <si>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</si>
  <si>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</si>
  <si>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</si>
  <si>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</si>
  <si>
    <t>Daily ER No of Patients</t>
  </si>
  <si>
    <t>Average Wait Time</t>
  </si>
  <si>
    <t>Area Chart to track daily changes and highlight days with longer wait times that might need improvements.</t>
  </si>
  <si>
    <t>Daily trend with an area Chart to spot patterns like busy days or seasonal trends</t>
  </si>
  <si>
    <t>Patient Satisfacftion Score</t>
  </si>
  <si>
    <t>Area Chart to show trends, spot drops in satisfaction, and link them in challenges</t>
  </si>
  <si>
    <t>Delay</t>
  </si>
  <si>
    <t>Ontime</t>
  </si>
  <si>
    <t>Count of Patient Admission Flag</t>
  </si>
  <si>
    <t>Admitted</t>
  </si>
  <si>
    <t>Not Admitted</t>
  </si>
  <si>
    <t>Count of Patient Admission Flag2</t>
  </si>
  <si>
    <t>Admission Status</t>
  </si>
  <si>
    <t>% Status</t>
  </si>
  <si>
    <t>Count of Age Group</t>
  </si>
  <si>
    <t>0-09</t>
  </si>
  <si>
    <t>10-19</t>
  </si>
  <si>
    <t>20-29</t>
  </si>
  <si>
    <t>30-39</t>
  </si>
  <si>
    <t>40-49</t>
  </si>
  <si>
    <t>50-59</t>
  </si>
  <si>
    <t>60-69</t>
  </si>
  <si>
    <t>70-79</t>
  </si>
  <si>
    <t>Age Group Analysis</t>
  </si>
  <si>
    <t>Patient Attend Status</t>
  </si>
  <si>
    <t>Female</t>
  </si>
  <si>
    <t>Male</t>
  </si>
  <si>
    <t>Count of Patient Gender</t>
  </si>
  <si>
    <t>Patient Gender</t>
  </si>
  <si>
    <t>Department referral</t>
  </si>
  <si>
    <t>Cardiology</t>
  </si>
  <si>
    <t>Gastroenterology</t>
  </si>
  <si>
    <t>General Practice</t>
  </si>
  <si>
    <t>Neurology</t>
  </si>
  <si>
    <t>None</t>
  </si>
  <si>
    <t>Orthopedics</t>
  </si>
  <si>
    <t>Physiotherapy</t>
  </si>
  <si>
    <t>Renal</t>
  </si>
  <si>
    <t>Count of Department Referral</t>
  </si>
  <si>
    <t>Year 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</si>
</sst>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name val="Calibri"/>
      <family val="2"/>
      <scheme val="minor"/>
    </font>
    <font>
      <sz val="11"/>
      <color theme="0"/>
      <name val="Calibri"/>
      <family val="2"/>
      <scheme val="minor"/>
    </font>
    <font>
      <sz val="11"/>
      <color theme="2" tint="-0.249977111117893"/>
      <name val="Calibri"/>
      <family val="2"/>
      <scheme val="minor"/>
    </font>
    <font>
      <sz val="8"/>
      <color theme="1"/>
      <name val="Calibri"/>
      <family val="2"/>
      <scheme val="minor"/>
    </font>
    <font>
      <sz val="8"/>
      <color theme="2" tint="-0.249977111117893"/>
      <name val="Calibri"/>
      <family val="2"/>
      <scheme val="minor"/>
    </font>
    <font>
      <sz val="10"/>
      <color theme="0"/>
      <name val="Arial"/>
      <family val="2"/>
    </font>
    <font>
      <sz val="8"/>
      <color theme="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2" tint="-0.49998474074526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9">
    <xf numFmtId="0" fontId="0" fillId="0" borderId="0" xfId="0"/>
    <xf numFmtId="0" fontId="0" fillId="0" borderId="0" xfId="0" applyNumberFormat="1"/>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3" fillId="3" borderId="0" xfId="0" applyFont="1" applyFill="1"/>
    <xf numFmtId="0" fontId="5" fillId="3" borderId="0" xfId="0" applyFont="1" applyFill="1"/>
    <xf numFmtId="0" fontId="2" fillId="3" borderId="0" xfId="0" applyFont="1" applyFill="1"/>
    <xf numFmtId="0" fontId="6" fillId="3" borderId="0" xfId="0" applyFont="1" applyFill="1"/>
    <xf numFmtId="10" fontId="0" fillId="0" borderId="0" xfId="0" applyNumberFormat="1"/>
    <xf numFmtId="0" fontId="2" fillId="4" borderId="0" xfId="0" applyFont="1" applyFill="1" applyAlignment="1">
      <alignment horizontal="center"/>
    </xf>
    <xf numFmtId="0" fontId="7" fillId="4" borderId="0" xfId="0" applyFont="1" applyFill="1" applyAlignment="1">
      <alignment horizontal="center"/>
    </xf>
    <xf numFmtId="1" fontId="0" fillId="0" borderId="0" xfId="0" applyNumberFormat="1"/>
    <xf numFmtId="0" fontId="4" fillId="5" borderId="0" xfId="0" applyFont="1" applyFill="1" applyAlignment="1">
      <alignment horizontal="center"/>
    </xf>
    <xf numFmtId="9" fontId="4" fillId="5" borderId="0" xfId="1" applyFont="1" applyFill="1" applyAlignment="1">
      <alignment horizontal="center"/>
    </xf>
    <xf numFmtId="0" fontId="0" fillId="5" borderId="0" xfId="0" applyFill="1" applyAlignment="1">
      <alignment horizontal="center"/>
    </xf>
    <xf numFmtId="0" fontId="0" fillId="0" borderId="0" xfId="0" applyFill="1"/>
  </cellXfs>
  <cellStyles count="2">
    <cellStyle name="Normal" xfId="0" builtinId="0"/>
    <cellStyle name="Percent" xfId="1" builtinId="5"/>
  </cellStyles>
  <dxfs count="49">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sz val="7"/>
        <color theme="1"/>
      </font>
      <border diagonalUp="0" diagonalDown="0">
        <left/>
        <right/>
        <top/>
        <bottom/>
        <vertical/>
        <horizontal/>
      </border>
    </dxf>
    <dxf>
      <font>
        <b/>
        <color theme="1"/>
      </font>
      <border>
        <bottom style="thin">
          <color theme="5"/>
        </bottom>
        <vertical/>
        <horizontal/>
      </border>
    </dxf>
    <dxf>
      <font>
        <sz val="7"/>
        <color theme="1"/>
      </font>
      <fill>
        <patternFill>
          <bgColor theme="5"/>
        </patternFill>
      </fill>
      <border>
        <left style="thin">
          <color theme="5"/>
        </left>
        <right style="thin">
          <color theme="5"/>
        </right>
        <top style="thin">
          <color theme="5"/>
        </top>
        <bottom style="thin">
          <color theme="5"/>
        </bottom>
        <vertical/>
        <horizontal/>
      </border>
    </dxf>
  </dxfs>
  <tableStyles count="2" defaultTableStyle="TableStyleMedium2" defaultPivotStyle="PivotStyleLight16">
    <tableStyle name="My Style" pivot="0" table="0" count="10" xr9:uid="{E7EB37E9-F794-4685-918E-3DA1C3A152FA}">
      <tableStyleElement type="wholeTable" dxfId="48"/>
      <tableStyleElement type="headerRow" dxfId="47"/>
    </tableStyle>
    <tableStyle name="My style 2" pivot="0" table="0" count="10" xr9:uid="{0F55A095-F85B-4A3D-80BD-39750DC5D912}">
      <tableStyleElement type="wholeTable" dxfId="46"/>
      <tableStyleElement type="headerRow" dxfId="45"/>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2" tint="-9.9948118533890809E-2"/>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5D72EE4F-1367-4A81-974E-6DC7CC848CCF}"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fld id="{A14C1139-EE5E-408C-B098-4C2D17851950}" type="CELLRANGE">
                  <a:rPr lang="en-US"/>
                  <a:pPr>
                    <a:defRPr sz="600"/>
                  </a:pPr>
                  <a:t>[CELLRANGE]</a:t>
                </a:fld>
                <a:endParaRPr lang="en-IN"/>
              </a:p>
            </c:rich>
          </c:tx>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3.1496931400916035E-2"/>
          <c:y val="0.17574566668183136"/>
          <c:w val="0.44581794893835364"/>
          <c:h val="0.51111282200237274"/>
        </c:manualLayout>
      </c:layout>
      <c:barChart>
        <c:barDir val="bar"/>
        <c:grouping val="clustered"/>
        <c:varyColors val="0"/>
        <c:ser>
          <c:idx val="0"/>
          <c:order val="0"/>
          <c:tx>
            <c:strRef>
              <c:f>'Pivot Report'!$C$43:$C$44</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non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Report'!$C$43:$C$44</c:f>
              <c:strCache>
                <c:ptCount val="2"/>
                <c:pt idx="0">
                  <c:v>Admitted</c:v>
                </c:pt>
                <c:pt idx="1">
                  <c:v>Not Admitted</c:v>
                </c:pt>
              </c:strCache>
            </c:strRef>
          </c:cat>
          <c:val>
            <c:numRef>
              <c:f>'Pivot Report'!$C$43:$C$44</c:f>
              <c:numCache>
                <c:formatCode>0.00</c:formatCode>
                <c:ptCount val="2"/>
                <c:pt idx="0">
                  <c:v>237</c:v>
                </c:pt>
                <c:pt idx="1">
                  <c:v>242</c:v>
                </c:pt>
              </c:numCache>
            </c:numRef>
          </c:val>
          <c:extLst>
            <c:ext xmlns:c16="http://schemas.microsoft.com/office/drawing/2014/chart" uri="{C3380CC4-5D6E-409C-BE32-E72D297353CC}">
              <c16:uniqueId val="{00000005-376A-4FA6-8E90-EEE49FEDBDF2}"/>
            </c:ext>
          </c:extLst>
        </c:ser>
        <c:ser>
          <c:idx val="1"/>
          <c:order val="1"/>
          <c:tx>
            <c:strRef>
              <c:f>'Pivot Report'!$C$43:$C$44</c:f>
              <c:strCache>
                <c:ptCount val="1"/>
                <c:pt idx="0">
                  <c:v>Count of Patient Admission Flag2</c:v>
                </c:pt>
              </c:strCache>
            </c:strRef>
          </c:tx>
          <c:spPr>
            <a:solidFill>
              <a:schemeClr val="accent2"/>
            </a:solidFill>
            <a:ln>
              <a:noFill/>
            </a:ln>
            <a:effectLst/>
          </c:spPr>
          <c:invertIfNegative val="0"/>
          <c:cat>
            <c:strRef>
              <c:f>'Pivot Report'!$C$43:$C$44</c:f>
              <c:strCache>
                <c:ptCount val="2"/>
                <c:pt idx="0">
                  <c:v>Admitted</c:v>
                </c:pt>
                <c:pt idx="1">
                  <c:v>Not Admitted</c:v>
                </c:pt>
              </c:strCache>
            </c:strRef>
          </c:cat>
          <c:val>
            <c:numRef>
              <c:f>'Pivot Report'!$C$43:$C$44</c:f>
              <c:numCache>
                <c:formatCode>0.00%</c:formatCode>
                <c:ptCount val="2"/>
                <c:pt idx="0">
                  <c:v>0.49478079331941544</c:v>
                </c:pt>
                <c:pt idx="1">
                  <c:v>0.50521920668058451</c:v>
                </c:pt>
              </c:numCache>
            </c:numRef>
          </c:val>
          <c:extLst>
            <c:ext xmlns:c16="http://schemas.microsoft.com/office/drawing/2014/chart" uri="{C3380CC4-5D6E-409C-BE32-E72D297353CC}">
              <c16:uniqueId val="{00000006-376A-4FA6-8E90-EEE49FEDBDF2}"/>
            </c:ext>
          </c:extLst>
        </c:ser>
        <c:dLbls>
          <c:showLegendKey val="0"/>
          <c:showVal val="0"/>
          <c:showCatName val="0"/>
          <c:showSerName val="0"/>
          <c:showPercent val="0"/>
          <c:showBubbleSize val="0"/>
        </c:dLbls>
        <c:gapWidth val="0"/>
        <c:axId val="193448400"/>
        <c:axId val="193446960"/>
      </c:barChart>
      <c:catAx>
        <c:axId val="193448400"/>
        <c:scaling>
          <c:orientation val="minMax"/>
        </c:scaling>
        <c:delete val="1"/>
        <c:axPos val="l"/>
        <c:numFmt formatCode="General" sourceLinked="1"/>
        <c:majorTickMark val="none"/>
        <c:minorTickMark val="none"/>
        <c:tickLblPos val="nextTo"/>
        <c:crossAx val="193446960"/>
        <c:crosses val="autoZero"/>
        <c:auto val="1"/>
        <c:lblAlgn val="ctr"/>
        <c:lblOffset val="100"/>
        <c:noMultiLvlLbl val="0"/>
      </c:catAx>
      <c:valAx>
        <c:axId val="193446960"/>
        <c:scaling>
          <c:orientation val="minMax"/>
        </c:scaling>
        <c:delete val="1"/>
        <c:axPos val="b"/>
        <c:numFmt formatCode="0.00" sourceLinked="1"/>
        <c:majorTickMark val="none"/>
        <c:minorTickMark val="none"/>
        <c:tickLblPos val="nextTo"/>
        <c:crossAx val="193448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1441-4CEC-8FEE-002F7E47662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52105343"/>
        <c:axId val="452106303"/>
      </c:areaChart>
      <c:catAx>
        <c:axId val="45210534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52106303"/>
        <c:crosses val="autoZero"/>
        <c:auto val="1"/>
        <c:lblAlgn val="ctr"/>
        <c:lblOffset val="100"/>
        <c:noMultiLvlLbl val="0"/>
      </c:catAx>
      <c:valAx>
        <c:axId val="4521063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52105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95297421253081E-2"/>
          <c:y val="0"/>
          <c:w val="0.96900940515749379"/>
          <c:h val="0.84197350670530546"/>
        </c:manualLayout>
      </c:layout>
      <c:areaChart>
        <c:grouping val="standard"/>
        <c:varyColors val="0"/>
        <c:ser>
          <c:idx val="0"/>
          <c:order val="0"/>
          <c:tx>
            <c:strRef>
              <c:f>'Pivot Report'!$J$4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A3E3-429F-9F08-19A204B4C41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86686672"/>
        <c:axId val="86683792"/>
      </c:areaChart>
      <c:catAx>
        <c:axId val="8668667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86683792"/>
        <c:crosses val="autoZero"/>
        <c:auto val="1"/>
        <c:lblAlgn val="ctr"/>
        <c:lblOffset val="100"/>
        <c:noMultiLvlLbl val="0"/>
      </c:catAx>
      <c:valAx>
        <c:axId val="8668379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686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Report'!$D$5:$D$35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1-2323-4893-8FE6-99A99F04B2CF}"/>
            </c:ext>
          </c:extLst>
        </c:ser>
        <c:dLbls>
          <c:showLegendKey val="0"/>
          <c:showVal val="0"/>
          <c:showCatName val="0"/>
          <c:showSerName val="0"/>
          <c:showPercent val="0"/>
          <c:showBubbleSize val="0"/>
        </c:dLbls>
        <c:axId val="688717583"/>
        <c:axId val="688718063"/>
      </c:areaChart>
      <c:catAx>
        <c:axId val="688717583"/>
        <c:scaling>
          <c:orientation val="minMax"/>
        </c:scaling>
        <c:delete val="1"/>
        <c:axPos val="b"/>
        <c:numFmt formatCode="General" sourceLinked="1"/>
        <c:majorTickMark val="out"/>
        <c:minorTickMark val="none"/>
        <c:tickLblPos val="nextTo"/>
        <c:crossAx val="688718063"/>
        <c:crosses val="autoZero"/>
        <c:auto val="1"/>
        <c:lblAlgn val="ctr"/>
        <c:lblOffset val="100"/>
        <c:noMultiLvlLbl val="0"/>
      </c:catAx>
      <c:valAx>
        <c:axId val="688718063"/>
        <c:scaling>
          <c:orientation val="minMax"/>
        </c:scaling>
        <c:delete val="1"/>
        <c:axPos val="l"/>
        <c:numFmt formatCode="General" sourceLinked="1"/>
        <c:majorTickMark val="none"/>
        <c:minorTickMark val="none"/>
        <c:tickLblPos val="nextTo"/>
        <c:crossAx val="68871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Report'!$G$4</c:f>
              <c:strCache>
                <c:ptCount val="1"/>
                <c:pt idx="0">
                  <c:v>Total</c:v>
                </c:pt>
              </c:strCache>
            </c:strRef>
          </c:tx>
          <c:spPr>
            <a:solidFill>
              <a:schemeClr val="accent1"/>
            </a:solidFill>
            <a:ln w="25400">
              <a:noFill/>
            </a:ln>
            <a:effectLst/>
          </c:spPr>
          <c:cat>
            <c:strRef>
              <c:f>'Pivot Report'!$F$5:$F$35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Report'!$G$5:$G$35</c:f>
              <c:numCache>
                <c:formatCode>0.00</c:formatCode>
                <c:ptCount val="30"/>
                <c:pt idx="0">
                  <c:v>40.473684210526315</c:v>
                </c:pt>
                <c:pt idx="1">
                  <c:v>29.46153846153846</c:v>
                </c:pt>
                <c:pt idx="2">
                  <c:v>33.928571428571431</c:v>
                </c:pt>
                <c:pt idx="3">
                  <c:v>32.222222222222221</c:v>
                </c:pt>
                <c:pt idx="4">
                  <c:v>35.736842105263158</c:v>
                </c:pt>
                <c:pt idx="5">
                  <c:v>30.142857142857142</c:v>
                </c:pt>
                <c:pt idx="6">
                  <c:v>33.81818181818182</c:v>
                </c:pt>
                <c:pt idx="7">
                  <c:v>31.681818181818183</c:v>
                </c:pt>
                <c:pt idx="8">
                  <c:v>36.416666666666664</c:v>
                </c:pt>
                <c:pt idx="9">
                  <c:v>33.692307692307693</c:v>
                </c:pt>
                <c:pt idx="10">
                  <c:v>39.117647058823529</c:v>
                </c:pt>
                <c:pt idx="11">
                  <c:v>36.93333333333333</c:v>
                </c:pt>
                <c:pt idx="12">
                  <c:v>29.923076923076923</c:v>
                </c:pt>
                <c:pt idx="13">
                  <c:v>31.666666666666668</c:v>
                </c:pt>
                <c:pt idx="14">
                  <c:v>40.25</c:v>
                </c:pt>
                <c:pt idx="15">
                  <c:v>30</c:v>
                </c:pt>
                <c:pt idx="16">
                  <c:v>35</c:v>
                </c:pt>
                <c:pt idx="17">
                  <c:v>41.85</c:v>
                </c:pt>
                <c:pt idx="18">
                  <c:v>33.277777777777779</c:v>
                </c:pt>
                <c:pt idx="19">
                  <c:v>32.9375</c:v>
                </c:pt>
                <c:pt idx="20">
                  <c:v>33.266666666666666</c:v>
                </c:pt>
                <c:pt idx="21">
                  <c:v>34.444444444444443</c:v>
                </c:pt>
                <c:pt idx="22">
                  <c:v>43.416666666666664</c:v>
                </c:pt>
                <c:pt idx="23">
                  <c:v>36.357142857142854</c:v>
                </c:pt>
                <c:pt idx="24">
                  <c:v>40.611111111111114</c:v>
                </c:pt>
                <c:pt idx="25">
                  <c:v>29.875</c:v>
                </c:pt>
                <c:pt idx="26">
                  <c:v>33.5</c:v>
                </c:pt>
                <c:pt idx="27">
                  <c:v>32.5625</c:v>
                </c:pt>
                <c:pt idx="28">
                  <c:v>38.571428571428569</c:v>
                </c:pt>
                <c:pt idx="29">
                  <c:v>32.714285714285715</c:v>
                </c:pt>
              </c:numCache>
            </c:numRef>
          </c:val>
          <c:extLst>
            <c:ext xmlns:c16="http://schemas.microsoft.com/office/drawing/2014/chart" uri="{C3380CC4-5D6E-409C-BE32-E72D297353CC}">
              <c16:uniqueId val="{00000001-D99A-4E6F-A12E-2B8B3622A405}"/>
            </c:ext>
          </c:extLst>
        </c:ser>
        <c:dLbls>
          <c:showLegendKey val="0"/>
          <c:showVal val="0"/>
          <c:showCatName val="0"/>
          <c:showSerName val="0"/>
          <c:showPercent val="0"/>
          <c:showBubbleSize val="0"/>
        </c:dLbls>
        <c:axId val="452105343"/>
        <c:axId val="452106303"/>
      </c:areaChart>
      <c:catAx>
        <c:axId val="452105343"/>
        <c:scaling>
          <c:orientation val="minMax"/>
        </c:scaling>
        <c:delete val="1"/>
        <c:axPos val="b"/>
        <c:numFmt formatCode="General" sourceLinked="1"/>
        <c:majorTickMark val="out"/>
        <c:minorTickMark val="none"/>
        <c:tickLblPos val="nextTo"/>
        <c:crossAx val="452106303"/>
        <c:crosses val="autoZero"/>
        <c:auto val="1"/>
        <c:lblAlgn val="ctr"/>
        <c:lblOffset val="100"/>
        <c:noMultiLvlLbl val="0"/>
      </c:catAx>
      <c:valAx>
        <c:axId val="452106303"/>
        <c:scaling>
          <c:orientation val="minMax"/>
        </c:scaling>
        <c:delete val="1"/>
        <c:axPos val="l"/>
        <c:numFmt formatCode="0.00" sourceLinked="1"/>
        <c:majorTickMark val="none"/>
        <c:minorTickMark val="none"/>
        <c:tickLblPos val="nextTo"/>
        <c:crossAx val="4521053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Report!PivotTable6</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95297421253081E-2"/>
          <c:y val="0"/>
          <c:w val="0.96900940515749379"/>
          <c:h val="0.84197350670530546"/>
        </c:manualLayout>
      </c:layout>
      <c:areaChart>
        <c:grouping val="standard"/>
        <c:varyColors val="0"/>
        <c:ser>
          <c:idx val="0"/>
          <c:order val="0"/>
          <c:tx>
            <c:strRef>
              <c:f>'Pivot Report'!$J$4</c:f>
              <c:strCache>
                <c:ptCount val="1"/>
                <c:pt idx="0">
                  <c:v>Total</c:v>
                </c:pt>
              </c:strCache>
            </c:strRef>
          </c:tx>
          <c:spPr>
            <a:solidFill>
              <a:schemeClr val="accent1"/>
            </a:solidFill>
            <a:ln w="25400">
              <a:noFill/>
            </a:ln>
            <a:effectLst/>
          </c:spPr>
          <c:cat>
            <c:strRef>
              <c:f>'Pivot Report'!$I$5:$I$35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Report'!$J$5:$J$35</c:f>
              <c:numCache>
                <c:formatCode>0.00</c:formatCode>
                <c:ptCount val="30"/>
                <c:pt idx="0">
                  <c:v>3.8</c:v>
                </c:pt>
                <c:pt idx="1">
                  <c:v>7.75</c:v>
                </c:pt>
                <c:pt idx="2">
                  <c:v>4.5999999999999996</c:v>
                </c:pt>
                <c:pt idx="3">
                  <c:v>6</c:v>
                </c:pt>
                <c:pt idx="4">
                  <c:v>5.5714285714285712</c:v>
                </c:pt>
                <c:pt idx="5">
                  <c:v>2</c:v>
                </c:pt>
                <c:pt idx="6">
                  <c:v>8</c:v>
                </c:pt>
                <c:pt idx="7">
                  <c:v>8</c:v>
                </c:pt>
                <c:pt idx="8">
                  <c:v>5.25</c:v>
                </c:pt>
                <c:pt idx="9">
                  <c:v>6</c:v>
                </c:pt>
                <c:pt idx="10">
                  <c:v>6.5</c:v>
                </c:pt>
                <c:pt idx="11">
                  <c:v>5.75</c:v>
                </c:pt>
                <c:pt idx="12">
                  <c:v>5.6</c:v>
                </c:pt>
                <c:pt idx="13">
                  <c:v>6.5</c:v>
                </c:pt>
                <c:pt idx="14">
                  <c:v>5.666666666666667</c:v>
                </c:pt>
                <c:pt idx="15">
                  <c:v>5.666666666666667</c:v>
                </c:pt>
                <c:pt idx="16">
                  <c:v>5.8</c:v>
                </c:pt>
                <c:pt idx="17">
                  <c:v>4.666666666666667</c:v>
                </c:pt>
                <c:pt idx="18">
                  <c:v>4.833333333333333</c:v>
                </c:pt>
                <c:pt idx="19">
                  <c:v>2.3333333333333335</c:v>
                </c:pt>
                <c:pt idx="20">
                  <c:v>4.5</c:v>
                </c:pt>
                <c:pt idx="21">
                  <c:v>6.666666666666667</c:v>
                </c:pt>
                <c:pt idx="22">
                  <c:v>7.5</c:v>
                </c:pt>
                <c:pt idx="23">
                  <c:v>5.2857142857142856</c:v>
                </c:pt>
                <c:pt idx="24">
                  <c:v>2.875</c:v>
                </c:pt>
                <c:pt idx="25">
                  <c:v>6.25</c:v>
                </c:pt>
                <c:pt idx="26">
                  <c:v>6.125</c:v>
                </c:pt>
                <c:pt idx="27">
                  <c:v>5.75</c:v>
                </c:pt>
                <c:pt idx="28">
                  <c:v>5.375</c:v>
                </c:pt>
                <c:pt idx="29">
                  <c:v>5.6</c:v>
                </c:pt>
              </c:numCache>
            </c:numRef>
          </c:val>
          <c:extLst>
            <c:ext xmlns:c16="http://schemas.microsoft.com/office/drawing/2014/chart" uri="{C3380CC4-5D6E-409C-BE32-E72D297353CC}">
              <c16:uniqueId val="{00000001-4296-422B-96E1-0C93421B7DD6}"/>
            </c:ext>
          </c:extLst>
        </c:ser>
        <c:dLbls>
          <c:showLegendKey val="0"/>
          <c:showVal val="0"/>
          <c:showCatName val="0"/>
          <c:showSerName val="0"/>
          <c:showPercent val="0"/>
          <c:showBubbleSize val="0"/>
        </c:dLbls>
        <c:axId val="86686672"/>
        <c:axId val="86683792"/>
      </c:areaChart>
      <c:catAx>
        <c:axId val="86686672"/>
        <c:scaling>
          <c:orientation val="minMax"/>
        </c:scaling>
        <c:delete val="1"/>
        <c:axPos val="b"/>
        <c:numFmt formatCode="General" sourceLinked="1"/>
        <c:majorTickMark val="out"/>
        <c:minorTickMark val="none"/>
        <c:tickLblPos val="nextTo"/>
        <c:crossAx val="86683792"/>
        <c:crosses val="autoZero"/>
        <c:auto val="1"/>
        <c:lblAlgn val="ctr"/>
        <c:lblOffset val="100"/>
        <c:noMultiLvlLbl val="0"/>
      </c:catAx>
      <c:valAx>
        <c:axId val="86683792"/>
        <c:scaling>
          <c:orientation val="minMax"/>
        </c:scaling>
        <c:delete val="1"/>
        <c:axPos val="l"/>
        <c:numFmt formatCode="0.00" sourceLinked="1"/>
        <c:majorTickMark val="none"/>
        <c:minorTickMark val="none"/>
        <c:tickLblPos val="nextTo"/>
        <c:crossAx val="8668667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Report!PivotTable9</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3724096094764101E-2"/>
          <c:w val="0.9916666666666667"/>
          <c:h val="0.87871172353455818"/>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70</c:v>
                </c:pt>
                <c:pt idx="1">
                  <c:v>67</c:v>
                </c:pt>
                <c:pt idx="2">
                  <c:v>64</c:v>
                </c:pt>
                <c:pt idx="3">
                  <c:v>60</c:v>
                </c:pt>
                <c:pt idx="4">
                  <c:v>42</c:v>
                </c:pt>
                <c:pt idx="5">
                  <c:v>53</c:v>
                </c:pt>
                <c:pt idx="6">
                  <c:v>71</c:v>
                </c:pt>
                <c:pt idx="7">
                  <c:v>52</c:v>
                </c:pt>
              </c:numCache>
            </c:numRef>
          </c:val>
          <c:extLst>
            <c:ext xmlns:c16="http://schemas.microsoft.com/office/drawing/2014/chart" uri="{C3380CC4-5D6E-409C-BE32-E72D297353CC}">
              <c16:uniqueId val="{00000001-532E-4CDB-AC21-D33EA7F854E3}"/>
            </c:ext>
          </c:extLst>
        </c:ser>
        <c:dLbls>
          <c:showLegendKey val="0"/>
          <c:showVal val="0"/>
          <c:showCatName val="0"/>
          <c:showSerName val="0"/>
          <c:showPercent val="0"/>
          <c:showBubbleSize val="0"/>
        </c:dLbls>
        <c:gapWidth val="219"/>
        <c:overlap val="-27"/>
        <c:axId val="1352972303"/>
        <c:axId val="139582736"/>
      </c:barChart>
      <c:catAx>
        <c:axId val="1352972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9582736"/>
        <c:crosses val="autoZero"/>
        <c:auto val="1"/>
        <c:lblAlgn val="ctr"/>
        <c:lblOffset val="100"/>
        <c:noMultiLvlLbl val="0"/>
      </c:catAx>
      <c:valAx>
        <c:axId val="139582736"/>
        <c:scaling>
          <c:orientation val="minMax"/>
        </c:scaling>
        <c:delete val="1"/>
        <c:axPos val="l"/>
        <c:numFmt formatCode="0" sourceLinked="1"/>
        <c:majorTickMark val="none"/>
        <c:minorTickMark val="none"/>
        <c:tickLblPos val="nextTo"/>
        <c:crossAx val="135297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Report!PivotTable10</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0.2301657363728041"/>
          <c:y val="0.13107997463146837"/>
          <c:w val="0.58303494283131863"/>
          <c:h val="0.73903178231667233"/>
        </c:manualLayout>
      </c:layout>
      <c:pieChart>
        <c:varyColors val="1"/>
        <c:ser>
          <c:idx val="0"/>
          <c:order val="0"/>
          <c:tx>
            <c:strRef>
              <c:f>'Pivot Report'!$F$54</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Report'!$E$55:$E$57</c:f>
              <c:strCache>
                <c:ptCount val="2"/>
                <c:pt idx="0">
                  <c:v>Delay</c:v>
                </c:pt>
                <c:pt idx="1">
                  <c:v>Ontime</c:v>
                </c:pt>
              </c:strCache>
            </c:strRef>
          </c:cat>
          <c:val>
            <c:numRef>
              <c:f>'Pivot Report'!$F$55:$F$57</c:f>
              <c:numCache>
                <c:formatCode>0</c:formatCode>
                <c:ptCount val="2"/>
                <c:pt idx="0">
                  <c:v>273</c:v>
                </c:pt>
                <c:pt idx="1">
                  <c:v>206</c:v>
                </c:pt>
              </c:numCache>
            </c:numRef>
          </c:val>
          <c:extLst>
            <c:ext xmlns:c16="http://schemas.microsoft.com/office/drawing/2014/chart" uri="{C3380CC4-5D6E-409C-BE32-E72D297353CC}">
              <c16:uniqueId val="{00000005-ED91-48E2-994C-36D74250CD8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1050925542773594"/>
          <c:y val="3.1640435908466283E-2"/>
          <c:w val="0.52846411580576991"/>
          <c:h val="9.5002669525696845E-2"/>
        </c:manualLayout>
      </c:layout>
      <c:overlay val="0"/>
      <c:spPr>
        <a:solidFill>
          <a:schemeClr val="lt1">
            <a:alpha val="78000"/>
          </a:schemeClr>
        </a:solid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Report!PivotTable11</c:name>
    <c:fmtId val="22"/>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4259704278762739"/>
          <c:y val="0.18555176387627892"/>
          <c:w val="0.48623713286153564"/>
          <c:h val="0.57509612130590804"/>
        </c:manualLayout>
      </c:layout>
      <c:doughnutChart>
        <c:varyColors val="1"/>
        <c:ser>
          <c:idx val="0"/>
          <c:order val="0"/>
          <c:tx>
            <c:strRef>
              <c:f>'Pivot Report'!$I$54</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Report'!$H$55:$H$57</c:f>
              <c:strCache>
                <c:ptCount val="2"/>
                <c:pt idx="0">
                  <c:v>Female</c:v>
                </c:pt>
                <c:pt idx="1">
                  <c:v>Male</c:v>
                </c:pt>
              </c:strCache>
            </c:strRef>
          </c:cat>
          <c:val>
            <c:numRef>
              <c:f>'Pivot Report'!$I$55:$I$57</c:f>
              <c:numCache>
                <c:formatCode>0</c:formatCode>
                <c:ptCount val="2"/>
                <c:pt idx="0">
                  <c:v>235</c:v>
                </c:pt>
                <c:pt idx="1">
                  <c:v>244</c:v>
                </c:pt>
              </c:numCache>
            </c:numRef>
          </c:val>
          <c:extLst>
            <c:ext xmlns:c16="http://schemas.microsoft.com/office/drawing/2014/chart" uri="{C3380CC4-5D6E-409C-BE32-E72D297353CC}">
              <c16:uniqueId val="{00000005-53C1-4A86-854D-062BEBE9C29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0553640676197157"/>
          <c:y val="4.0037747831959535E-2"/>
          <c:w val="0.53908780315334304"/>
          <c:h val="0.1236362772365053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608249077369507"/>
          <c:y val="0.10688804300005739"/>
          <c:w val="0.71469392779678775"/>
          <c:h val="0.85424357772719461"/>
        </c:manualLayout>
      </c:layout>
      <c:barChart>
        <c:barDir val="bar"/>
        <c:grouping val="clustered"/>
        <c:varyColors val="0"/>
        <c:ser>
          <c:idx val="0"/>
          <c:order val="0"/>
          <c:tx>
            <c:strRef>
              <c:f>'Pivot Report'!$B$68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Report'!$A$69:$A$77</c:f>
              <c:strCache>
                <c:ptCount val="8"/>
                <c:pt idx="0">
                  <c:v>Renal</c:v>
                </c:pt>
                <c:pt idx="1">
                  <c:v>Neurology</c:v>
                </c:pt>
                <c:pt idx="2">
                  <c:v>Physiotherapy</c:v>
                </c:pt>
                <c:pt idx="3">
                  <c:v>Gastroenterology</c:v>
                </c:pt>
                <c:pt idx="4">
                  <c:v>Cardiology</c:v>
                </c:pt>
                <c:pt idx="5">
                  <c:v>Orthopedics</c:v>
                </c:pt>
                <c:pt idx="6">
                  <c:v>General Practice</c:v>
                </c:pt>
                <c:pt idx="7">
                  <c:v>None</c:v>
                </c:pt>
              </c:strCache>
            </c:strRef>
          </c:cat>
          <c:val>
            <c:numRef>
              <c:f>'Pivot Report'!$B$69:$B$77</c:f>
              <c:numCache>
                <c:formatCode>0</c:formatCode>
                <c:ptCount val="8"/>
                <c:pt idx="0">
                  <c:v>4</c:v>
                </c:pt>
                <c:pt idx="1">
                  <c:v>11</c:v>
                </c:pt>
                <c:pt idx="2">
                  <c:v>11</c:v>
                </c:pt>
                <c:pt idx="3">
                  <c:v>12</c:v>
                </c:pt>
                <c:pt idx="4">
                  <c:v>18</c:v>
                </c:pt>
                <c:pt idx="5">
                  <c:v>45</c:v>
                </c:pt>
                <c:pt idx="6">
                  <c:v>115</c:v>
                </c:pt>
                <c:pt idx="7">
                  <c:v>263</c:v>
                </c:pt>
              </c:numCache>
            </c:numRef>
          </c:val>
          <c:extLst>
            <c:ext xmlns:c16="http://schemas.microsoft.com/office/drawing/2014/chart" uri="{C3380CC4-5D6E-409C-BE32-E72D297353CC}">
              <c16:uniqueId val="{00000001-16B9-465A-A088-B76E2E869494}"/>
            </c:ext>
          </c:extLst>
        </c:ser>
        <c:dLbls>
          <c:showLegendKey val="0"/>
          <c:showVal val="0"/>
          <c:showCatName val="0"/>
          <c:showSerName val="0"/>
          <c:showPercent val="0"/>
          <c:showBubbleSize val="0"/>
        </c:dLbls>
        <c:gapWidth val="70"/>
        <c:axId val="217505360"/>
        <c:axId val="217516880"/>
      </c:barChart>
      <c:catAx>
        <c:axId val="2175053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17516880"/>
        <c:crosses val="autoZero"/>
        <c:auto val="1"/>
        <c:lblAlgn val="ctr"/>
        <c:lblOffset val="100"/>
        <c:noMultiLvlLbl val="0"/>
      </c:catAx>
      <c:valAx>
        <c:axId val="217516880"/>
        <c:scaling>
          <c:orientation val="minMax"/>
        </c:scaling>
        <c:delete val="1"/>
        <c:axPos val="b"/>
        <c:numFmt formatCode="0" sourceLinked="1"/>
        <c:majorTickMark val="none"/>
        <c:minorTickMark val="none"/>
        <c:tickLblPos val="nextTo"/>
        <c:crossAx val="217505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Dashboard.xlsx]Pivot Report!PivotTable4</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Report'!$D$4</c:f>
              <c:strCache>
                <c:ptCount val="1"/>
                <c:pt idx="0">
                  <c:v>Total</c:v>
                </c:pt>
              </c:strCache>
            </c:strRef>
          </c:tx>
          <c:spPr>
            <a:gradFill>
              <a:gsLst>
                <a:gs pos="100000">
                  <a:schemeClr val="accent1"/>
                </a:gs>
                <a:gs pos="0">
                  <a:schemeClr val="accent1">
                    <a:lumMod val="75000"/>
                  </a:schemeClr>
                </a:gs>
              </a:gsLst>
              <a:lin ang="0" scaled="1"/>
            </a:gradFill>
            <a:ln w="25400">
              <a:no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Report'!$C$5:$C$35</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Report'!$D$5:$D$35</c:f>
              <c:numCache>
                <c:formatCode>General</c:formatCode>
                <c:ptCount val="30"/>
                <c:pt idx="0">
                  <c:v>19</c:v>
                </c:pt>
                <c:pt idx="1">
                  <c:v>13</c:v>
                </c:pt>
                <c:pt idx="2">
                  <c:v>14</c:v>
                </c:pt>
                <c:pt idx="3">
                  <c:v>9</c:v>
                </c:pt>
                <c:pt idx="4">
                  <c:v>19</c:v>
                </c:pt>
                <c:pt idx="5">
                  <c:v>14</c:v>
                </c:pt>
                <c:pt idx="6">
                  <c:v>11</c:v>
                </c:pt>
                <c:pt idx="7">
                  <c:v>22</c:v>
                </c:pt>
                <c:pt idx="8">
                  <c:v>12</c:v>
                </c:pt>
                <c:pt idx="9">
                  <c:v>13</c:v>
                </c:pt>
                <c:pt idx="10">
                  <c:v>17</c:v>
                </c:pt>
                <c:pt idx="11">
                  <c:v>30</c:v>
                </c:pt>
                <c:pt idx="12">
                  <c:v>13</c:v>
                </c:pt>
                <c:pt idx="13">
                  <c:v>21</c:v>
                </c:pt>
                <c:pt idx="14">
                  <c:v>12</c:v>
                </c:pt>
                <c:pt idx="15">
                  <c:v>17</c:v>
                </c:pt>
                <c:pt idx="16">
                  <c:v>16</c:v>
                </c:pt>
                <c:pt idx="17">
                  <c:v>20</c:v>
                </c:pt>
                <c:pt idx="18">
                  <c:v>18</c:v>
                </c:pt>
                <c:pt idx="19">
                  <c:v>16</c:v>
                </c:pt>
                <c:pt idx="20">
                  <c:v>15</c:v>
                </c:pt>
                <c:pt idx="21">
                  <c:v>18</c:v>
                </c:pt>
                <c:pt idx="22">
                  <c:v>12</c:v>
                </c:pt>
                <c:pt idx="23">
                  <c:v>14</c:v>
                </c:pt>
                <c:pt idx="24">
                  <c:v>18</c:v>
                </c:pt>
                <c:pt idx="25">
                  <c:v>16</c:v>
                </c:pt>
                <c:pt idx="26">
                  <c:v>16</c:v>
                </c:pt>
                <c:pt idx="27">
                  <c:v>16</c:v>
                </c:pt>
                <c:pt idx="28">
                  <c:v>14</c:v>
                </c:pt>
                <c:pt idx="29">
                  <c:v>14</c:v>
                </c:pt>
              </c:numCache>
            </c:numRef>
          </c:val>
          <c:extLst>
            <c:ext xmlns:c16="http://schemas.microsoft.com/office/drawing/2014/chart" uri="{C3380CC4-5D6E-409C-BE32-E72D297353CC}">
              <c16:uniqueId val="{00000002-64B1-43F5-A09E-7582FA74B88F}"/>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88717583"/>
        <c:axId val="688718063"/>
      </c:areaChart>
      <c:catAx>
        <c:axId val="688717583"/>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88718063"/>
        <c:crosses val="autoZero"/>
        <c:auto val="1"/>
        <c:lblAlgn val="ctr"/>
        <c:lblOffset val="100"/>
        <c:noMultiLvlLbl val="0"/>
      </c:catAx>
      <c:valAx>
        <c:axId val="68871806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8871758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Daily ER No. of Patients'!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5.xml"/><Relationship Id="rId10" Type="http://schemas.openxmlformats.org/officeDocument/2006/relationships/hyperlink" Target="#'Average Wait Time Daily Trend'!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image" Target="../media/image8.emf"/></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6.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16325</xdr:colOff>
      <xdr:row>47</xdr:row>
      <xdr:rowOff>119742</xdr:rowOff>
    </xdr:from>
    <xdr:to>
      <xdr:col>5</xdr:col>
      <xdr:colOff>506186</xdr:colOff>
      <xdr:row>50</xdr:row>
      <xdr:rowOff>136073</xdr:rowOff>
    </xdr:to>
    <xdr:graphicFrame macro="">
      <xdr:nvGraphicFramePr>
        <xdr:cNvPr id="7" name="Chart 6">
          <a:extLst>
            <a:ext uri="{FF2B5EF4-FFF2-40B4-BE49-F238E27FC236}">
              <a16:creationId xmlns:a16="http://schemas.microsoft.com/office/drawing/2014/main" id="{D63288C8-9676-C091-400D-A549DE8AD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39188</xdr:colOff>
      <xdr:row>0</xdr:row>
      <xdr:rowOff>52251</xdr:rowOff>
    </xdr:from>
    <xdr:to>
      <xdr:col>5</xdr:col>
      <xdr:colOff>217714</xdr:colOff>
      <xdr:row>2</xdr:row>
      <xdr:rowOff>156754</xdr:rowOff>
    </xdr:to>
    <xdr:sp macro="" textlink="">
      <xdr:nvSpPr>
        <xdr:cNvPr id="2" name="Rectangle: Rounded Corners 1">
          <a:extLst>
            <a:ext uri="{FF2B5EF4-FFF2-40B4-BE49-F238E27FC236}">
              <a16:creationId xmlns:a16="http://schemas.microsoft.com/office/drawing/2014/main" id="{8C72F1FB-6F18-F288-96C0-37B05D26DE6E}"/>
            </a:ext>
          </a:extLst>
        </xdr:cNvPr>
        <xdr:cNvSpPr/>
      </xdr:nvSpPr>
      <xdr:spPr>
        <a:xfrm>
          <a:off x="39188" y="52251"/>
          <a:ext cx="3216880" cy="47103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287382</xdr:colOff>
      <xdr:row>0</xdr:row>
      <xdr:rowOff>52251</xdr:rowOff>
    </xdr:from>
    <xdr:to>
      <xdr:col>6</xdr:col>
      <xdr:colOff>570411</xdr:colOff>
      <xdr:row>2</xdr:row>
      <xdr:rowOff>156754</xdr:rowOff>
    </xdr:to>
    <xdr:sp macro="" textlink="">
      <xdr:nvSpPr>
        <xdr:cNvPr id="3" name="Rectangle: Rounded Corners 2">
          <a:extLst>
            <a:ext uri="{FF2B5EF4-FFF2-40B4-BE49-F238E27FC236}">
              <a16:creationId xmlns:a16="http://schemas.microsoft.com/office/drawing/2014/main" id="{706B91DA-9DF3-7E61-3502-71AB573A2929}"/>
            </a:ext>
          </a:extLst>
        </xdr:cNvPr>
        <xdr:cNvSpPr/>
      </xdr:nvSpPr>
      <xdr:spPr>
        <a:xfrm>
          <a:off x="3325736" y="52251"/>
          <a:ext cx="890700" cy="471035"/>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26125</xdr:colOff>
      <xdr:row>0</xdr:row>
      <xdr:rowOff>52251</xdr:rowOff>
    </xdr:from>
    <xdr:to>
      <xdr:col>9</xdr:col>
      <xdr:colOff>165463</xdr:colOff>
      <xdr:row>7</xdr:row>
      <xdr:rowOff>25400</xdr:rowOff>
    </xdr:to>
    <xdr:sp macro="" textlink="">
      <xdr:nvSpPr>
        <xdr:cNvPr id="4" name="Rectangle: Rounded Corners 3">
          <a:extLst>
            <a:ext uri="{FF2B5EF4-FFF2-40B4-BE49-F238E27FC236}">
              <a16:creationId xmlns:a16="http://schemas.microsoft.com/office/drawing/2014/main" id="{AE1F1D8D-D95E-1448-92CA-AB74070BE349}"/>
            </a:ext>
          </a:extLst>
        </xdr:cNvPr>
        <xdr:cNvSpPr/>
      </xdr:nvSpPr>
      <xdr:spPr>
        <a:xfrm>
          <a:off x="4279821" y="52251"/>
          <a:ext cx="1354680" cy="1256010"/>
        </a:xfrm>
        <a:prstGeom prst="roundRect">
          <a:avLst>
            <a:gd name="adj" fmla="val 44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265610</xdr:colOff>
      <xdr:row>0</xdr:row>
      <xdr:rowOff>52251</xdr:rowOff>
    </xdr:from>
    <xdr:to>
      <xdr:col>11</xdr:col>
      <xdr:colOff>424205</xdr:colOff>
      <xdr:row>7</xdr:row>
      <xdr:rowOff>25400</xdr:rowOff>
    </xdr:to>
    <xdr:sp macro="" textlink="">
      <xdr:nvSpPr>
        <xdr:cNvPr id="5" name="Rectangle: Rounded Corners 4">
          <a:extLst>
            <a:ext uri="{FF2B5EF4-FFF2-40B4-BE49-F238E27FC236}">
              <a16:creationId xmlns:a16="http://schemas.microsoft.com/office/drawing/2014/main" id="{34EEAE6D-6597-BFA4-5F51-FB349E6129CA}"/>
            </a:ext>
          </a:extLst>
        </xdr:cNvPr>
        <xdr:cNvSpPr/>
      </xdr:nvSpPr>
      <xdr:spPr>
        <a:xfrm>
          <a:off x="5734648" y="52251"/>
          <a:ext cx="1373937" cy="1256010"/>
        </a:xfrm>
        <a:prstGeom prst="roundRect">
          <a:avLst>
            <a:gd name="adj" fmla="val 44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53050</xdr:colOff>
      <xdr:row>3</xdr:row>
      <xdr:rowOff>30947</xdr:rowOff>
    </xdr:from>
    <xdr:to>
      <xdr:col>1</xdr:col>
      <xdr:colOff>105302</xdr:colOff>
      <xdr:row>14</xdr:row>
      <xdr:rowOff>144696</xdr:rowOff>
    </xdr:to>
    <xdr:sp macro="" textlink="">
      <xdr:nvSpPr>
        <xdr:cNvPr id="6" name="Rectangle: Rounded Corners 5">
          <a:extLst>
            <a:ext uri="{FF2B5EF4-FFF2-40B4-BE49-F238E27FC236}">
              <a16:creationId xmlns:a16="http://schemas.microsoft.com/office/drawing/2014/main" id="{45C1EDAD-36E4-3120-762B-B8F60A28A0BE}"/>
            </a:ext>
          </a:extLst>
        </xdr:cNvPr>
        <xdr:cNvSpPr/>
      </xdr:nvSpPr>
      <xdr:spPr>
        <a:xfrm>
          <a:off x="53050" y="580744"/>
          <a:ext cx="659923" cy="21296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152399</xdr:colOff>
      <xdr:row>3</xdr:row>
      <xdr:rowOff>43542</xdr:rowOff>
    </xdr:from>
    <xdr:to>
      <xdr:col>3</xdr:col>
      <xdr:colOff>29386</xdr:colOff>
      <xdr:row>7</xdr:row>
      <xdr:rowOff>20547</xdr:rowOff>
    </xdr:to>
    <xdr:sp macro="" textlink="">
      <xdr:nvSpPr>
        <xdr:cNvPr id="7" name="Rectangle: Rounded Corners 6">
          <a:extLst>
            <a:ext uri="{FF2B5EF4-FFF2-40B4-BE49-F238E27FC236}">
              <a16:creationId xmlns:a16="http://schemas.microsoft.com/office/drawing/2014/main" id="{4DECBA7B-DB87-FFE1-AB89-7B1BC5DFEE8C}"/>
            </a:ext>
          </a:extLst>
        </xdr:cNvPr>
        <xdr:cNvSpPr/>
      </xdr:nvSpPr>
      <xdr:spPr>
        <a:xfrm>
          <a:off x="760070" y="593339"/>
          <a:ext cx="1092329" cy="710069"/>
        </a:xfrm>
        <a:prstGeom prst="roundRect">
          <a:avLst>
            <a:gd name="adj" fmla="val 1006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3</xdr:col>
      <xdr:colOff>120288</xdr:colOff>
      <xdr:row>3</xdr:row>
      <xdr:rowOff>48395</xdr:rowOff>
    </xdr:from>
    <xdr:to>
      <xdr:col>4</xdr:col>
      <xdr:colOff>606875</xdr:colOff>
      <xdr:row>7</xdr:row>
      <xdr:rowOff>25400</xdr:rowOff>
    </xdr:to>
    <xdr:sp macro="" textlink="">
      <xdr:nvSpPr>
        <xdr:cNvPr id="8" name="Rectangle: Rounded Corners 7">
          <a:extLst>
            <a:ext uri="{FF2B5EF4-FFF2-40B4-BE49-F238E27FC236}">
              <a16:creationId xmlns:a16="http://schemas.microsoft.com/office/drawing/2014/main" id="{CAE4F895-551F-A687-0A04-B47F7EDFB99D}"/>
            </a:ext>
          </a:extLst>
        </xdr:cNvPr>
        <xdr:cNvSpPr/>
      </xdr:nvSpPr>
      <xdr:spPr>
        <a:xfrm>
          <a:off x="1943301" y="598192"/>
          <a:ext cx="1094258" cy="710069"/>
        </a:xfrm>
        <a:prstGeom prst="roundRect">
          <a:avLst>
            <a:gd name="adj" fmla="val 766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88179</xdr:colOff>
      <xdr:row>3</xdr:row>
      <xdr:rowOff>43542</xdr:rowOff>
    </xdr:from>
    <xdr:to>
      <xdr:col>6</xdr:col>
      <xdr:colOff>574766</xdr:colOff>
      <xdr:row>7</xdr:row>
      <xdr:rowOff>20547</xdr:rowOff>
    </xdr:to>
    <xdr:sp macro="" textlink="">
      <xdr:nvSpPr>
        <xdr:cNvPr id="11" name="Rectangle: Rounded Corners 10">
          <a:extLst>
            <a:ext uri="{FF2B5EF4-FFF2-40B4-BE49-F238E27FC236}">
              <a16:creationId xmlns:a16="http://schemas.microsoft.com/office/drawing/2014/main" id="{9EE2F7C2-4B41-E1A3-976F-9819DDE54927}"/>
            </a:ext>
          </a:extLst>
        </xdr:cNvPr>
        <xdr:cNvSpPr/>
      </xdr:nvSpPr>
      <xdr:spPr>
        <a:xfrm>
          <a:off x="3126533" y="593339"/>
          <a:ext cx="1094258" cy="710069"/>
        </a:xfrm>
        <a:prstGeom prst="roundRect">
          <a:avLst>
            <a:gd name="adj" fmla="val 645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143691</xdr:colOff>
      <xdr:row>10</xdr:row>
      <xdr:rowOff>66040</xdr:rowOff>
    </xdr:from>
    <xdr:to>
      <xdr:col>6</xdr:col>
      <xdr:colOff>568357</xdr:colOff>
      <xdr:row>14</xdr:row>
      <xdr:rowOff>139873</xdr:rowOff>
    </xdr:to>
    <xdr:sp macro="" textlink="">
      <xdr:nvSpPr>
        <xdr:cNvPr id="13" name="Rectangle: Rounded Corners 12">
          <a:extLst>
            <a:ext uri="{FF2B5EF4-FFF2-40B4-BE49-F238E27FC236}">
              <a16:creationId xmlns:a16="http://schemas.microsoft.com/office/drawing/2014/main" id="{B32816EE-29A4-7700-4539-8610C8E3C871}"/>
            </a:ext>
          </a:extLst>
        </xdr:cNvPr>
        <xdr:cNvSpPr/>
      </xdr:nvSpPr>
      <xdr:spPr>
        <a:xfrm>
          <a:off x="751362" y="1898698"/>
          <a:ext cx="3463020" cy="80689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46444</xdr:colOff>
      <xdr:row>7</xdr:row>
      <xdr:rowOff>97970</xdr:rowOff>
    </xdr:from>
    <xdr:to>
      <xdr:col>11</xdr:col>
      <xdr:colOff>424206</xdr:colOff>
      <xdr:row>14</xdr:row>
      <xdr:rowOff>142282</xdr:rowOff>
    </xdr:to>
    <xdr:sp macro="" textlink="">
      <xdr:nvSpPr>
        <xdr:cNvPr id="22" name="Rectangle: Rounded Corners 21">
          <a:extLst>
            <a:ext uri="{FF2B5EF4-FFF2-40B4-BE49-F238E27FC236}">
              <a16:creationId xmlns:a16="http://schemas.microsoft.com/office/drawing/2014/main" id="{F4CAECFC-08F2-1757-F9F9-3A7E936C199F}"/>
            </a:ext>
          </a:extLst>
        </xdr:cNvPr>
        <xdr:cNvSpPr/>
      </xdr:nvSpPr>
      <xdr:spPr>
        <a:xfrm>
          <a:off x="4300140" y="1380831"/>
          <a:ext cx="2808446" cy="1327173"/>
        </a:xfrm>
        <a:prstGeom prst="roundRect">
          <a:avLst>
            <a:gd name="adj" fmla="val 441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108240</xdr:colOff>
      <xdr:row>0</xdr:row>
      <xdr:rowOff>82261</xdr:rowOff>
    </xdr:from>
    <xdr:to>
      <xdr:col>5</xdr:col>
      <xdr:colOff>30306</xdr:colOff>
      <xdr:row>1</xdr:row>
      <xdr:rowOff>108238</xdr:rowOff>
    </xdr:to>
    <xdr:sp macro="" textlink="">
      <xdr:nvSpPr>
        <xdr:cNvPr id="25" name="TextBox 24">
          <a:extLst>
            <a:ext uri="{FF2B5EF4-FFF2-40B4-BE49-F238E27FC236}">
              <a16:creationId xmlns:a16="http://schemas.microsoft.com/office/drawing/2014/main" id="{C7C2A765-243F-4649-4F71-53A0FDAF29AB}"/>
            </a:ext>
          </a:extLst>
        </xdr:cNvPr>
        <xdr:cNvSpPr txBox="1"/>
      </xdr:nvSpPr>
      <xdr:spPr>
        <a:xfrm>
          <a:off x="718706" y="82261"/>
          <a:ext cx="2363930" cy="207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200"/>
            <a:t>Hospital</a:t>
          </a:r>
          <a:r>
            <a:rPr lang="en-IN" sz="1200" baseline="0"/>
            <a:t> Emergency Room Dashboard</a:t>
          </a:r>
          <a:endParaRPr lang="en-IN" sz="1200"/>
        </a:p>
      </xdr:txBody>
    </xdr:sp>
    <xdr:clientData/>
  </xdr:twoCellAnchor>
  <xdr:twoCellAnchor editAs="oneCell">
    <xdr:from>
      <xdr:col>0</xdr:col>
      <xdr:colOff>90919</xdr:colOff>
      <xdr:row>0</xdr:row>
      <xdr:rowOff>69273</xdr:rowOff>
    </xdr:from>
    <xdr:to>
      <xdr:col>1</xdr:col>
      <xdr:colOff>21647</xdr:colOff>
      <xdr:row>3</xdr:row>
      <xdr:rowOff>9908</xdr:rowOff>
    </xdr:to>
    <xdr:pic>
      <xdr:nvPicPr>
        <xdr:cNvPr id="27" name="Picture 26">
          <a:extLst>
            <a:ext uri="{FF2B5EF4-FFF2-40B4-BE49-F238E27FC236}">
              <a16:creationId xmlns:a16="http://schemas.microsoft.com/office/drawing/2014/main" id="{FB5E6B4D-254B-ECD5-B661-82705ACD6F3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2209" t="8695" r="20820" b="-869"/>
        <a:stretch>
          <a:fillRect/>
        </a:stretch>
      </xdr:blipFill>
      <xdr:spPr>
        <a:xfrm>
          <a:off x="90919" y="69273"/>
          <a:ext cx="541194" cy="486158"/>
        </a:xfrm>
        <a:prstGeom prst="rect">
          <a:avLst/>
        </a:prstGeom>
      </xdr:spPr>
    </xdr:pic>
    <xdr:clientData/>
  </xdr:twoCellAnchor>
  <xdr:twoCellAnchor editAs="absolute">
    <xdr:from>
      <xdr:col>2</xdr:col>
      <xdr:colOff>169719</xdr:colOff>
      <xdr:row>1</xdr:row>
      <xdr:rowOff>100445</xdr:rowOff>
    </xdr:from>
    <xdr:to>
      <xdr:col>3</xdr:col>
      <xdr:colOff>320386</xdr:colOff>
      <xdr:row>2</xdr:row>
      <xdr:rowOff>73602</xdr:rowOff>
    </xdr:to>
    <xdr:sp macro="" textlink="">
      <xdr:nvSpPr>
        <xdr:cNvPr id="28" name="TextBox 27">
          <a:extLst>
            <a:ext uri="{FF2B5EF4-FFF2-40B4-BE49-F238E27FC236}">
              <a16:creationId xmlns:a16="http://schemas.microsoft.com/office/drawing/2014/main" id="{B667F465-27E7-E3C0-5593-BEF133C05FE8}"/>
            </a:ext>
          </a:extLst>
        </xdr:cNvPr>
        <xdr:cNvSpPr txBox="1"/>
      </xdr:nvSpPr>
      <xdr:spPr>
        <a:xfrm>
          <a:off x="1390651" y="282286"/>
          <a:ext cx="761133" cy="15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900"/>
            <a:t>Monthly Report</a:t>
          </a:r>
        </a:p>
      </xdr:txBody>
    </xdr:sp>
    <xdr:clientData/>
  </xdr:twoCellAnchor>
  <xdr:twoCellAnchor editAs="absolute">
    <xdr:from>
      <xdr:col>1</xdr:col>
      <xdr:colOff>155864</xdr:colOff>
      <xdr:row>4</xdr:row>
      <xdr:rowOff>147575</xdr:rowOff>
    </xdr:from>
    <xdr:to>
      <xdr:col>3</xdr:col>
      <xdr:colOff>25977</xdr:colOff>
      <xdr:row>5</xdr:row>
      <xdr:rowOff>120732</xdr:rowOff>
    </xdr:to>
    <xdr:sp macro="" textlink="">
      <xdr:nvSpPr>
        <xdr:cNvPr id="29" name="TextBox 28">
          <a:extLst>
            <a:ext uri="{FF2B5EF4-FFF2-40B4-BE49-F238E27FC236}">
              <a16:creationId xmlns:a16="http://schemas.microsoft.com/office/drawing/2014/main" id="{A2F9E2DF-346A-DB2E-80C7-C51D9C54D73C}"/>
            </a:ext>
          </a:extLst>
        </xdr:cNvPr>
        <xdr:cNvSpPr txBox="1"/>
      </xdr:nvSpPr>
      <xdr:spPr>
        <a:xfrm>
          <a:off x="766262" y="881648"/>
          <a:ext cx="1090909" cy="1566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No. of Patients</a:t>
          </a:r>
        </a:p>
      </xdr:txBody>
    </xdr:sp>
    <xdr:clientData/>
  </xdr:twoCellAnchor>
  <xdr:twoCellAnchor editAs="absolute">
    <xdr:from>
      <xdr:col>1</xdr:col>
      <xdr:colOff>149630</xdr:colOff>
      <xdr:row>3</xdr:row>
      <xdr:rowOff>160365</xdr:rowOff>
    </xdr:from>
    <xdr:to>
      <xdr:col>3</xdr:col>
      <xdr:colOff>24765</xdr:colOff>
      <xdr:row>4</xdr:row>
      <xdr:rowOff>133522</xdr:rowOff>
    </xdr:to>
    <xdr:sp macro="" textlink="'Pivot Report'!A5">
      <xdr:nvSpPr>
        <xdr:cNvPr id="36" name="TextBox 35">
          <a:extLst>
            <a:ext uri="{FF2B5EF4-FFF2-40B4-BE49-F238E27FC236}">
              <a16:creationId xmlns:a16="http://schemas.microsoft.com/office/drawing/2014/main" id="{DCC2759E-D0A2-2BDE-B325-AA5C2377F617}"/>
            </a:ext>
          </a:extLst>
        </xdr:cNvPr>
        <xdr:cNvSpPr txBox="1"/>
      </xdr:nvSpPr>
      <xdr:spPr>
        <a:xfrm>
          <a:off x="759230" y="709005"/>
          <a:ext cx="1094335" cy="15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EB08039-ECAA-4C7B-B76F-082155EC1196}" type="TxLink">
            <a:rPr lang="en-US" sz="1100" b="0" i="0" u="none" strike="noStrike">
              <a:solidFill>
                <a:srgbClr val="000000"/>
              </a:solidFill>
              <a:latin typeface="Calibri"/>
              <a:ea typeface="Calibri"/>
              <a:cs typeface="Calibri"/>
            </a:rPr>
            <a:t>479</a:t>
          </a:fld>
          <a:endParaRPr lang="en-IN" sz="900"/>
        </a:p>
      </xdr:txBody>
    </xdr:sp>
    <xdr:clientData/>
  </xdr:twoCellAnchor>
  <xdr:twoCellAnchor editAs="absolute">
    <xdr:from>
      <xdr:col>3</xdr:col>
      <xdr:colOff>127758</xdr:colOff>
      <xdr:row>4</xdr:row>
      <xdr:rowOff>147575</xdr:rowOff>
    </xdr:from>
    <xdr:to>
      <xdr:col>4</xdr:col>
      <xdr:colOff>606846</xdr:colOff>
      <xdr:row>5</xdr:row>
      <xdr:rowOff>120732</xdr:rowOff>
    </xdr:to>
    <xdr:sp macro="" textlink="">
      <xdr:nvSpPr>
        <xdr:cNvPr id="45" name="TextBox 44">
          <a:extLst>
            <a:ext uri="{FF2B5EF4-FFF2-40B4-BE49-F238E27FC236}">
              <a16:creationId xmlns:a16="http://schemas.microsoft.com/office/drawing/2014/main" id="{D46CE07A-AE60-85F6-0BE0-5E618D38A24A}"/>
            </a:ext>
          </a:extLst>
        </xdr:cNvPr>
        <xdr:cNvSpPr txBox="1"/>
      </xdr:nvSpPr>
      <xdr:spPr>
        <a:xfrm>
          <a:off x="1954684" y="884591"/>
          <a:ext cx="1088064" cy="15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Average Wait Time</a:t>
          </a:r>
        </a:p>
      </xdr:txBody>
    </xdr:sp>
    <xdr:clientData/>
  </xdr:twoCellAnchor>
  <xdr:twoCellAnchor editAs="absolute">
    <xdr:from>
      <xdr:col>3</xdr:col>
      <xdr:colOff>121524</xdr:colOff>
      <xdr:row>3</xdr:row>
      <xdr:rowOff>160365</xdr:rowOff>
    </xdr:from>
    <xdr:to>
      <xdr:col>4</xdr:col>
      <xdr:colOff>605634</xdr:colOff>
      <xdr:row>4</xdr:row>
      <xdr:rowOff>133522</xdr:rowOff>
    </xdr:to>
    <xdr:sp macro="" textlink="'Pivot Report'!A9">
      <xdr:nvSpPr>
        <xdr:cNvPr id="46" name="TextBox 45">
          <a:extLst>
            <a:ext uri="{FF2B5EF4-FFF2-40B4-BE49-F238E27FC236}">
              <a16:creationId xmlns:a16="http://schemas.microsoft.com/office/drawing/2014/main" id="{E1891285-1F7A-B8A7-E3FA-41C0E69D1742}"/>
            </a:ext>
          </a:extLst>
        </xdr:cNvPr>
        <xdr:cNvSpPr txBox="1"/>
      </xdr:nvSpPr>
      <xdr:spPr>
        <a:xfrm>
          <a:off x="1948450" y="713127"/>
          <a:ext cx="1093086" cy="15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AF222D22-8E9E-4BBE-881D-BED9F858B43F}" type="TxLink">
            <a:rPr lang="en-US" sz="1100" b="0" i="0" u="none" strike="noStrike">
              <a:solidFill>
                <a:srgbClr val="000000"/>
              </a:solidFill>
              <a:latin typeface="Calibri"/>
              <a:ea typeface="Calibri"/>
              <a:cs typeface="Calibri"/>
            </a:rPr>
            <a:t>34.90</a:t>
          </a:fld>
          <a:endParaRPr lang="en-IN" sz="900"/>
        </a:p>
      </xdr:txBody>
    </xdr:sp>
    <xdr:clientData/>
  </xdr:twoCellAnchor>
  <xdr:twoCellAnchor editAs="absolute">
    <xdr:from>
      <xdr:col>5</xdr:col>
      <xdr:colOff>93406</xdr:colOff>
      <xdr:row>4</xdr:row>
      <xdr:rowOff>147575</xdr:rowOff>
    </xdr:from>
    <xdr:to>
      <xdr:col>6</xdr:col>
      <xdr:colOff>572495</xdr:colOff>
      <xdr:row>5</xdr:row>
      <xdr:rowOff>120732</xdr:rowOff>
    </xdr:to>
    <xdr:sp macro="" textlink="">
      <xdr:nvSpPr>
        <xdr:cNvPr id="47" name="TextBox 46">
          <a:extLst>
            <a:ext uri="{FF2B5EF4-FFF2-40B4-BE49-F238E27FC236}">
              <a16:creationId xmlns:a16="http://schemas.microsoft.com/office/drawing/2014/main" id="{CC5DD758-5CCC-5FB5-469F-773E85417265}"/>
            </a:ext>
          </a:extLst>
        </xdr:cNvPr>
        <xdr:cNvSpPr txBox="1"/>
      </xdr:nvSpPr>
      <xdr:spPr>
        <a:xfrm>
          <a:off x="3138283" y="884591"/>
          <a:ext cx="1088064" cy="15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800"/>
            <a:t>Patient Satisfaction</a:t>
          </a:r>
          <a:r>
            <a:rPr lang="en-IN" sz="800" baseline="0"/>
            <a:t> Score</a:t>
          </a:r>
          <a:endParaRPr lang="en-IN" sz="800"/>
        </a:p>
      </xdr:txBody>
    </xdr:sp>
    <xdr:clientData/>
  </xdr:twoCellAnchor>
  <xdr:twoCellAnchor editAs="absolute">
    <xdr:from>
      <xdr:col>5</xdr:col>
      <xdr:colOff>87172</xdr:colOff>
      <xdr:row>3</xdr:row>
      <xdr:rowOff>160365</xdr:rowOff>
    </xdr:from>
    <xdr:to>
      <xdr:col>6</xdr:col>
      <xdr:colOff>571283</xdr:colOff>
      <xdr:row>4</xdr:row>
      <xdr:rowOff>133522</xdr:rowOff>
    </xdr:to>
    <xdr:sp macro="" textlink="'Pivot Report'!A13">
      <xdr:nvSpPr>
        <xdr:cNvPr id="48" name="TextBox 47">
          <a:extLst>
            <a:ext uri="{FF2B5EF4-FFF2-40B4-BE49-F238E27FC236}">
              <a16:creationId xmlns:a16="http://schemas.microsoft.com/office/drawing/2014/main" id="{020F96B7-3E52-8CC5-6295-AE1EFA9BA0FF}"/>
            </a:ext>
          </a:extLst>
        </xdr:cNvPr>
        <xdr:cNvSpPr txBox="1"/>
      </xdr:nvSpPr>
      <xdr:spPr>
        <a:xfrm>
          <a:off x="3132049" y="713127"/>
          <a:ext cx="1093086" cy="15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F8311B3-6090-4EF7-A18C-27F27743E559}" type="TxLink">
            <a:rPr lang="en-US" sz="1100" b="0" i="0" u="none" strike="noStrike">
              <a:solidFill>
                <a:srgbClr val="000000"/>
              </a:solidFill>
              <a:latin typeface="Calibri"/>
              <a:ea typeface="Calibri"/>
              <a:cs typeface="Calibri"/>
            </a:rPr>
            <a:t>5.30</a:t>
          </a:fld>
          <a:endParaRPr lang="en-IN" sz="900"/>
        </a:p>
      </xdr:txBody>
    </xdr:sp>
    <xdr:clientData/>
  </xdr:twoCellAnchor>
  <xdr:twoCellAnchor editAs="oneCell">
    <xdr:from>
      <xdr:col>4</xdr:col>
      <xdr:colOff>418477</xdr:colOff>
      <xdr:row>3</xdr:row>
      <xdr:rowOff>87445</xdr:rowOff>
    </xdr:from>
    <xdr:to>
      <xdr:col>4</xdr:col>
      <xdr:colOff>568377</xdr:colOff>
      <xdr:row>4</xdr:row>
      <xdr:rowOff>53091</xdr:rowOff>
    </xdr:to>
    <xdr:pic>
      <xdr:nvPicPr>
        <xdr:cNvPr id="50" name="Graphic 49" descr="Hourglass Finished with solid fill">
          <a:extLst>
            <a:ext uri="{FF2B5EF4-FFF2-40B4-BE49-F238E27FC236}">
              <a16:creationId xmlns:a16="http://schemas.microsoft.com/office/drawing/2014/main" id="{118FBE18-0ADA-4F82-6EE9-14DF5F934B42}"/>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854379" y="640207"/>
          <a:ext cx="149900" cy="149900"/>
        </a:xfrm>
        <a:prstGeom prst="rect">
          <a:avLst/>
        </a:prstGeom>
      </xdr:spPr>
    </xdr:pic>
    <xdr:clientData/>
  </xdr:twoCellAnchor>
  <xdr:twoCellAnchor editAs="oneCell">
    <xdr:from>
      <xdr:col>2</xdr:col>
      <xdr:colOff>402860</xdr:colOff>
      <xdr:row>3</xdr:row>
      <xdr:rowOff>56313</xdr:rowOff>
    </xdr:from>
    <xdr:to>
      <xdr:col>2</xdr:col>
      <xdr:colOff>590238</xdr:colOff>
      <xdr:row>4</xdr:row>
      <xdr:rowOff>59437</xdr:rowOff>
    </xdr:to>
    <xdr:pic>
      <xdr:nvPicPr>
        <xdr:cNvPr id="52" name="Graphic 51" descr="Male profile with solid fill">
          <a:extLst>
            <a:ext uri="{FF2B5EF4-FFF2-40B4-BE49-F238E27FC236}">
              <a16:creationId xmlns:a16="http://schemas.microsoft.com/office/drawing/2014/main" id="{A39640D4-108C-AFCD-B7F1-A8888895C7D8}"/>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620811" y="609075"/>
          <a:ext cx="187378" cy="187378"/>
        </a:xfrm>
        <a:prstGeom prst="rect">
          <a:avLst/>
        </a:prstGeom>
      </xdr:spPr>
    </xdr:pic>
    <xdr:clientData/>
  </xdr:twoCellAnchor>
  <xdr:twoCellAnchor editAs="oneCell">
    <xdr:from>
      <xdr:col>6</xdr:col>
      <xdr:colOff>343527</xdr:colOff>
      <xdr:row>3</xdr:row>
      <xdr:rowOff>65584</xdr:rowOff>
    </xdr:from>
    <xdr:to>
      <xdr:col>6</xdr:col>
      <xdr:colOff>530902</xdr:colOff>
      <xdr:row>4</xdr:row>
      <xdr:rowOff>68705</xdr:rowOff>
    </xdr:to>
    <xdr:pic>
      <xdr:nvPicPr>
        <xdr:cNvPr id="54" name="Graphic 53" descr="Customer review with solid fill">
          <a:extLst>
            <a:ext uri="{FF2B5EF4-FFF2-40B4-BE49-F238E27FC236}">
              <a16:creationId xmlns:a16="http://schemas.microsoft.com/office/drawing/2014/main" id="{81052731-C4C4-8100-E3CD-55AFE03C9BF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997379" y="618346"/>
          <a:ext cx="187375" cy="187375"/>
        </a:xfrm>
        <a:prstGeom prst="rect">
          <a:avLst/>
        </a:prstGeom>
      </xdr:spPr>
    </xdr:pic>
    <xdr:clientData/>
  </xdr:twoCellAnchor>
  <xdr:twoCellAnchor editAs="oneCell">
    <xdr:from>
      <xdr:col>0</xdr:col>
      <xdr:colOff>77393</xdr:colOff>
      <xdr:row>3</xdr:row>
      <xdr:rowOff>81829</xdr:rowOff>
    </xdr:from>
    <xdr:to>
      <xdr:col>1</xdr:col>
      <xdr:colOff>70401</xdr:colOff>
      <xdr:row>14</xdr:row>
      <xdr:rowOff>102879</xdr:rowOff>
    </xdr:to>
    <mc:AlternateContent xmlns:mc="http://schemas.openxmlformats.org/markup-compatibility/2006">
      <mc:Choice xmlns:a14="http://schemas.microsoft.com/office/drawing/2010/main" Requires="a14">
        <xdr:graphicFrame macro="">
          <xdr:nvGraphicFramePr>
            <xdr:cNvPr id="55" name="Date (Month)">
              <a:extLst>
                <a:ext uri="{FF2B5EF4-FFF2-40B4-BE49-F238E27FC236}">
                  <a16:creationId xmlns:a16="http://schemas.microsoft.com/office/drawing/2014/main" id="{AA45BBF7-DBE1-4D8D-8617-8DD2C0C11A5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dr:sp macro="" textlink="">
          <xdr:nvSpPr>
            <xdr:cNvPr id="0" name=""/>
            <xdr:cNvSpPr>
              <a:spLocks noTextEdit="1"/>
            </xdr:cNvSpPr>
          </xdr:nvSpPr>
          <xdr:spPr>
            <a:xfrm>
              <a:off x="77393" y="631626"/>
              <a:ext cx="600679" cy="203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63148</xdr:colOff>
      <xdr:row>5</xdr:row>
      <xdr:rowOff>33760</xdr:rowOff>
    </xdr:from>
    <xdr:to>
      <xdr:col>3</xdr:col>
      <xdr:colOff>126298</xdr:colOff>
      <xdr:row>7</xdr:row>
      <xdr:rowOff>151557</xdr:rowOff>
    </xdr:to>
    <xdr:graphicFrame macro="">
      <xdr:nvGraphicFramePr>
        <xdr:cNvPr id="59" name="Chart 58">
          <a:hlinkClick xmlns:r="http://schemas.openxmlformats.org/officeDocument/2006/relationships" r:id="rId8"/>
          <a:extLst>
            <a:ext uri="{FF2B5EF4-FFF2-40B4-BE49-F238E27FC236}">
              <a16:creationId xmlns:a16="http://schemas.microsoft.com/office/drawing/2014/main" id="{F38963CA-93AB-4279-888F-E1C1008FC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29470</xdr:colOff>
      <xdr:row>5</xdr:row>
      <xdr:rowOff>53050</xdr:rowOff>
    </xdr:from>
    <xdr:to>
      <xdr:col>5</xdr:col>
      <xdr:colOff>96829</xdr:colOff>
      <xdr:row>7</xdr:row>
      <xdr:rowOff>155767</xdr:rowOff>
    </xdr:to>
    <xdr:graphicFrame macro="">
      <xdr:nvGraphicFramePr>
        <xdr:cNvPr id="61" name="Chart 60">
          <a:hlinkClick xmlns:r="http://schemas.openxmlformats.org/officeDocument/2006/relationships" r:id="rId10"/>
          <a:extLst>
            <a:ext uri="{FF2B5EF4-FFF2-40B4-BE49-F238E27FC236}">
              <a16:creationId xmlns:a16="http://schemas.microsoft.com/office/drawing/2014/main" id="{3E289915-908A-4B8E-A315-BFDCE94BEC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97396</xdr:colOff>
      <xdr:row>5</xdr:row>
      <xdr:rowOff>67518</xdr:rowOff>
    </xdr:from>
    <xdr:to>
      <xdr:col>6</xdr:col>
      <xdr:colOff>559443</xdr:colOff>
      <xdr:row>7</xdr:row>
      <xdr:rowOff>72341</xdr:rowOff>
    </xdr:to>
    <xdr:graphicFrame macro="">
      <xdr:nvGraphicFramePr>
        <xdr:cNvPr id="63" name="Chart 62">
          <a:hlinkClick xmlns:r="http://schemas.openxmlformats.org/officeDocument/2006/relationships" r:id="rId12"/>
          <a:extLst>
            <a:ext uri="{FF2B5EF4-FFF2-40B4-BE49-F238E27FC236}">
              <a16:creationId xmlns:a16="http://schemas.microsoft.com/office/drawing/2014/main" id="{CD047CAB-DFA6-42BC-B056-AE87F3A74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168797</xdr:colOff>
          <xdr:row>7</xdr:row>
          <xdr:rowOff>72342</xdr:rowOff>
        </xdr:from>
        <xdr:to>
          <xdr:col>6</xdr:col>
          <xdr:colOff>573912</xdr:colOff>
          <xdr:row>10</xdr:row>
          <xdr:rowOff>0</xdr:rowOff>
        </xdr:to>
        <xdr:pic>
          <xdr:nvPicPr>
            <xdr:cNvPr id="68" name="Picture 67">
              <a:extLst>
                <a:ext uri="{FF2B5EF4-FFF2-40B4-BE49-F238E27FC236}">
                  <a16:creationId xmlns:a16="http://schemas.microsoft.com/office/drawing/2014/main" id="{DD59930B-FB82-1AC9-5822-57D2E7E7C56E}"/>
                </a:ext>
              </a:extLst>
            </xdr:cNvPr>
            <xdr:cNvPicPr>
              <a:picLocks noChangeAspect="1" noChangeArrowheads="1"/>
              <a:extLst>
                <a:ext uri="{84589F7E-364E-4C9E-8A38-B11213B215E9}">
                  <a14:cameraTool cellRange="'Pivot Report'!$A$48:$D$50" spid="_x0000_s2063"/>
                </a:ext>
              </a:extLst>
            </xdr:cNvPicPr>
          </xdr:nvPicPr>
          <xdr:blipFill>
            <a:blip xmlns:r="http://schemas.openxmlformats.org/officeDocument/2006/relationships" r:embed="rId14"/>
            <a:srcRect/>
            <a:stretch>
              <a:fillRect/>
            </a:stretch>
          </xdr:blipFill>
          <xdr:spPr bwMode="auto">
            <a:xfrm>
              <a:off x="776468" y="1355203"/>
              <a:ext cx="3443469" cy="477455"/>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178442</xdr:colOff>
      <xdr:row>10</xdr:row>
      <xdr:rowOff>96456</xdr:rowOff>
    </xdr:from>
    <xdr:to>
      <xdr:col>6</xdr:col>
      <xdr:colOff>554621</xdr:colOff>
      <xdr:row>14</xdr:row>
      <xdr:rowOff>115746</xdr:rowOff>
    </xdr:to>
    <xdr:graphicFrame macro="">
      <xdr:nvGraphicFramePr>
        <xdr:cNvPr id="69" name="Chart 68">
          <a:extLst>
            <a:ext uri="{FF2B5EF4-FFF2-40B4-BE49-F238E27FC236}">
              <a16:creationId xmlns:a16="http://schemas.microsoft.com/office/drawing/2014/main" id="{BD8E07F8-1AAB-4B3A-8DA1-E56C5CEAF3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45417</xdr:colOff>
      <xdr:row>0</xdr:row>
      <xdr:rowOff>110124</xdr:rowOff>
    </xdr:from>
    <xdr:to>
      <xdr:col>9</xdr:col>
      <xdr:colOff>135039</xdr:colOff>
      <xdr:row>7</xdr:row>
      <xdr:rowOff>19291</xdr:rowOff>
    </xdr:to>
    <xdr:graphicFrame macro="">
      <xdr:nvGraphicFramePr>
        <xdr:cNvPr id="73" name="Chart 72">
          <a:extLst>
            <a:ext uri="{FF2B5EF4-FFF2-40B4-BE49-F238E27FC236}">
              <a16:creationId xmlns:a16="http://schemas.microsoft.com/office/drawing/2014/main" id="{45CB3277-78E4-4562-9DC5-D134B6A42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197734</xdr:colOff>
      <xdr:row>0</xdr:row>
      <xdr:rowOff>42606</xdr:rowOff>
    </xdr:from>
    <xdr:to>
      <xdr:col>11</xdr:col>
      <xdr:colOff>569089</xdr:colOff>
      <xdr:row>7</xdr:row>
      <xdr:rowOff>101279</xdr:rowOff>
    </xdr:to>
    <xdr:graphicFrame macro="">
      <xdr:nvGraphicFramePr>
        <xdr:cNvPr id="74" name="Chart 73">
          <a:extLst>
            <a:ext uri="{FF2B5EF4-FFF2-40B4-BE49-F238E27FC236}">
              <a16:creationId xmlns:a16="http://schemas.microsoft.com/office/drawing/2014/main" id="{2D4D0BB9-023C-4E81-A147-92584FA66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7</xdr:col>
      <xdr:colOff>81988</xdr:colOff>
      <xdr:row>7</xdr:row>
      <xdr:rowOff>72341</xdr:rowOff>
    </xdr:from>
    <xdr:to>
      <xdr:col>11</xdr:col>
      <xdr:colOff>395469</xdr:colOff>
      <xdr:row>13</xdr:row>
      <xdr:rowOff>154329</xdr:rowOff>
    </xdr:to>
    <xdr:graphicFrame macro="">
      <xdr:nvGraphicFramePr>
        <xdr:cNvPr id="75" name="Chart 74">
          <a:extLst>
            <a:ext uri="{FF2B5EF4-FFF2-40B4-BE49-F238E27FC236}">
              <a16:creationId xmlns:a16="http://schemas.microsoft.com/office/drawing/2014/main" id="{138E86A7-1F6E-430E-92BC-70CB24A24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7</xdr:col>
      <xdr:colOff>572126</xdr:colOff>
      <xdr:row>13</xdr:row>
      <xdr:rowOff>175135</xdr:rowOff>
    </xdr:from>
    <xdr:to>
      <xdr:col>10</xdr:col>
      <xdr:colOff>549796</xdr:colOff>
      <xdr:row>14</xdr:row>
      <xdr:rowOff>148292</xdr:rowOff>
    </xdr:to>
    <xdr:sp macro="" textlink="">
      <xdr:nvSpPr>
        <xdr:cNvPr id="76" name="TextBox 46">
          <a:extLst>
            <a:ext uri="{FF2B5EF4-FFF2-40B4-BE49-F238E27FC236}">
              <a16:creationId xmlns:a16="http://schemas.microsoft.com/office/drawing/2014/main" id="{CB82EA84-2FA3-E31D-6F35-F6B25066F312}"/>
            </a:ext>
          </a:extLst>
        </xdr:cNvPr>
        <xdr:cNvSpPr txBox="1"/>
      </xdr:nvSpPr>
      <xdr:spPr>
        <a:xfrm>
          <a:off x="4825822" y="2557591"/>
          <a:ext cx="1800683" cy="1564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IN" sz="800"/>
            <a:t>No. of Patients by</a:t>
          </a:r>
          <a:r>
            <a:rPr lang="en-IN" sz="800" baseline="0"/>
            <a:t> Department Referrals </a:t>
          </a:r>
          <a:endParaRPr lang="en-IN" sz="800"/>
        </a:p>
      </xdr:txBody>
    </xdr:sp>
    <xdr:clientData/>
  </xdr:twoCellAnchor>
  <xdr:twoCellAnchor editAs="oneCell">
    <xdr:from>
      <xdr:col>5</xdr:col>
      <xdr:colOff>381001</xdr:colOff>
      <xdr:row>0</xdr:row>
      <xdr:rowOff>81988</xdr:rowOff>
    </xdr:from>
    <xdr:to>
      <xdr:col>6</xdr:col>
      <xdr:colOff>406330</xdr:colOff>
      <xdr:row>2</xdr:row>
      <xdr:rowOff>135037</xdr:rowOff>
    </xdr:to>
    <mc:AlternateContent xmlns:mc="http://schemas.openxmlformats.org/markup-compatibility/2006">
      <mc:Choice xmlns:a14="http://schemas.microsoft.com/office/drawing/2010/main" Requires="a14">
        <xdr:graphicFrame macro="">
          <xdr:nvGraphicFramePr>
            <xdr:cNvPr id="78" name="Date (Year)">
              <a:extLst>
                <a:ext uri="{FF2B5EF4-FFF2-40B4-BE49-F238E27FC236}">
                  <a16:creationId xmlns:a16="http://schemas.microsoft.com/office/drawing/2014/main" id="{18B9BB65-F312-453A-8FC1-D992A08B61C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419355" y="81988"/>
              <a:ext cx="633000" cy="4195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0.10176</cdr:x>
      <cdr:y>0.85584</cdr:y>
    </cdr:from>
    <cdr:to>
      <cdr:x>0.93454</cdr:x>
      <cdr:y>0.98706</cdr:y>
    </cdr:to>
    <cdr:sp macro="" textlink="">
      <cdr:nvSpPr>
        <cdr:cNvPr id="3" name="TextBox 46">
          <a:extLst xmlns:a="http://schemas.openxmlformats.org/drawingml/2006/main">
            <a:ext uri="{FF2B5EF4-FFF2-40B4-BE49-F238E27FC236}">
              <a16:creationId xmlns:a16="http://schemas.microsoft.com/office/drawing/2014/main" id="{CC5DD758-5CCC-5FB5-469F-773E85417265}"/>
            </a:ext>
          </a:extLst>
        </cdr:cNvPr>
        <cdr:cNvSpPr txBox="1"/>
      </cdr:nvSpPr>
      <cdr:spPr>
        <a:xfrm xmlns:a="http://schemas.openxmlformats.org/drawingml/2006/main">
          <a:off x="132787" y="1020180"/>
          <a:ext cx="1086760" cy="15642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Patient Attend</a:t>
          </a:r>
          <a:r>
            <a:rPr lang="en-IN" sz="800" baseline="0"/>
            <a:t> Status</a:t>
          </a:r>
          <a:endParaRPr lang="en-IN" sz="800"/>
        </a:p>
      </cdr:txBody>
    </cdr:sp>
  </cdr:relSizeAnchor>
</c:userShapes>
</file>

<file path=xl/drawings/drawing4.xml><?xml version="1.0" encoding="utf-8"?>
<c:userShapes xmlns:c="http://schemas.openxmlformats.org/drawingml/2006/chart">
  <cdr:relSizeAnchor xmlns:cdr="http://schemas.openxmlformats.org/drawingml/2006/chartDrawing">
    <cdr:from>
      <cdr:x>0.14144</cdr:x>
      <cdr:y>0.81798</cdr:y>
    </cdr:from>
    <cdr:to>
      <cdr:x>0.82636</cdr:x>
      <cdr:y>0.93458</cdr:y>
    </cdr:to>
    <cdr:sp macro="" textlink="">
      <cdr:nvSpPr>
        <cdr:cNvPr id="2" name="TextBox 46">
          <a:extLst xmlns:a="http://schemas.openxmlformats.org/drawingml/2006/main">
            <a:ext uri="{FF2B5EF4-FFF2-40B4-BE49-F238E27FC236}">
              <a16:creationId xmlns:a16="http://schemas.microsoft.com/office/drawing/2014/main" id="{012C6889-9CF4-30D2-9F46-AD842DB4525E}"/>
            </a:ext>
          </a:extLst>
        </cdr:cNvPr>
        <cdr:cNvSpPr txBox="1"/>
      </cdr:nvSpPr>
      <cdr:spPr>
        <a:xfrm xmlns:a="http://schemas.openxmlformats.org/drawingml/2006/main">
          <a:off x="224420" y="1097344"/>
          <a:ext cx="1086760" cy="156423"/>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IN" sz="800"/>
            <a:t>Gender</a:t>
          </a:r>
          <a:r>
            <a:rPr lang="en-IN" sz="800" baseline="0"/>
            <a:t> Wise Analysis</a:t>
          </a:r>
        </a:p>
      </cdr:txBody>
    </cdr:sp>
  </cdr:relSizeAnchor>
</c:userShapes>
</file>

<file path=xl/drawings/drawing5.xml><?xml version="1.0" encoding="utf-8"?>
<xdr:wsDr xmlns:xdr="http://schemas.openxmlformats.org/drawingml/2006/spreadsheetDrawing" xmlns:a="http://schemas.openxmlformats.org/drawingml/2006/main">
  <xdr:twoCellAnchor>
    <xdr:from>
      <xdr:col>1</xdr:col>
      <xdr:colOff>197820</xdr:colOff>
      <xdr:row>2</xdr:row>
      <xdr:rowOff>81316</xdr:rowOff>
    </xdr:from>
    <xdr:to>
      <xdr:col>11</xdr:col>
      <xdr:colOff>73774</xdr:colOff>
      <xdr:row>18</xdr:row>
      <xdr:rowOff>93130</xdr:rowOff>
    </xdr:to>
    <xdr:graphicFrame macro="">
      <xdr:nvGraphicFramePr>
        <xdr:cNvPr id="2" name="Chart 1">
          <a:extLst>
            <a:ext uri="{FF2B5EF4-FFF2-40B4-BE49-F238E27FC236}">
              <a16:creationId xmlns:a16="http://schemas.microsoft.com/office/drawing/2014/main" id="{F5411E0C-126D-4846-B5E0-F5D3AEDC24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102359</xdr:colOff>
      <xdr:row>0</xdr:row>
      <xdr:rowOff>68239</xdr:rowOff>
    </xdr:from>
    <xdr:to>
      <xdr:col>0</xdr:col>
      <xdr:colOff>591403</xdr:colOff>
      <xdr:row>3</xdr:row>
      <xdr:rowOff>11373</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9CF6AABA-AF02-44B7-5880-7FCB575AD11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2359" y="68239"/>
          <a:ext cx="489044" cy="48904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346364</xdr:colOff>
      <xdr:row>2</xdr:row>
      <xdr:rowOff>41564</xdr:rowOff>
    </xdr:from>
    <xdr:to>
      <xdr:col>12</xdr:col>
      <xdr:colOff>525780</xdr:colOff>
      <xdr:row>22</xdr:row>
      <xdr:rowOff>168794</xdr:rowOff>
    </xdr:to>
    <xdr:graphicFrame macro="">
      <xdr:nvGraphicFramePr>
        <xdr:cNvPr id="2" name="Chart 1">
          <a:extLst>
            <a:ext uri="{FF2B5EF4-FFF2-40B4-BE49-F238E27FC236}">
              <a16:creationId xmlns:a16="http://schemas.microsoft.com/office/drawing/2014/main" id="{E90886CA-90BB-4FC7-BC21-8E6E5EB3E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41565</xdr:rowOff>
    </xdr:from>
    <xdr:to>
      <xdr:col>1</xdr:col>
      <xdr:colOff>83853</xdr:colOff>
      <xdr:row>3</xdr:row>
      <xdr:rowOff>110838</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E1EC3A5A-F41F-9C9B-FFFD-75A59604AA0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1" y="41565"/>
          <a:ext cx="617252" cy="6096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76201</xdr:colOff>
      <xdr:row>0</xdr:row>
      <xdr:rowOff>41565</xdr:rowOff>
    </xdr:from>
    <xdr:to>
      <xdr:col>1</xdr:col>
      <xdr:colOff>83853</xdr:colOff>
      <xdr:row>3</xdr:row>
      <xdr:rowOff>110838</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6D71453A-80A3-4EB5-B655-65327237A52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76201" y="41565"/>
          <a:ext cx="617252" cy="617913"/>
        </a:xfrm>
        <a:prstGeom prst="rect">
          <a:avLst/>
        </a:prstGeom>
      </xdr:spPr>
    </xdr:pic>
    <xdr:clientData/>
  </xdr:twoCellAnchor>
  <xdr:twoCellAnchor>
    <xdr:from>
      <xdr:col>1</xdr:col>
      <xdr:colOff>64576</xdr:colOff>
      <xdr:row>2</xdr:row>
      <xdr:rowOff>122695</xdr:rowOff>
    </xdr:from>
    <xdr:to>
      <xdr:col>14</xdr:col>
      <xdr:colOff>135610</xdr:colOff>
      <xdr:row>21</xdr:row>
      <xdr:rowOff>58119</xdr:rowOff>
    </xdr:to>
    <xdr:graphicFrame macro="">
      <xdr:nvGraphicFramePr>
        <xdr:cNvPr id="4" name="Chart 3">
          <a:extLst>
            <a:ext uri="{FF2B5EF4-FFF2-40B4-BE49-F238E27FC236}">
              <a16:creationId xmlns:a16="http://schemas.microsoft.com/office/drawing/2014/main" id="{7A660E41-73A8-41F7-AA23-54B15EF065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6944448" createdVersion="5" refreshedVersion="8" minRefreshableVersion="3" recordCount="0" supportSubquery="1" supportAdvancedDrill="1" xr:uid="{2BF9A628-FF70-4A61-A127-9D896DCA53A0}">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60416666" createdVersion="5" refreshedVersion="8" minRefreshableVersion="3" recordCount="0" supportSubquery="1" supportAdvancedDrill="1" xr:uid="{BA70F5DF-0FFF-49F0-A55D-2443F2E29B8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60763889" createdVersion="5" refreshedVersion="8" minRefreshableVersion="3" recordCount="0" supportSubquery="1" supportAdvancedDrill="1" xr:uid="{0F3D73A0-9CA7-4AC1-8FDD-ACD56E65FDBC}">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61111112" createdVersion="5" refreshedVersion="8" minRefreshableVersion="3" recordCount="0" supportSubquery="1" supportAdvancedDrill="1" xr:uid="{A60B0165-A8B6-4C35-8DFA-1ABC405E6D10}">
  <cacheSource type="external" connectionId="3"/>
  <cacheFields count="4">
    <cacheField name="[Calendar_Table].[Date (Month)].[Date (Month)]" caption="Date (Month)" numFmtId="0" hierarchy="1" level="1">
      <sharedItems count="1">
        <s v="Feb"/>
      </sharedItems>
    </cacheField>
    <cacheField name="[Calendar_Table].[Date].[Date]" caption="Date" numFmtId="0" level="1">
      <sharedItems containsSemiMixedTypes="0" containsNonDate="0" containsDate="1" containsString="0" minDate="2023-02-01T00:00:00" maxDate="2024-03-01T00:00:00" count="57">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1">
        <s v="2023"/>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797899999998" createdVersion="3" refreshedVersion="8" minRefreshableVersion="3" recordCount="0" supportSubquery="1" supportAdvancedDrill="1" xr:uid="{60A48401-24D1-44D9-88AA-42DC25E5E3DE}">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0626568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7175925" createdVersion="5" refreshedVersion="8" minRefreshableVersion="3" recordCount="0" supportSubquery="1" supportAdvancedDrill="1" xr:uid="{89D2E4AE-FCCA-413F-874F-4565EDC6431F}">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7291664" createdVersion="5" refreshedVersion="8" minRefreshableVersion="3" recordCount="0" supportSubquery="1" supportAdvancedDrill="1" xr:uid="{E70F9B25-89AF-4F99-9E5E-E9F1604FA667}">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740741" createdVersion="5" refreshedVersion="8" minRefreshableVersion="3" recordCount="0" supportSubquery="1" supportAdvancedDrill="1" xr:uid="{37C3E1DE-4C49-43EB-BC95-21D01FE4AB3C}">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7870372" createdVersion="5" refreshedVersion="8" minRefreshableVersion="3" recordCount="0" supportSubquery="1" supportAdvancedDrill="1" xr:uid="{002E1FAC-C98E-478B-9748-C4F2BA3DC339}">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8449072" createdVersion="5" refreshedVersion="8" minRefreshableVersion="3" recordCount="0" supportSubquery="1" supportAdvancedDrill="1" xr:uid="{E006CBD7-97B5-452F-8DEE-4B5D93DD22D4}">
  <cacheSource type="external" connectionId="3"/>
  <cacheFields count="4">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902778" createdVersion="5" refreshedVersion="8" minRefreshableVersion="3" recordCount="0" supportSubquery="1" supportAdvancedDrill="1" xr:uid="{6EB89A38-14AF-47D2-8865-32A6697F4444}">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59490742" createdVersion="5" refreshedVersion="8" minRefreshableVersion="3" recordCount="0" supportSubquery="1" supportAdvancedDrill="1" xr:uid="{E1CD5B47-4043-4BD3-8C1E-B9C798B7A588}">
  <cacheSource type="external" connectionId="3"/>
  <cacheFields count="4">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RI SHARAN TEJ" refreshedDate="45829.805260069443" createdVersion="5" refreshedVersion="8" minRefreshableVersion="3" recordCount="0" supportSubquery="1" supportAdvancedDrill="1" xr:uid="{3833CB66-23BF-43CB-88BA-4FE49C5EE2E9}">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es].[Patient Attend Statues]" caption="Patient Attend Statues" numFmtId="0" hierarchy="17" level="1">
      <sharedItems count="2">
        <s v="Delay"/>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es]" caption="Patient Attend Statues" attribute="1" defaultMemberUniqueName="[Hospital Emergency Room Data].[Patient Attend Statues].[All]" allUniqueName="[Hospital Emergency Room Data].[Patient Attend Statue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es]" caption="Count of Patient Attend Statue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F949F0-BC74-4A1A-9157-C2565693D315}" name="PivotTable13" cacheId="1376" applyNumberFormats="0" applyBorderFormats="0" applyFontFormats="0" applyPatternFormats="0" applyAlignmentFormats="0" applyWidthHeightFormats="1" dataCaption="Values" tag="4fe47ec9-2071-4d41-ac3f-b6e143220516" updatedVersion="8" minRefreshableVersion="3" subtotalHiddenItems="1" itemPrintTitles="1" createdVersion="5" indent="0" outline="1" outlineData="1" multipleFieldFilters="0" chartFormat="22">
  <location ref="A81:A83"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5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22">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7681B54-C78B-4F91-8DD2-28FAE65DA26F}" name="PivotTable3" cacheId="1352" applyNumberFormats="0" applyBorderFormats="0" applyFontFormats="0" applyPatternFormats="0" applyAlignmentFormats="0" applyWidthHeightFormats="1" dataCaption="Values" tag="65e578f9-8533-4dfc-bf2b-d163c34e2213" updatedVersion="8" minRefreshableVersion="3" subtotalHiddenItems="1" itemPrintTitles="1" createdVersion="5" indent="0" outline="1" outlineData="1" multipleFieldFilters="0">
  <location ref="A12:A13"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28">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E770532-A993-413C-A45C-936C57A377F6}" name="PivotTable2" cacheId="1349" applyNumberFormats="0" applyBorderFormats="0" applyFontFormats="0" applyPatternFormats="0" applyAlignmentFormats="0" applyWidthHeightFormats="1" dataCaption="Values" tag="5f55e585-4ed9-4e6f-91d9-d1b6c54c330c" updatedVersion="8" minRefreshableVersion="3" subtotalHiddenItems="1" itemPrintTitles="1" createdVersion="5" indent="0" outline="1" outlineData="1" multipleFieldFilters="0">
  <location ref="A8:A9"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29">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D8BDDA-42F2-44DD-B969-ACDED4B174A7}" name="PivotTable1" cacheId="1346" applyNumberFormats="0" applyBorderFormats="0" applyFontFormats="0" applyPatternFormats="0" applyAlignmentFormats="0" applyWidthHeightFormats="1" dataCaption="Values" tag="da161a67-d9ec-4525-addb-960206f9fd37"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3F5019-4C96-46DA-B0B9-EA4B575DB581}" name="PivotTable12" cacheId="1373" applyNumberFormats="0" applyBorderFormats="0" applyFontFormats="0" applyPatternFormats="0" applyAlignmentFormats="0" applyWidthHeightFormats="1" dataCaption="Values" tag="878c5446-07df-4b78-a21d-5252f8eff609" updatedVersion="8" minRefreshableVersion="3" subtotalHiddenItems="1" itemPrintTitles="1" createdVersion="5" indent="0" outline="1" outlineData="1" multipleFieldFilters="0" chartFormat="22">
  <location ref="A68:B7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6"/>
    </i>
    <i>
      <x v="1"/>
    </i>
    <i>
      <x/>
    </i>
    <i>
      <x v="5"/>
    </i>
    <i>
      <x v="2"/>
    </i>
    <i>
      <x v="4"/>
    </i>
    <i t="grand">
      <x/>
    </i>
  </rowItems>
  <colItems count="1">
    <i/>
  </colItems>
  <dataFields count="1">
    <dataField name="Count of Department Referral" fld="2" subtotal="count" baseField="0" baseItem="0"/>
  </dataFields>
  <formats count="1">
    <format dxfId="30">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DACCE7-6849-4244-A9C1-3BD84C4C540C}" name="PivotTable11" cacheId="1370" applyNumberFormats="0" applyBorderFormats="0" applyFontFormats="0" applyPatternFormats="0" applyAlignmentFormats="0" applyWidthHeightFormats="1" dataCaption="Values" tag="af77c483-0999-459d-881c-69308ab31322" updatedVersion="8" minRefreshableVersion="3" subtotalHiddenItems="1" itemPrintTitles="1" createdVersion="5" indent="0" outline="1" outlineData="1" multipleFieldFilters="0" chartFormat="24">
  <location ref="H54:I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31">
      <pivotArea outline="0" collapsedLevelsAreSubtotals="1" fieldPosition="0"/>
    </format>
  </formats>
  <chartFormats count="3">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1" count="1" selected="0">
            <x v="0"/>
          </reference>
        </references>
      </pivotArea>
    </chartFormat>
    <chartFormat chart="2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ECE012-A9E1-40AB-B409-2E0087577D66}" name="PivotTable10" cacheId="1367" applyNumberFormats="0" applyBorderFormats="0" applyFontFormats="0" applyPatternFormats="0" applyAlignmentFormats="0" applyWidthHeightFormats="1" dataCaption="Values" tag="7dc3773d-2e88-4bd1-84cf-e414ae852b67" updatedVersion="8" minRefreshableVersion="3" subtotalHiddenItems="1" itemPrintTitles="1" createdVersion="5" indent="0" outline="1" outlineData="1" multipleFieldFilters="0" chartFormat="18">
  <location ref="E54:F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1">
    <format dxfId="32">
      <pivotArea outline="0" collapsedLevelsAreSubtotals="1" fieldPosition="0"/>
    </format>
  </formats>
  <chartFormats count="3">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7281CCC-2D20-44F2-AD53-EC44A6DECA1A}" name="PivotTable9" cacheId="1364" applyNumberFormats="0" applyBorderFormats="0" applyFontFormats="0" applyPatternFormats="0" applyAlignmentFormats="0" applyWidthHeightFormats="1" dataCaption="Values" tag="d5ddf580-2bd5-48a5-ab61-5a8108f69423" updatedVersion="8" minRefreshableVersion="3" subtotalHiddenItems="1" itemPrintTitles="1" createdVersion="5" indent="0" outline="1" outlineData="1" multipleFieldFilters="0" chartFormat="5">
  <location ref="A54:B63"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23">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985DBA6-7F27-43B0-B570-870B50357A87}" name="PivotTable8" cacheId="1361" applyNumberFormats="0" applyBorderFormats="0" applyFontFormats="0" applyPatternFormats="0" applyAlignmentFormats="0" applyWidthHeightFormats="1" dataCaption="Values" tag="ce692b56-0c57-4e95-88a8-d1606b8b544f" updatedVersion="8" minRefreshableVersion="3" subtotalHiddenItems="1" itemPrintTitles="1" createdVersion="5" indent="0" outline="1" outlineData="1" multipleFieldFilters="0" chartFormat="45">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24">
      <pivotArea outline="0" collapsedLevelsAreSubtotals="1" fieldPosition="0"/>
    </format>
    <format dxfId="2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9EB808A-F424-4874-94F2-EDDB382D346F}" name="PivotTable6" cacheId="1358" applyNumberFormats="0" applyBorderFormats="0" applyFontFormats="0" applyPatternFormats="0" applyAlignmentFormats="0" applyWidthHeightFormats="1" dataCaption="Values" tag="c184093e-39d9-4505-9b64-200afd5bc3e3" updatedVersion="8" minRefreshableVersion="3" subtotalHiddenItems="1" itemPrintTitles="1" createdVersion="5" indent="0" outline="1" outlineData="1" multipleFieldFilters="0" chartFormat="44">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6">
      <pivotArea collapsedLevelsAreSubtotals="1" fieldPosition="0">
        <references count="1">
          <reference field="0" count="0"/>
        </references>
      </pivotArea>
    </format>
  </formats>
  <chartFormats count="2">
    <chartFormat chart="36" format="2" series="1">
      <pivotArea type="data" outline="0" fieldPosition="0">
        <references count="1">
          <reference field="4294967294" count="1" selected="0">
            <x v="0"/>
          </reference>
        </references>
      </pivotArea>
    </chartFormat>
    <chartFormat chart="42"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5FA0B3C-A403-412E-926A-B238D2B83DCA}" name="PivotTable5" cacheId="1355" applyNumberFormats="0" applyBorderFormats="0" applyFontFormats="0" applyPatternFormats="0" applyAlignmentFormats="0" applyWidthHeightFormats="1" dataCaption="Values" tag="975eebe9-8291-4286-9098-08d358024f57" updatedVersion="8" minRefreshableVersion="3" subtotalHiddenItems="1" itemPrintTitles="1" createdVersion="5" indent="0" outline="1" outlineData="1" multipleFieldFilters="0" chartFormat="33">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4"/>
  </dataFields>
  <formats count="1">
    <format dxfId="27">
      <pivotArea collapsedLevelsAreSubtotals="1" fieldPosition="0">
        <references count="1">
          <reference field="0" count="0"/>
        </references>
      </pivotArea>
    </format>
  </formats>
  <chartFormats count="2">
    <chartFormat chart="22" format="2"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B2284D-F8EE-4463-AAD1-A817C7642F52}" name="PivotTable4" cacheId="1343" applyNumberFormats="0" applyBorderFormats="0" applyFontFormats="0" applyPatternFormats="0" applyAlignmentFormats="0" applyWidthHeightFormats="1" dataCaption="Values" tag="22832ca9-c88b-4bfc-91cb-6864beb7c5dd" updatedVersion="8" minRefreshableVersion="3" subtotalHiddenItems="1" itemPrintTitles="1" createdVersion="5" indent="0" outline="1" outlineData="1" multipleFieldFilters="0" chartFormat="19">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12" format="2"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ADA9D54C-AB97-4F06-BBA6-362FB4E5DADE}"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s>
  <data>
    <olap pivotCacheId="2062656825">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78B0A08-1A3B-49E8-9D5C-BD7082B43662}"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s>
  <data>
    <olap pivotCacheId="2062656825">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1BC76BFF-ECA6-43A1-AE74-DE7726976E68}" cache="Slicer_Date__Month" caption="Date (Month)" showCaption="0" level="1" style="My style 2" rowHeight="126000"/>
  <slicer name="Date (Year)" xr10:uid="{ACFC3C8F-9FD7-4BB9-A440-83495CCE2816}" cache="Slicer_Date__Year" caption="Date (Year)" showCaption="0" level="1" style="My style 2" rowHeight="10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AB97F-AD07-42C5-AE82-34303CD97DA9}">
  <dimension ref="A3:J83"/>
  <sheetViews>
    <sheetView topLeftCell="A69" zoomScale="127" workbookViewId="0">
      <selection activeCell="M7" sqref="M7"/>
    </sheetView>
  </sheetViews>
  <sheetFormatPr defaultRowHeight="14.4" x14ac:dyDescent="0.3"/>
  <cols>
    <col min="1" max="1" width="11.5546875" customWidth="1"/>
    <col min="2" max="2" width="10.5546875" customWidth="1"/>
    <col min="3" max="3" width="9.5546875" customWidth="1"/>
    <col min="4" max="4" width="13" customWidth="1"/>
    <col min="6" max="6" width="16.88671875" bestFit="1" customWidth="1"/>
    <col min="7" max="7" width="16" customWidth="1"/>
    <col min="9" max="9" width="19.44140625" customWidth="1"/>
    <col min="10" max="10" width="32.77734375" bestFit="1" customWidth="1"/>
  </cols>
  <sheetData>
    <row r="3" spans="1:10" x14ac:dyDescent="0.3">
      <c r="A3" t="s">
        <v>2</v>
      </c>
      <c r="C3" t="s">
        <v>38</v>
      </c>
      <c r="F3" t="s">
        <v>39</v>
      </c>
      <c r="I3" t="s">
        <v>42</v>
      </c>
    </row>
    <row r="4" spans="1:10" x14ac:dyDescent="0.3">
      <c r="A4" t="s">
        <v>1</v>
      </c>
      <c r="C4" s="2" t="s">
        <v>5</v>
      </c>
      <c r="D4" t="s">
        <v>1</v>
      </c>
      <c r="F4" s="2" t="s">
        <v>5</v>
      </c>
      <c r="G4" t="s">
        <v>3</v>
      </c>
      <c r="I4" s="2" t="s">
        <v>5</v>
      </c>
      <c r="J4" t="s">
        <v>4</v>
      </c>
    </row>
    <row r="5" spans="1:10" x14ac:dyDescent="0.3">
      <c r="A5" s="1">
        <v>479</v>
      </c>
      <c r="C5" s="5" t="s">
        <v>8</v>
      </c>
      <c r="D5" s="1">
        <v>19</v>
      </c>
      <c r="F5" s="5" t="s">
        <v>8</v>
      </c>
      <c r="G5" s="3">
        <v>40.473684210526315</v>
      </c>
      <c r="I5" s="5" t="s">
        <v>8</v>
      </c>
      <c r="J5" s="3">
        <v>3.8</v>
      </c>
    </row>
    <row r="6" spans="1:10" x14ac:dyDescent="0.3">
      <c r="C6" s="5" t="s">
        <v>9</v>
      </c>
      <c r="D6" s="1">
        <v>13</v>
      </c>
      <c r="F6" s="5" t="s">
        <v>9</v>
      </c>
      <c r="G6" s="3">
        <v>29.46153846153846</v>
      </c>
      <c r="I6" s="5" t="s">
        <v>9</v>
      </c>
      <c r="J6" s="3">
        <v>7.75</v>
      </c>
    </row>
    <row r="7" spans="1:10" x14ac:dyDescent="0.3">
      <c r="C7" s="5" t="s">
        <v>10</v>
      </c>
      <c r="D7" s="1">
        <v>14</v>
      </c>
      <c r="F7" s="5" t="s">
        <v>10</v>
      </c>
      <c r="G7" s="3">
        <v>33.928571428571431</v>
      </c>
      <c r="I7" s="5" t="s">
        <v>10</v>
      </c>
      <c r="J7" s="3">
        <v>4.5999999999999996</v>
      </c>
    </row>
    <row r="8" spans="1:10" x14ac:dyDescent="0.3">
      <c r="A8" t="s">
        <v>3</v>
      </c>
      <c r="C8" s="5" t="s">
        <v>11</v>
      </c>
      <c r="D8" s="1">
        <v>9</v>
      </c>
      <c r="F8" s="5" t="s">
        <v>11</v>
      </c>
      <c r="G8" s="3">
        <v>32.222222222222221</v>
      </c>
      <c r="I8" s="5" t="s">
        <v>11</v>
      </c>
      <c r="J8" s="3">
        <v>6</v>
      </c>
    </row>
    <row r="9" spans="1:10" x14ac:dyDescent="0.3">
      <c r="A9" s="3">
        <v>34.90187891440501</v>
      </c>
      <c r="C9" s="5" t="s">
        <v>12</v>
      </c>
      <c r="D9" s="1">
        <v>19</v>
      </c>
      <c r="F9" s="5" t="s">
        <v>12</v>
      </c>
      <c r="G9" s="3">
        <v>35.736842105263158</v>
      </c>
      <c r="I9" s="5" t="s">
        <v>12</v>
      </c>
      <c r="J9" s="3">
        <v>5.5714285714285712</v>
      </c>
    </row>
    <row r="10" spans="1:10" x14ac:dyDescent="0.3">
      <c r="C10" s="5" t="s">
        <v>13</v>
      </c>
      <c r="D10" s="1">
        <v>14</v>
      </c>
      <c r="F10" s="5" t="s">
        <v>13</v>
      </c>
      <c r="G10" s="3">
        <v>30.142857142857142</v>
      </c>
      <c r="I10" s="5" t="s">
        <v>13</v>
      </c>
      <c r="J10" s="3">
        <v>2</v>
      </c>
    </row>
    <row r="11" spans="1:10" x14ac:dyDescent="0.3">
      <c r="C11" s="5" t="s">
        <v>14</v>
      </c>
      <c r="D11" s="1">
        <v>11</v>
      </c>
      <c r="F11" s="5" t="s">
        <v>14</v>
      </c>
      <c r="G11" s="3">
        <v>33.81818181818182</v>
      </c>
      <c r="I11" s="5" t="s">
        <v>14</v>
      </c>
      <c r="J11" s="3">
        <v>8</v>
      </c>
    </row>
    <row r="12" spans="1:10" x14ac:dyDescent="0.3">
      <c r="A12" t="s">
        <v>4</v>
      </c>
      <c r="C12" s="5" t="s">
        <v>15</v>
      </c>
      <c r="D12" s="1">
        <v>22</v>
      </c>
      <c r="F12" s="5" t="s">
        <v>15</v>
      </c>
      <c r="G12" s="3">
        <v>31.681818181818183</v>
      </c>
      <c r="I12" s="5" t="s">
        <v>15</v>
      </c>
      <c r="J12" s="3">
        <v>8</v>
      </c>
    </row>
    <row r="13" spans="1:10" x14ac:dyDescent="0.3">
      <c r="A13" s="3">
        <v>5.3034482758620687</v>
      </c>
      <c r="C13" s="5" t="s">
        <v>16</v>
      </c>
      <c r="D13" s="1">
        <v>12</v>
      </c>
      <c r="F13" s="5" t="s">
        <v>16</v>
      </c>
      <c r="G13" s="3">
        <v>36.416666666666664</v>
      </c>
      <c r="I13" s="5" t="s">
        <v>16</v>
      </c>
      <c r="J13" s="3">
        <v>5.25</v>
      </c>
    </row>
    <row r="14" spans="1:10" x14ac:dyDescent="0.3">
      <c r="C14" s="5" t="s">
        <v>17</v>
      </c>
      <c r="D14" s="1">
        <v>13</v>
      </c>
      <c r="F14" s="5" t="s">
        <v>17</v>
      </c>
      <c r="G14" s="3">
        <v>33.692307692307693</v>
      </c>
      <c r="I14" s="5" t="s">
        <v>17</v>
      </c>
      <c r="J14" s="3">
        <v>6</v>
      </c>
    </row>
    <row r="15" spans="1:10" x14ac:dyDescent="0.3">
      <c r="C15" s="5" t="s">
        <v>18</v>
      </c>
      <c r="D15" s="1">
        <v>17</v>
      </c>
      <c r="F15" s="5" t="s">
        <v>18</v>
      </c>
      <c r="G15" s="3">
        <v>39.117647058823529</v>
      </c>
      <c r="I15" s="5" t="s">
        <v>18</v>
      </c>
      <c r="J15" s="3">
        <v>6.5</v>
      </c>
    </row>
    <row r="16" spans="1:10" x14ac:dyDescent="0.3">
      <c r="C16" s="5" t="s">
        <v>19</v>
      </c>
      <c r="D16" s="1">
        <v>30</v>
      </c>
      <c r="F16" s="5" t="s">
        <v>19</v>
      </c>
      <c r="G16" s="3">
        <v>36.93333333333333</v>
      </c>
      <c r="I16" s="5" t="s">
        <v>19</v>
      </c>
      <c r="J16" s="3">
        <v>5.75</v>
      </c>
    </row>
    <row r="17" spans="3:10" x14ac:dyDescent="0.3">
      <c r="C17" s="5" t="s">
        <v>20</v>
      </c>
      <c r="D17" s="1">
        <v>13</v>
      </c>
      <c r="F17" s="5" t="s">
        <v>20</v>
      </c>
      <c r="G17" s="3">
        <v>29.923076923076923</v>
      </c>
      <c r="I17" s="5" t="s">
        <v>20</v>
      </c>
      <c r="J17" s="3">
        <v>5.6</v>
      </c>
    </row>
    <row r="18" spans="3:10" x14ac:dyDescent="0.3">
      <c r="C18" s="5" t="s">
        <v>21</v>
      </c>
      <c r="D18" s="1">
        <v>21</v>
      </c>
      <c r="F18" s="5" t="s">
        <v>21</v>
      </c>
      <c r="G18" s="3">
        <v>31.666666666666668</v>
      </c>
      <c r="I18" s="5" t="s">
        <v>21</v>
      </c>
      <c r="J18" s="3">
        <v>6.5</v>
      </c>
    </row>
    <row r="19" spans="3:10" x14ac:dyDescent="0.3">
      <c r="C19" s="5" t="s">
        <v>22</v>
      </c>
      <c r="D19" s="1">
        <v>12</v>
      </c>
      <c r="F19" s="5" t="s">
        <v>22</v>
      </c>
      <c r="G19" s="3">
        <v>40.25</v>
      </c>
      <c r="I19" s="5" t="s">
        <v>22</v>
      </c>
      <c r="J19" s="3">
        <v>5.666666666666667</v>
      </c>
    </row>
    <row r="20" spans="3:10" x14ac:dyDescent="0.3">
      <c r="C20" s="5" t="s">
        <v>23</v>
      </c>
      <c r="D20" s="1">
        <v>17</v>
      </c>
      <c r="F20" s="5" t="s">
        <v>23</v>
      </c>
      <c r="G20" s="3">
        <v>30</v>
      </c>
      <c r="I20" s="5" t="s">
        <v>23</v>
      </c>
      <c r="J20" s="3">
        <v>5.666666666666667</v>
      </c>
    </row>
    <row r="21" spans="3:10" x14ac:dyDescent="0.3">
      <c r="C21" s="5" t="s">
        <v>24</v>
      </c>
      <c r="D21" s="1">
        <v>16</v>
      </c>
      <c r="F21" s="5" t="s">
        <v>24</v>
      </c>
      <c r="G21" s="3">
        <v>35</v>
      </c>
      <c r="I21" s="5" t="s">
        <v>24</v>
      </c>
      <c r="J21" s="3">
        <v>5.8</v>
      </c>
    </row>
    <row r="22" spans="3:10" x14ac:dyDescent="0.3">
      <c r="C22" s="5" t="s">
        <v>25</v>
      </c>
      <c r="D22" s="1">
        <v>20</v>
      </c>
      <c r="F22" s="5" t="s">
        <v>25</v>
      </c>
      <c r="G22" s="3">
        <v>41.85</v>
      </c>
      <c r="I22" s="5" t="s">
        <v>25</v>
      </c>
      <c r="J22" s="3">
        <v>4.666666666666667</v>
      </c>
    </row>
    <row r="23" spans="3:10" x14ac:dyDescent="0.3">
      <c r="C23" s="5" t="s">
        <v>26</v>
      </c>
      <c r="D23" s="1">
        <v>18</v>
      </c>
      <c r="F23" s="5" t="s">
        <v>26</v>
      </c>
      <c r="G23" s="3">
        <v>33.277777777777779</v>
      </c>
      <c r="I23" s="5" t="s">
        <v>26</v>
      </c>
      <c r="J23" s="3">
        <v>4.833333333333333</v>
      </c>
    </row>
    <row r="24" spans="3:10" x14ac:dyDescent="0.3">
      <c r="C24" s="5" t="s">
        <v>27</v>
      </c>
      <c r="D24" s="1">
        <v>16</v>
      </c>
      <c r="F24" s="5" t="s">
        <v>27</v>
      </c>
      <c r="G24" s="3">
        <v>32.9375</v>
      </c>
      <c r="I24" s="5" t="s">
        <v>27</v>
      </c>
      <c r="J24" s="3">
        <v>2.3333333333333335</v>
      </c>
    </row>
    <row r="25" spans="3:10" x14ac:dyDescent="0.3">
      <c r="C25" s="5" t="s">
        <v>28</v>
      </c>
      <c r="D25" s="1">
        <v>15</v>
      </c>
      <c r="F25" s="5" t="s">
        <v>28</v>
      </c>
      <c r="G25" s="3">
        <v>33.266666666666666</v>
      </c>
      <c r="I25" s="5" t="s">
        <v>28</v>
      </c>
      <c r="J25" s="3">
        <v>4.5</v>
      </c>
    </row>
    <row r="26" spans="3:10" x14ac:dyDescent="0.3">
      <c r="C26" s="5" t="s">
        <v>29</v>
      </c>
      <c r="D26" s="1">
        <v>18</v>
      </c>
      <c r="F26" s="5" t="s">
        <v>29</v>
      </c>
      <c r="G26" s="3">
        <v>34.444444444444443</v>
      </c>
      <c r="I26" s="5" t="s">
        <v>29</v>
      </c>
      <c r="J26" s="3">
        <v>6.666666666666667</v>
      </c>
    </row>
    <row r="27" spans="3:10" x14ac:dyDescent="0.3">
      <c r="C27" s="5" t="s">
        <v>30</v>
      </c>
      <c r="D27" s="1">
        <v>12</v>
      </c>
      <c r="F27" s="5" t="s">
        <v>30</v>
      </c>
      <c r="G27" s="3">
        <v>43.416666666666664</v>
      </c>
      <c r="I27" s="5" t="s">
        <v>30</v>
      </c>
      <c r="J27" s="3">
        <v>7.5</v>
      </c>
    </row>
    <row r="28" spans="3:10" x14ac:dyDescent="0.3">
      <c r="C28" s="5" t="s">
        <v>31</v>
      </c>
      <c r="D28" s="1">
        <v>14</v>
      </c>
      <c r="F28" s="5" t="s">
        <v>31</v>
      </c>
      <c r="G28" s="3">
        <v>36.357142857142854</v>
      </c>
      <c r="I28" s="5" t="s">
        <v>31</v>
      </c>
      <c r="J28" s="3">
        <v>5.2857142857142856</v>
      </c>
    </row>
    <row r="29" spans="3:10" x14ac:dyDescent="0.3">
      <c r="C29" s="5" t="s">
        <v>32</v>
      </c>
      <c r="D29" s="1">
        <v>18</v>
      </c>
      <c r="F29" s="5" t="s">
        <v>32</v>
      </c>
      <c r="G29" s="3">
        <v>40.611111111111114</v>
      </c>
      <c r="I29" s="5" t="s">
        <v>32</v>
      </c>
      <c r="J29" s="3">
        <v>2.875</v>
      </c>
    </row>
    <row r="30" spans="3:10" x14ac:dyDescent="0.3">
      <c r="C30" s="5" t="s">
        <v>33</v>
      </c>
      <c r="D30" s="1">
        <v>16</v>
      </c>
      <c r="F30" s="5" t="s">
        <v>33</v>
      </c>
      <c r="G30" s="3">
        <v>29.875</v>
      </c>
      <c r="I30" s="5" t="s">
        <v>33</v>
      </c>
      <c r="J30" s="3">
        <v>6.25</v>
      </c>
    </row>
    <row r="31" spans="3:10" x14ac:dyDescent="0.3">
      <c r="C31" s="5" t="s">
        <v>34</v>
      </c>
      <c r="D31" s="1">
        <v>16</v>
      </c>
      <c r="F31" s="5" t="s">
        <v>34</v>
      </c>
      <c r="G31" s="3">
        <v>33.5</v>
      </c>
      <c r="I31" s="5" t="s">
        <v>34</v>
      </c>
      <c r="J31" s="3">
        <v>6.125</v>
      </c>
    </row>
    <row r="32" spans="3:10" x14ac:dyDescent="0.3">
      <c r="C32" s="5" t="s">
        <v>35</v>
      </c>
      <c r="D32" s="1">
        <v>16</v>
      </c>
      <c r="F32" s="5" t="s">
        <v>35</v>
      </c>
      <c r="G32" s="3">
        <v>32.5625</v>
      </c>
      <c r="I32" s="5" t="s">
        <v>35</v>
      </c>
      <c r="J32" s="3">
        <v>5.75</v>
      </c>
    </row>
    <row r="33" spans="1:10" x14ac:dyDescent="0.3">
      <c r="C33" s="5" t="s">
        <v>36</v>
      </c>
      <c r="D33" s="1">
        <v>14</v>
      </c>
      <c r="F33" s="5" t="s">
        <v>36</v>
      </c>
      <c r="G33" s="3">
        <v>38.571428571428569</v>
      </c>
      <c r="I33" s="5" t="s">
        <v>36</v>
      </c>
      <c r="J33" s="3">
        <v>5.375</v>
      </c>
    </row>
    <row r="34" spans="1:10" x14ac:dyDescent="0.3">
      <c r="C34" s="5" t="s">
        <v>37</v>
      </c>
      <c r="D34" s="1">
        <v>14</v>
      </c>
      <c r="F34" s="5" t="s">
        <v>37</v>
      </c>
      <c r="G34" s="3">
        <v>32.714285714285715</v>
      </c>
      <c r="I34" s="5" t="s">
        <v>37</v>
      </c>
      <c r="J34" s="3">
        <v>5.6</v>
      </c>
    </row>
    <row r="35" spans="1:10" x14ac:dyDescent="0.3">
      <c r="C35" s="5" t="s">
        <v>6</v>
      </c>
      <c r="D35" s="1">
        <v>479</v>
      </c>
      <c r="F35" s="5" t="s">
        <v>6</v>
      </c>
      <c r="G35" s="1">
        <v>34.90187891440501</v>
      </c>
      <c r="I35" s="5" t="s">
        <v>6</v>
      </c>
      <c r="J35" s="1">
        <v>5.3034482758620687</v>
      </c>
    </row>
    <row r="42" spans="1:10" x14ac:dyDescent="0.3">
      <c r="A42" s="2" t="s">
        <v>5</v>
      </c>
      <c r="B42" t="s">
        <v>46</v>
      </c>
      <c r="C42" t="s">
        <v>49</v>
      </c>
    </row>
    <row r="43" spans="1:10" x14ac:dyDescent="0.3">
      <c r="A43" s="5" t="s">
        <v>47</v>
      </c>
      <c r="B43" s="3">
        <v>237</v>
      </c>
      <c r="C43" s="11">
        <v>0.49478079331941544</v>
      </c>
    </row>
    <row r="44" spans="1:10" x14ac:dyDescent="0.3">
      <c r="A44" s="5" t="s">
        <v>48</v>
      </c>
      <c r="B44" s="3">
        <v>242</v>
      </c>
      <c r="C44" s="11">
        <v>0.50521920668058451</v>
      </c>
    </row>
    <row r="45" spans="1:10" x14ac:dyDescent="0.3">
      <c r="A45" s="5" t="s">
        <v>6</v>
      </c>
      <c r="B45" s="3">
        <v>479</v>
      </c>
      <c r="C45" s="11">
        <v>1</v>
      </c>
    </row>
    <row r="48" spans="1:10" x14ac:dyDescent="0.3">
      <c r="A48" s="13" t="s">
        <v>50</v>
      </c>
      <c r="B48" s="13" t="s">
        <v>2</v>
      </c>
      <c r="C48" s="13" t="s">
        <v>51</v>
      </c>
      <c r="D48" s="12"/>
    </row>
    <row r="49" spans="1:9" x14ac:dyDescent="0.3">
      <c r="A49" s="15" t="str">
        <f>A44</f>
        <v>Not Admitted</v>
      </c>
      <c r="B49" s="15">
        <f>B44</f>
        <v>242</v>
      </c>
      <c r="C49" s="16">
        <f>C44</f>
        <v>0.50521920668058451</v>
      </c>
      <c r="D49" s="17"/>
    </row>
    <row r="50" spans="1:9" x14ac:dyDescent="0.3">
      <c r="A50" s="15" t="str">
        <f>A43</f>
        <v>Admitted</v>
      </c>
      <c r="B50" s="15">
        <f>B43</f>
        <v>237</v>
      </c>
      <c r="C50" s="16">
        <f>C43</f>
        <v>0.49478079331941544</v>
      </c>
      <c r="D50" s="17"/>
    </row>
    <row r="53" spans="1:9" x14ac:dyDescent="0.3">
      <c r="A53" t="s">
        <v>61</v>
      </c>
      <c r="E53" t="s">
        <v>62</v>
      </c>
      <c r="H53" t="s">
        <v>66</v>
      </c>
    </row>
    <row r="54" spans="1:9" x14ac:dyDescent="0.3">
      <c r="A54" s="2" t="s">
        <v>5</v>
      </c>
      <c r="B54" t="s">
        <v>52</v>
      </c>
      <c r="E54" s="2" t="s">
        <v>5</v>
      </c>
      <c r="F54" t="s">
        <v>0</v>
      </c>
      <c r="H54" s="2" t="s">
        <v>5</v>
      </c>
      <c r="I54" t="s">
        <v>65</v>
      </c>
    </row>
    <row r="55" spans="1:9" x14ac:dyDescent="0.3">
      <c r="A55" s="5" t="s">
        <v>53</v>
      </c>
      <c r="B55" s="14">
        <v>70</v>
      </c>
      <c r="E55" s="5" t="s">
        <v>44</v>
      </c>
      <c r="F55" s="14">
        <v>273</v>
      </c>
      <c r="H55" s="5" t="s">
        <v>63</v>
      </c>
      <c r="I55" s="14">
        <v>235</v>
      </c>
    </row>
    <row r="56" spans="1:9" x14ac:dyDescent="0.3">
      <c r="A56" s="5" t="s">
        <v>54</v>
      </c>
      <c r="B56" s="14">
        <v>67</v>
      </c>
      <c r="E56" s="5" t="s">
        <v>45</v>
      </c>
      <c r="F56" s="14">
        <v>206</v>
      </c>
      <c r="H56" s="5" t="s">
        <v>64</v>
      </c>
      <c r="I56" s="14">
        <v>244</v>
      </c>
    </row>
    <row r="57" spans="1:9" x14ac:dyDescent="0.3">
      <c r="A57" s="5" t="s">
        <v>55</v>
      </c>
      <c r="B57" s="14">
        <v>64</v>
      </c>
      <c r="E57" s="5" t="s">
        <v>6</v>
      </c>
      <c r="F57" s="14">
        <v>479</v>
      </c>
      <c r="H57" s="5" t="s">
        <v>6</v>
      </c>
      <c r="I57" s="14">
        <v>479</v>
      </c>
    </row>
    <row r="58" spans="1:9" x14ac:dyDescent="0.3">
      <c r="A58" s="5" t="s">
        <v>56</v>
      </c>
      <c r="B58" s="14">
        <v>60</v>
      </c>
    </row>
    <row r="59" spans="1:9" x14ac:dyDescent="0.3">
      <c r="A59" s="5" t="s">
        <v>57</v>
      </c>
      <c r="B59" s="14">
        <v>42</v>
      </c>
    </row>
    <row r="60" spans="1:9" x14ac:dyDescent="0.3">
      <c r="A60" s="5" t="s">
        <v>58</v>
      </c>
      <c r="B60" s="14">
        <v>53</v>
      </c>
    </row>
    <row r="61" spans="1:9" x14ac:dyDescent="0.3">
      <c r="A61" s="5" t="s">
        <v>59</v>
      </c>
      <c r="B61" s="14">
        <v>71</v>
      </c>
    </row>
    <row r="62" spans="1:9" x14ac:dyDescent="0.3">
      <c r="A62" s="5" t="s">
        <v>60</v>
      </c>
      <c r="B62" s="14">
        <v>52</v>
      </c>
    </row>
    <row r="63" spans="1:9" x14ac:dyDescent="0.3">
      <c r="A63" s="5" t="s">
        <v>6</v>
      </c>
      <c r="B63" s="14">
        <v>479</v>
      </c>
    </row>
    <row r="67" spans="1:2" x14ac:dyDescent="0.3">
      <c r="A67" t="s">
        <v>67</v>
      </c>
    </row>
    <row r="68" spans="1:2" x14ac:dyDescent="0.3">
      <c r="A68" s="2" t="s">
        <v>5</v>
      </c>
      <c r="B68" t="s">
        <v>76</v>
      </c>
    </row>
    <row r="69" spans="1:2" x14ac:dyDescent="0.3">
      <c r="A69" s="5" t="s">
        <v>75</v>
      </c>
      <c r="B69" s="14">
        <v>4</v>
      </c>
    </row>
    <row r="70" spans="1:2" x14ac:dyDescent="0.3">
      <c r="A70" s="5" t="s">
        <v>71</v>
      </c>
      <c r="B70" s="14">
        <v>11</v>
      </c>
    </row>
    <row r="71" spans="1:2" x14ac:dyDescent="0.3">
      <c r="A71" s="5" t="s">
        <v>74</v>
      </c>
      <c r="B71" s="14">
        <v>11</v>
      </c>
    </row>
    <row r="72" spans="1:2" x14ac:dyDescent="0.3">
      <c r="A72" s="5" t="s">
        <v>69</v>
      </c>
      <c r="B72" s="14">
        <v>12</v>
      </c>
    </row>
    <row r="73" spans="1:2" x14ac:dyDescent="0.3">
      <c r="A73" s="5" t="s">
        <v>68</v>
      </c>
      <c r="B73" s="14">
        <v>18</v>
      </c>
    </row>
    <row r="74" spans="1:2" x14ac:dyDescent="0.3">
      <c r="A74" s="5" t="s">
        <v>73</v>
      </c>
      <c r="B74" s="14">
        <v>45</v>
      </c>
    </row>
    <row r="75" spans="1:2" x14ac:dyDescent="0.3">
      <c r="A75" s="5" t="s">
        <v>70</v>
      </c>
      <c r="B75" s="14">
        <v>115</v>
      </c>
    </row>
    <row r="76" spans="1:2" x14ac:dyDescent="0.3">
      <c r="A76" s="5" t="s">
        <v>72</v>
      </c>
      <c r="B76" s="14">
        <v>263</v>
      </c>
    </row>
    <row r="77" spans="1:2" x14ac:dyDescent="0.3">
      <c r="A77" s="5" t="s">
        <v>6</v>
      </c>
      <c r="B77" s="14">
        <v>479</v>
      </c>
    </row>
    <row r="80" spans="1:2" x14ac:dyDescent="0.3">
      <c r="A80" s="5" t="s">
        <v>77</v>
      </c>
    </row>
    <row r="81" spans="1:1" x14ac:dyDescent="0.3">
      <c r="A81" s="2" t="s">
        <v>5</v>
      </c>
    </row>
    <row r="82" spans="1:1" x14ac:dyDescent="0.3">
      <c r="A82" s="5" t="s">
        <v>7</v>
      </c>
    </row>
    <row r="83" spans="1:1" x14ac:dyDescent="0.3">
      <c r="A83" s="5" t="s">
        <v>6</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773DD-603B-47A6-8FF8-F4D33E2B2A85}">
  <dimension ref="A1:M15"/>
  <sheetViews>
    <sheetView tabSelected="1" zoomScale="158" zoomScaleNormal="180" workbookViewId="0">
      <selection activeCell="M7" sqref="M7"/>
    </sheetView>
  </sheetViews>
  <sheetFormatPr defaultRowHeight="14.4" x14ac:dyDescent="0.3"/>
  <sheetData>
    <row r="1" spans="1:13" x14ac:dyDescent="0.3">
      <c r="A1" s="4"/>
      <c r="B1" s="4"/>
      <c r="C1" s="4"/>
      <c r="D1" s="4"/>
      <c r="E1" s="4"/>
      <c r="F1" s="4"/>
      <c r="G1" s="4"/>
      <c r="H1" s="4"/>
      <c r="I1" s="4"/>
      <c r="J1" s="4"/>
      <c r="K1" s="4"/>
      <c r="L1" s="4"/>
      <c r="M1" s="18"/>
    </row>
    <row r="2" spans="1:13" x14ac:dyDescent="0.3">
      <c r="A2" s="4"/>
      <c r="B2" s="4"/>
      <c r="C2" s="4"/>
      <c r="D2" s="4"/>
      <c r="E2" s="4"/>
      <c r="F2" s="4"/>
      <c r="G2" s="4"/>
      <c r="H2" s="4"/>
      <c r="I2" s="4"/>
      <c r="J2" s="4"/>
      <c r="K2" s="4"/>
      <c r="L2" s="4"/>
      <c r="M2" s="18"/>
    </row>
    <row r="3" spans="1:13" x14ac:dyDescent="0.3">
      <c r="A3" s="4"/>
      <c r="B3" s="4"/>
      <c r="C3" s="4"/>
      <c r="D3" s="4"/>
      <c r="E3" s="4"/>
      <c r="F3" s="4"/>
      <c r="G3" s="4"/>
      <c r="H3" s="4"/>
      <c r="I3" s="4"/>
      <c r="J3" s="4"/>
      <c r="K3" s="4"/>
      <c r="L3" s="4"/>
      <c r="M3" s="18"/>
    </row>
    <row r="4" spans="1:13" x14ac:dyDescent="0.3">
      <c r="A4" s="4"/>
      <c r="B4" s="4"/>
      <c r="C4" s="4"/>
      <c r="D4" s="4"/>
      <c r="E4" s="4"/>
      <c r="F4" s="4"/>
      <c r="G4" s="4"/>
      <c r="H4" s="4"/>
      <c r="I4" s="4"/>
      <c r="J4" s="4"/>
      <c r="K4" s="4"/>
      <c r="L4" s="4"/>
      <c r="M4" s="18"/>
    </row>
    <row r="5" spans="1:13" x14ac:dyDescent="0.3">
      <c r="A5" s="4"/>
      <c r="B5" s="4"/>
      <c r="C5" s="4"/>
      <c r="D5" s="4"/>
      <c r="E5" s="4"/>
      <c r="F5" s="4"/>
      <c r="G5" s="4"/>
      <c r="H5" s="4"/>
      <c r="I5" s="4"/>
      <c r="J5" s="4"/>
      <c r="K5" s="4"/>
      <c r="L5" s="4"/>
      <c r="M5" s="18"/>
    </row>
    <row r="6" spans="1:13" x14ac:dyDescent="0.3">
      <c r="A6" s="4"/>
      <c r="B6" s="4"/>
      <c r="C6" s="4"/>
      <c r="D6" s="4"/>
      <c r="E6" s="4"/>
      <c r="F6" s="4"/>
      <c r="G6" s="4"/>
      <c r="H6" s="4"/>
      <c r="I6" s="4"/>
      <c r="J6" s="4"/>
      <c r="K6" s="4"/>
      <c r="L6" s="4"/>
      <c r="M6" s="18"/>
    </row>
    <row r="7" spans="1:13" x14ac:dyDescent="0.3">
      <c r="A7" s="4"/>
      <c r="B7" s="4"/>
      <c r="C7" s="4"/>
      <c r="D7" s="4"/>
      <c r="E7" s="4"/>
      <c r="F7" s="4"/>
      <c r="G7" s="4"/>
      <c r="H7" s="4"/>
      <c r="I7" s="4"/>
      <c r="J7" s="4"/>
      <c r="K7" s="4"/>
      <c r="L7" s="4"/>
      <c r="M7" s="18"/>
    </row>
    <row r="8" spans="1:13" x14ac:dyDescent="0.3">
      <c r="A8" s="4"/>
      <c r="B8" s="4"/>
      <c r="C8" s="4"/>
      <c r="D8" s="4"/>
      <c r="E8" s="4"/>
      <c r="F8" s="4"/>
      <c r="G8" s="4"/>
      <c r="H8" s="4"/>
      <c r="I8" s="4"/>
      <c r="J8" s="4"/>
      <c r="K8" s="4"/>
      <c r="L8" s="4"/>
      <c r="M8" s="18"/>
    </row>
    <row r="9" spans="1:13" x14ac:dyDescent="0.3">
      <c r="A9" s="4"/>
      <c r="B9" s="4"/>
      <c r="C9" s="4"/>
      <c r="D9" s="4"/>
      <c r="E9" s="4"/>
      <c r="F9" s="4"/>
      <c r="G9" s="4"/>
      <c r="H9" s="4"/>
      <c r="I9" s="4"/>
      <c r="J9" s="4"/>
      <c r="K9" s="4"/>
      <c r="L9" s="4"/>
      <c r="M9" s="18"/>
    </row>
    <row r="10" spans="1:13" x14ac:dyDescent="0.3">
      <c r="A10" s="4"/>
      <c r="B10" s="4"/>
      <c r="C10" s="4"/>
      <c r="D10" s="4"/>
      <c r="E10" s="4"/>
      <c r="F10" s="4"/>
      <c r="G10" s="4"/>
      <c r="H10" s="4"/>
      <c r="I10" s="4"/>
      <c r="J10" s="4"/>
      <c r="K10" s="4"/>
      <c r="L10" s="4"/>
      <c r="M10" s="18"/>
    </row>
    <row r="11" spans="1:13" x14ac:dyDescent="0.3">
      <c r="A11" s="4"/>
      <c r="B11" s="4"/>
      <c r="C11" s="4"/>
      <c r="D11" s="4"/>
      <c r="E11" s="4"/>
      <c r="F11" s="4"/>
      <c r="G11" s="4"/>
      <c r="H11" s="4"/>
      <c r="I11" s="4"/>
      <c r="J11" s="4"/>
      <c r="K11" s="4"/>
      <c r="L11" s="4"/>
      <c r="M11" s="18"/>
    </row>
    <row r="12" spans="1:13" x14ac:dyDescent="0.3">
      <c r="A12" s="4"/>
      <c r="B12" s="4"/>
      <c r="C12" s="4"/>
      <c r="D12" s="4"/>
      <c r="E12" s="4"/>
      <c r="F12" s="4"/>
      <c r="G12" s="4"/>
      <c r="H12" s="4"/>
      <c r="I12" s="4"/>
      <c r="J12" s="4"/>
      <c r="K12" s="4"/>
      <c r="L12" s="4"/>
      <c r="M12" s="18"/>
    </row>
    <row r="13" spans="1:13" x14ac:dyDescent="0.3">
      <c r="A13" s="4"/>
      <c r="B13" s="4"/>
      <c r="C13" s="4"/>
      <c r="D13" s="4"/>
      <c r="E13" s="4"/>
      <c r="F13" s="4"/>
      <c r="G13" s="4"/>
      <c r="H13" s="4"/>
      <c r="I13" s="4"/>
      <c r="J13" s="4"/>
      <c r="K13" s="4"/>
      <c r="L13" s="4"/>
      <c r="M13" s="18"/>
    </row>
    <row r="14" spans="1:13" x14ac:dyDescent="0.3">
      <c r="A14" s="4"/>
      <c r="B14" s="4"/>
      <c r="C14" s="4"/>
      <c r="D14" s="4"/>
      <c r="E14" s="4"/>
      <c r="F14" s="4"/>
      <c r="G14" s="4"/>
      <c r="H14" s="4"/>
      <c r="I14" s="4"/>
      <c r="J14" s="4"/>
      <c r="K14" s="4"/>
      <c r="L14" s="4"/>
      <c r="M14" s="18"/>
    </row>
    <row r="15" spans="1:13" x14ac:dyDescent="0.3">
      <c r="A15" s="4"/>
      <c r="B15" s="4"/>
      <c r="C15" s="4"/>
      <c r="D15" s="4"/>
      <c r="E15" s="4"/>
      <c r="F15" s="4"/>
      <c r="G15" s="4"/>
      <c r="H15" s="4"/>
      <c r="I15" s="4"/>
      <c r="J15" s="4"/>
      <c r="K15" s="4"/>
      <c r="L15" s="4"/>
      <c r="M15" s="18"/>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41F40-5B2B-4742-987B-F8EA1FEA8D05}">
  <dimension ref="A1:N22"/>
  <sheetViews>
    <sheetView zoomScale="134" zoomScaleNormal="100" workbookViewId="0"/>
  </sheetViews>
  <sheetFormatPr defaultRowHeight="14.4" x14ac:dyDescent="0.3"/>
  <sheetData>
    <row r="1" spans="1:14" x14ac:dyDescent="0.3">
      <c r="A1" s="7"/>
      <c r="B1" s="7"/>
      <c r="C1" s="7"/>
      <c r="D1" s="7"/>
      <c r="E1" s="7"/>
      <c r="F1" s="7"/>
      <c r="G1" s="7"/>
      <c r="H1" s="7"/>
      <c r="I1" s="7"/>
      <c r="J1" s="7"/>
      <c r="K1" s="7"/>
      <c r="L1" s="7"/>
      <c r="M1" s="6"/>
      <c r="N1" s="6"/>
    </row>
    <row r="2" spans="1:14" x14ac:dyDescent="0.3">
      <c r="A2" s="7"/>
      <c r="B2" s="7"/>
      <c r="C2" s="7"/>
      <c r="D2" s="7"/>
      <c r="E2" s="7"/>
      <c r="F2" s="7"/>
      <c r="G2" s="7"/>
      <c r="H2" s="7"/>
      <c r="I2" s="7"/>
      <c r="J2" s="7"/>
      <c r="K2" s="7"/>
      <c r="L2" s="7"/>
      <c r="M2" s="6"/>
      <c r="N2" s="6"/>
    </row>
    <row r="3" spans="1:14" x14ac:dyDescent="0.3">
      <c r="A3" s="7"/>
      <c r="B3" s="7"/>
      <c r="C3" s="7"/>
      <c r="D3" s="7"/>
      <c r="E3" s="7"/>
      <c r="F3" s="7"/>
      <c r="G3" s="7"/>
      <c r="H3" s="7"/>
      <c r="I3" s="7"/>
      <c r="J3" s="7"/>
      <c r="K3" s="7"/>
      <c r="L3" s="7"/>
      <c r="M3" s="6"/>
      <c r="N3" s="6"/>
    </row>
    <row r="4" spans="1:14" x14ac:dyDescent="0.3">
      <c r="A4" s="7"/>
      <c r="B4" s="7"/>
      <c r="C4" s="7"/>
      <c r="D4" s="7"/>
      <c r="E4" s="7"/>
      <c r="F4" s="7"/>
      <c r="G4" s="7"/>
      <c r="H4" s="7"/>
      <c r="I4" s="7"/>
      <c r="J4" s="7"/>
      <c r="K4" s="7"/>
      <c r="L4" s="7"/>
      <c r="M4" s="6"/>
      <c r="N4" s="6"/>
    </row>
    <row r="5" spans="1:14" x14ac:dyDescent="0.3">
      <c r="A5" s="7"/>
      <c r="B5" s="7"/>
      <c r="C5" s="7"/>
      <c r="D5" s="7"/>
      <c r="E5" s="7"/>
      <c r="F5" s="7"/>
      <c r="G5" s="7"/>
      <c r="H5" s="7"/>
      <c r="I5" s="7"/>
      <c r="J5" s="7"/>
      <c r="K5" s="7"/>
      <c r="L5" s="7"/>
      <c r="M5" s="6"/>
      <c r="N5" s="6"/>
    </row>
    <row r="6" spans="1:14" x14ac:dyDescent="0.3">
      <c r="A6" s="7"/>
      <c r="B6" s="7"/>
      <c r="C6" s="7"/>
      <c r="D6" s="7"/>
      <c r="E6" s="7"/>
      <c r="F6" s="7"/>
      <c r="G6" s="7"/>
      <c r="H6" s="7"/>
      <c r="I6" s="7"/>
      <c r="J6" s="7"/>
      <c r="K6" s="7"/>
      <c r="L6" s="7"/>
      <c r="M6" s="6"/>
      <c r="N6" s="6"/>
    </row>
    <row r="7" spans="1:14" x14ac:dyDescent="0.3">
      <c r="A7" s="7"/>
      <c r="B7" s="7"/>
      <c r="C7" s="7"/>
      <c r="D7" s="7"/>
      <c r="E7" s="7"/>
      <c r="F7" s="7"/>
      <c r="G7" s="7"/>
      <c r="H7" s="7"/>
      <c r="I7" s="7"/>
      <c r="J7" s="7"/>
      <c r="K7" s="7"/>
      <c r="L7" s="7"/>
      <c r="M7" s="6"/>
      <c r="N7" s="6"/>
    </row>
    <row r="8" spans="1:14" x14ac:dyDescent="0.3">
      <c r="A8" s="7"/>
      <c r="B8" s="7"/>
      <c r="C8" s="7"/>
      <c r="D8" s="7"/>
      <c r="E8" s="7"/>
      <c r="F8" s="7"/>
      <c r="G8" s="7"/>
      <c r="H8" s="7"/>
      <c r="I8" s="7"/>
      <c r="J8" s="7"/>
      <c r="K8" s="7"/>
      <c r="L8" s="7"/>
      <c r="M8" s="6"/>
      <c r="N8" s="6"/>
    </row>
    <row r="9" spans="1:14" x14ac:dyDescent="0.3">
      <c r="A9" s="7"/>
      <c r="B9" s="7"/>
      <c r="C9" s="7"/>
      <c r="D9" s="7"/>
      <c r="E9" s="7"/>
      <c r="F9" s="7"/>
      <c r="G9" s="7"/>
      <c r="H9" s="7"/>
      <c r="I9" s="7"/>
      <c r="J9" s="7"/>
      <c r="K9" s="7"/>
      <c r="L9" s="7"/>
      <c r="M9" s="6"/>
      <c r="N9" s="6"/>
    </row>
    <row r="10" spans="1:14" x14ac:dyDescent="0.3">
      <c r="A10" s="7"/>
      <c r="B10" s="7"/>
      <c r="C10" s="7"/>
      <c r="D10" s="7"/>
      <c r="E10" s="7"/>
      <c r="F10" s="7"/>
      <c r="G10" s="7"/>
      <c r="H10" s="7"/>
      <c r="I10" s="7"/>
      <c r="J10" s="7"/>
      <c r="K10" s="7"/>
      <c r="L10" s="7"/>
      <c r="M10" s="6"/>
      <c r="N10" s="6"/>
    </row>
    <row r="11" spans="1:14" x14ac:dyDescent="0.3">
      <c r="A11" s="7"/>
      <c r="B11" s="7"/>
      <c r="C11" s="7"/>
      <c r="D11" s="7"/>
      <c r="E11" s="7"/>
      <c r="F11" s="7"/>
      <c r="G11" s="7"/>
      <c r="H11" s="7"/>
      <c r="I11" s="7"/>
      <c r="J11" s="7"/>
      <c r="K11" s="7"/>
      <c r="L11" s="7"/>
      <c r="M11" s="6"/>
      <c r="N11" s="6"/>
    </row>
    <row r="12" spans="1:14" x14ac:dyDescent="0.3">
      <c r="A12" s="7"/>
      <c r="B12" s="7"/>
      <c r="C12" s="7"/>
      <c r="D12" s="7"/>
      <c r="E12" s="7"/>
      <c r="F12" s="7"/>
      <c r="G12" s="7"/>
      <c r="H12" s="7"/>
      <c r="I12" s="7"/>
      <c r="J12" s="7"/>
      <c r="K12" s="7"/>
      <c r="L12" s="7"/>
      <c r="M12" s="6"/>
      <c r="N12" s="6"/>
    </row>
    <row r="13" spans="1:14" x14ac:dyDescent="0.3">
      <c r="A13" s="7"/>
      <c r="B13" s="7"/>
      <c r="C13" s="7"/>
      <c r="D13" s="7"/>
      <c r="E13" s="7"/>
      <c r="F13" s="7"/>
      <c r="G13" s="7"/>
      <c r="H13" s="7"/>
      <c r="I13" s="7"/>
      <c r="J13" s="7"/>
      <c r="K13" s="7"/>
      <c r="L13" s="7"/>
      <c r="M13" s="6"/>
      <c r="N13" s="6"/>
    </row>
    <row r="14" spans="1:14" x14ac:dyDescent="0.3">
      <c r="A14" s="7"/>
      <c r="B14" s="7"/>
      <c r="C14" s="7"/>
      <c r="D14" s="7"/>
      <c r="E14" s="7"/>
      <c r="F14" s="7"/>
      <c r="G14" s="7"/>
      <c r="H14" s="7"/>
      <c r="I14" s="7"/>
      <c r="J14" s="7"/>
      <c r="K14" s="7"/>
      <c r="L14" s="7"/>
      <c r="M14" s="6"/>
      <c r="N14" s="6"/>
    </row>
    <row r="15" spans="1:14" x14ac:dyDescent="0.3">
      <c r="A15" s="7"/>
      <c r="B15" s="7"/>
      <c r="C15" s="7"/>
      <c r="D15" s="7"/>
      <c r="E15" s="7"/>
      <c r="F15" s="7"/>
      <c r="G15" s="7"/>
      <c r="H15" s="7"/>
      <c r="I15" s="7"/>
      <c r="J15" s="7"/>
      <c r="K15" s="7"/>
      <c r="L15" s="7"/>
      <c r="M15" s="6"/>
      <c r="N15" s="6"/>
    </row>
    <row r="16" spans="1:14" x14ac:dyDescent="0.3">
      <c r="A16" s="7"/>
      <c r="B16" s="7"/>
      <c r="C16" s="7"/>
      <c r="D16" s="7"/>
      <c r="E16" s="7"/>
      <c r="F16" s="7"/>
      <c r="G16" s="7"/>
      <c r="H16" s="7"/>
      <c r="I16" s="7"/>
      <c r="J16" s="7"/>
      <c r="K16" s="7"/>
      <c r="L16" s="7"/>
      <c r="M16" s="6"/>
      <c r="N16" s="6"/>
    </row>
    <row r="17" spans="1:14" x14ac:dyDescent="0.3">
      <c r="A17" s="7"/>
      <c r="B17" s="7"/>
      <c r="C17" s="7"/>
      <c r="D17" s="7"/>
      <c r="E17" s="7"/>
      <c r="F17" s="7"/>
      <c r="G17" s="7"/>
      <c r="H17" s="7"/>
      <c r="I17" s="7"/>
      <c r="J17" s="7"/>
      <c r="K17" s="7"/>
      <c r="L17" s="7"/>
      <c r="M17" s="6"/>
      <c r="N17" s="6"/>
    </row>
    <row r="18" spans="1:14" x14ac:dyDescent="0.3">
      <c r="A18" s="7"/>
      <c r="B18" s="7"/>
      <c r="C18" s="7"/>
      <c r="D18" s="7"/>
      <c r="E18" s="7"/>
      <c r="F18" s="7"/>
      <c r="G18" s="7"/>
      <c r="H18" s="7"/>
      <c r="I18" s="7"/>
      <c r="J18" s="7"/>
      <c r="K18" s="7"/>
      <c r="L18" s="7"/>
      <c r="M18" s="6"/>
      <c r="N18" s="6"/>
    </row>
    <row r="19" spans="1:14" x14ac:dyDescent="0.3">
      <c r="A19" s="7"/>
      <c r="B19" s="7"/>
      <c r="C19" s="7"/>
      <c r="D19" s="7"/>
      <c r="E19" s="7"/>
      <c r="F19" s="7"/>
      <c r="G19" s="7"/>
      <c r="H19" s="7"/>
      <c r="I19" s="7"/>
      <c r="J19" s="7"/>
      <c r="K19" s="7"/>
      <c r="L19" s="7"/>
      <c r="M19" s="6"/>
      <c r="N19" s="6"/>
    </row>
    <row r="20" spans="1:14" x14ac:dyDescent="0.3">
      <c r="A20" s="7"/>
      <c r="B20" s="7"/>
      <c r="C20" s="10" t="s">
        <v>41</v>
      </c>
      <c r="D20" s="6"/>
      <c r="E20" s="8"/>
      <c r="F20" s="8"/>
      <c r="G20" s="8"/>
      <c r="H20" s="8"/>
      <c r="I20" s="8"/>
      <c r="J20" s="8"/>
      <c r="K20" s="8"/>
      <c r="L20" s="8"/>
      <c r="M20" s="6"/>
      <c r="N20" s="6"/>
    </row>
    <row r="21" spans="1:14" x14ac:dyDescent="0.3">
      <c r="A21" s="7"/>
      <c r="B21" s="7"/>
      <c r="C21" s="7"/>
      <c r="D21" s="7"/>
      <c r="E21" s="7"/>
      <c r="F21" s="7"/>
      <c r="G21" s="7"/>
      <c r="H21" s="7"/>
      <c r="I21" s="7"/>
      <c r="J21" s="7"/>
      <c r="K21" s="7"/>
      <c r="L21" s="7"/>
      <c r="M21" s="6"/>
      <c r="N21" s="6"/>
    </row>
    <row r="22" spans="1:14" x14ac:dyDescent="0.3">
      <c r="A22" s="7"/>
      <c r="B22" s="7"/>
      <c r="C22" s="7"/>
      <c r="D22" s="7"/>
      <c r="E22" s="7"/>
      <c r="F22" s="7"/>
      <c r="G22" s="7"/>
      <c r="H22" s="7"/>
      <c r="I22" s="7"/>
      <c r="J22" s="7"/>
      <c r="K22" s="7"/>
      <c r="L22" s="7"/>
      <c r="M22" s="6"/>
      <c r="N22"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3F3F4-78C1-41E3-8387-127E4782B5CB}">
  <dimension ref="A1:O27"/>
  <sheetViews>
    <sheetView topLeftCell="M1" zoomScale="118" workbookViewId="0"/>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6"/>
      <c r="D23" s="6"/>
      <c r="E23" s="6"/>
      <c r="F23" s="6"/>
      <c r="G23" s="6"/>
      <c r="H23" s="6"/>
      <c r="I23" s="6"/>
      <c r="J23" s="6"/>
      <c r="K23" s="6"/>
      <c r="L23" s="6"/>
      <c r="M23" s="6"/>
      <c r="N23" s="6"/>
      <c r="O23" s="6"/>
    </row>
    <row r="24" spans="1:15" x14ac:dyDescent="0.3">
      <c r="A24" s="6"/>
      <c r="B24" s="6"/>
      <c r="C24" s="9" t="s">
        <v>40</v>
      </c>
      <c r="D24" s="6"/>
      <c r="E24" s="6"/>
      <c r="F24" s="6"/>
      <c r="G24" s="6"/>
      <c r="H24" s="6"/>
      <c r="I24" s="6"/>
      <c r="J24" s="6"/>
      <c r="K24" s="6"/>
      <c r="L24" s="6"/>
      <c r="M24" s="6"/>
      <c r="N24" s="6"/>
      <c r="O24" s="6"/>
    </row>
    <row r="25" spans="1:15" x14ac:dyDescent="0.3">
      <c r="A25" s="6"/>
      <c r="B25" s="6"/>
      <c r="C25" s="6"/>
      <c r="D25" s="6"/>
      <c r="E25" s="6"/>
      <c r="F25" s="6"/>
      <c r="G25" s="6"/>
      <c r="H25" s="6"/>
      <c r="I25" s="6"/>
      <c r="J25" s="6"/>
      <c r="K25" s="6"/>
      <c r="L25" s="6"/>
      <c r="M25" s="6"/>
      <c r="N25" s="6"/>
      <c r="O25" s="6"/>
    </row>
    <row r="26" spans="1:15" x14ac:dyDescent="0.3">
      <c r="A26" s="6"/>
      <c r="B26" s="6"/>
      <c r="C26" s="6"/>
      <c r="D26" s="6"/>
      <c r="E26" s="6"/>
      <c r="F26" s="6"/>
      <c r="G26" s="6"/>
      <c r="H26" s="6"/>
      <c r="I26" s="6"/>
      <c r="J26" s="6"/>
      <c r="K26" s="6"/>
      <c r="L26" s="6"/>
      <c r="M26" s="6"/>
      <c r="N26" s="6"/>
      <c r="O26" s="6"/>
    </row>
    <row r="27" spans="1:15" x14ac:dyDescent="0.3">
      <c r="A27" s="6"/>
      <c r="B27" s="6"/>
      <c r="C27" s="6"/>
      <c r="D27" s="6"/>
      <c r="E27" s="6"/>
      <c r="F27" s="6"/>
      <c r="G27" s="6"/>
      <c r="H27" s="6"/>
      <c r="I27" s="6"/>
      <c r="J27" s="6"/>
      <c r="K27" s="6"/>
      <c r="L27" s="6"/>
      <c r="M27" s="6"/>
      <c r="N27" s="6"/>
      <c r="O27" s="6"/>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2FD8E-7DF4-42AC-ADE4-5E3682C8AE7F}">
  <dimension ref="A1:O27"/>
  <sheetViews>
    <sheetView zoomScale="118" workbookViewId="0"/>
  </sheetViews>
  <sheetFormatPr defaultRowHeight="14.4" x14ac:dyDescent="0.3"/>
  <sheetData>
    <row r="1" spans="1:15" x14ac:dyDescent="0.3">
      <c r="A1" s="6"/>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row r="7" spans="1:15" x14ac:dyDescent="0.3">
      <c r="A7" s="6"/>
      <c r="B7" s="6"/>
      <c r="C7" s="6"/>
      <c r="D7" s="6"/>
      <c r="E7" s="6"/>
      <c r="F7" s="6"/>
      <c r="G7" s="6"/>
      <c r="H7" s="6"/>
      <c r="I7" s="6"/>
      <c r="J7" s="6"/>
      <c r="K7" s="6"/>
      <c r="L7" s="6"/>
      <c r="M7" s="6"/>
      <c r="N7" s="6"/>
      <c r="O7" s="6"/>
    </row>
    <row r="8" spans="1:15" x14ac:dyDescent="0.3">
      <c r="A8" s="6"/>
      <c r="B8" s="6"/>
      <c r="C8" s="6"/>
      <c r="D8" s="6"/>
      <c r="E8" s="6"/>
      <c r="F8" s="6"/>
      <c r="G8" s="6"/>
      <c r="H8" s="6"/>
      <c r="I8" s="6"/>
      <c r="J8" s="6"/>
      <c r="K8" s="6"/>
      <c r="L8" s="6"/>
      <c r="M8" s="6"/>
      <c r="N8" s="6"/>
      <c r="O8" s="6"/>
    </row>
    <row r="9" spans="1:15" x14ac:dyDescent="0.3">
      <c r="A9" s="6"/>
      <c r="B9" s="6"/>
      <c r="C9" s="6"/>
      <c r="D9" s="6"/>
      <c r="E9" s="6"/>
      <c r="F9" s="6"/>
      <c r="G9" s="6"/>
      <c r="H9" s="6"/>
      <c r="I9" s="6"/>
      <c r="J9" s="6"/>
      <c r="K9" s="6"/>
      <c r="L9" s="6"/>
      <c r="M9" s="6"/>
      <c r="N9" s="6"/>
      <c r="O9" s="6"/>
    </row>
    <row r="10" spans="1:15" x14ac:dyDescent="0.3">
      <c r="A10" s="6"/>
      <c r="B10" s="6"/>
      <c r="C10" s="6"/>
      <c r="D10" s="6"/>
      <c r="E10" s="6"/>
      <c r="F10" s="6"/>
      <c r="G10" s="6"/>
      <c r="H10" s="6"/>
      <c r="I10" s="6"/>
      <c r="J10" s="6"/>
      <c r="K10" s="6"/>
      <c r="L10" s="6"/>
      <c r="M10" s="6"/>
      <c r="N10" s="6"/>
      <c r="O10" s="6"/>
    </row>
    <row r="11" spans="1:15" x14ac:dyDescent="0.3">
      <c r="A11" s="6"/>
      <c r="B11" s="6"/>
      <c r="C11" s="6"/>
      <c r="D11" s="6"/>
      <c r="E11" s="6"/>
      <c r="F11" s="6"/>
      <c r="G11" s="6"/>
      <c r="H11" s="6"/>
      <c r="I11" s="6"/>
      <c r="J11" s="6"/>
      <c r="K11" s="6"/>
      <c r="L11" s="6"/>
      <c r="M11" s="6"/>
      <c r="N11" s="6"/>
      <c r="O11" s="6"/>
    </row>
    <row r="12" spans="1:15" x14ac:dyDescent="0.3">
      <c r="A12" s="6"/>
      <c r="B12" s="6"/>
      <c r="C12" s="6"/>
      <c r="D12" s="6"/>
      <c r="E12" s="6"/>
      <c r="F12" s="6"/>
      <c r="G12" s="6"/>
      <c r="H12" s="6"/>
      <c r="I12" s="6"/>
      <c r="J12" s="6"/>
      <c r="K12" s="6"/>
      <c r="L12" s="6"/>
      <c r="M12" s="6"/>
      <c r="N12" s="6"/>
      <c r="O12" s="6"/>
    </row>
    <row r="13" spans="1:15" x14ac:dyDescent="0.3">
      <c r="A13" s="6"/>
      <c r="B13" s="6"/>
      <c r="C13" s="6"/>
      <c r="D13" s="6"/>
      <c r="E13" s="6"/>
      <c r="F13" s="6"/>
      <c r="G13" s="6"/>
      <c r="H13" s="6"/>
      <c r="I13" s="6"/>
      <c r="J13" s="6"/>
      <c r="K13" s="6"/>
      <c r="L13" s="6"/>
      <c r="M13" s="6"/>
      <c r="N13" s="6"/>
      <c r="O13" s="6"/>
    </row>
    <row r="14" spans="1:15" x14ac:dyDescent="0.3">
      <c r="A14" s="6"/>
      <c r="B14" s="6"/>
      <c r="C14" s="6"/>
      <c r="D14" s="6"/>
      <c r="E14" s="6"/>
      <c r="F14" s="6"/>
      <c r="G14" s="6"/>
      <c r="H14" s="6"/>
      <c r="I14" s="6"/>
      <c r="J14" s="6"/>
      <c r="K14" s="6"/>
      <c r="L14" s="6"/>
      <c r="M14" s="6"/>
      <c r="N14" s="6"/>
      <c r="O14" s="6"/>
    </row>
    <row r="15" spans="1:15" x14ac:dyDescent="0.3">
      <c r="A15" s="6"/>
      <c r="B15" s="6"/>
      <c r="C15" s="6"/>
      <c r="D15" s="6"/>
      <c r="E15" s="6"/>
      <c r="F15" s="6"/>
      <c r="G15" s="6"/>
      <c r="H15" s="6"/>
      <c r="I15" s="6"/>
      <c r="J15" s="6"/>
      <c r="K15" s="6"/>
      <c r="L15" s="6"/>
      <c r="M15" s="6"/>
      <c r="N15" s="6"/>
      <c r="O15" s="6"/>
    </row>
    <row r="16" spans="1:15" x14ac:dyDescent="0.3">
      <c r="A16" s="6"/>
      <c r="B16" s="6"/>
      <c r="C16" s="6"/>
      <c r="D16" s="6"/>
      <c r="E16" s="6"/>
      <c r="F16" s="6"/>
      <c r="G16" s="6"/>
      <c r="H16" s="6"/>
      <c r="I16" s="6"/>
      <c r="J16" s="6"/>
      <c r="K16" s="6"/>
      <c r="L16" s="6"/>
      <c r="M16" s="6"/>
      <c r="N16" s="6"/>
      <c r="O16" s="6"/>
    </row>
    <row r="17" spans="1:15" x14ac:dyDescent="0.3">
      <c r="A17" s="6"/>
      <c r="B17" s="6"/>
      <c r="C17" s="6"/>
      <c r="D17" s="6"/>
      <c r="E17" s="6"/>
      <c r="F17" s="6"/>
      <c r="G17" s="6"/>
      <c r="H17" s="6"/>
      <c r="I17" s="6"/>
      <c r="J17" s="6"/>
      <c r="K17" s="6"/>
      <c r="L17" s="6"/>
      <c r="M17" s="6"/>
      <c r="N17" s="6"/>
      <c r="O17" s="6"/>
    </row>
    <row r="18" spans="1:15" x14ac:dyDescent="0.3">
      <c r="A18" s="6"/>
      <c r="B18" s="6"/>
      <c r="C18" s="6"/>
      <c r="D18" s="6"/>
      <c r="E18" s="6"/>
      <c r="F18" s="6"/>
      <c r="G18" s="6"/>
      <c r="H18" s="6"/>
      <c r="I18" s="6"/>
      <c r="J18" s="6"/>
      <c r="K18" s="6"/>
      <c r="L18" s="6"/>
      <c r="M18" s="6"/>
      <c r="N18" s="6"/>
      <c r="O18" s="6"/>
    </row>
    <row r="19" spans="1:15" x14ac:dyDescent="0.3">
      <c r="A19" s="6"/>
      <c r="B19" s="6"/>
      <c r="C19" s="6"/>
      <c r="D19" s="6"/>
      <c r="E19" s="6"/>
      <c r="F19" s="6"/>
      <c r="G19" s="6"/>
      <c r="H19" s="6"/>
      <c r="I19" s="6"/>
      <c r="J19" s="6"/>
      <c r="K19" s="6"/>
      <c r="L19" s="6"/>
      <c r="M19" s="6"/>
      <c r="N19" s="6"/>
      <c r="O19" s="6"/>
    </row>
    <row r="20" spans="1:15" x14ac:dyDescent="0.3">
      <c r="A20" s="6"/>
      <c r="B20" s="6"/>
      <c r="C20" s="6"/>
      <c r="D20" s="6"/>
      <c r="E20" s="6"/>
      <c r="F20" s="6"/>
      <c r="G20" s="6"/>
      <c r="H20" s="6"/>
      <c r="I20" s="6"/>
      <c r="J20" s="6"/>
      <c r="K20" s="6"/>
      <c r="L20" s="6"/>
      <c r="M20" s="6"/>
      <c r="N20" s="6"/>
      <c r="O20" s="6"/>
    </row>
    <row r="21" spans="1:15" x14ac:dyDescent="0.3">
      <c r="A21" s="6"/>
      <c r="B21" s="6"/>
      <c r="C21" s="6"/>
      <c r="D21" s="6"/>
      <c r="E21" s="6"/>
      <c r="F21" s="6"/>
      <c r="G21" s="6"/>
      <c r="H21" s="6"/>
      <c r="I21" s="6"/>
      <c r="J21" s="6"/>
      <c r="K21" s="6"/>
      <c r="L21" s="6"/>
      <c r="M21" s="6"/>
      <c r="N21" s="6"/>
      <c r="O21" s="6"/>
    </row>
    <row r="22" spans="1:15" x14ac:dyDescent="0.3">
      <c r="A22" s="6"/>
      <c r="B22" s="6"/>
      <c r="C22" s="6"/>
      <c r="D22" s="6"/>
      <c r="E22" s="6"/>
      <c r="F22" s="6"/>
      <c r="G22" s="6"/>
      <c r="H22" s="6"/>
      <c r="I22" s="6"/>
      <c r="J22" s="6"/>
      <c r="K22" s="6"/>
      <c r="L22" s="6"/>
      <c r="M22" s="6"/>
      <c r="N22" s="6"/>
      <c r="O22" s="6"/>
    </row>
    <row r="23" spans="1:15" x14ac:dyDescent="0.3">
      <c r="A23" s="6"/>
      <c r="B23" s="6"/>
      <c r="C23" s="9" t="s">
        <v>43</v>
      </c>
      <c r="D23" s="6"/>
      <c r="E23" s="6"/>
      <c r="F23" s="6"/>
      <c r="G23" s="6"/>
      <c r="H23" s="6"/>
      <c r="I23" s="6"/>
      <c r="J23" s="6"/>
      <c r="K23" s="6"/>
      <c r="L23" s="6"/>
      <c r="M23" s="6"/>
      <c r="N23" s="6"/>
      <c r="O23" s="6"/>
    </row>
    <row r="24" spans="1:15" x14ac:dyDescent="0.3">
      <c r="A24" s="6"/>
      <c r="B24" s="6"/>
      <c r="C24" s="6"/>
      <c r="D24" s="6"/>
      <c r="E24" s="6"/>
      <c r="F24" s="6"/>
      <c r="G24" s="6"/>
      <c r="H24" s="6"/>
      <c r="I24" s="6"/>
      <c r="J24" s="6"/>
      <c r="K24" s="6"/>
      <c r="L24" s="6"/>
      <c r="M24" s="6"/>
      <c r="N24" s="6"/>
      <c r="O24" s="6"/>
    </row>
    <row r="25" spans="1:15" x14ac:dyDescent="0.3">
      <c r="A25" s="6"/>
      <c r="B25" s="6"/>
      <c r="C25" s="6"/>
      <c r="D25" s="6"/>
      <c r="E25" s="6"/>
      <c r="F25" s="6"/>
      <c r="G25" s="6"/>
      <c r="H25" s="6"/>
      <c r="I25" s="6"/>
      <c r="J25" s="6"/>
      <c r="K25" s="6"/>
      <c r="L25" s="6"/>
      <c r="M25" s="6"/>
      <c r="N25" s="6"/>
      <c r="O25" s="6"/>
    </row>
    <row r="26" spans="1:15" x14ac:dyDescent="0.3">
      <c r="A26" s="6"/>
      <c r="B26" s="6"/>
      <c r="C26" s="6"/>
      <c r="D26" s="6"/>
      <c r="E26" s="6"/>
      <c r="F26" s="6"/>
      <c r="G26" s="6"/>
      <c r="H26" s="6"/>
      <c r="I26" s="6"/>
      <c r="J26" s="6"/>
      <c r="K26" s="6"/>
      <c r="L26" s="6"/>
      <c r="M26" s="6"/>
      <c r="N26" s="6"/>
      <c r="O26" s="6"/>
    </row>
    <row r="27" spans="1:15" x14ac:dyDescent="0.3">
      <c r="A27" s="6"/>
      <c r="B27" s="6"/>
      <c r="C27" s="6"/>
      <c r="D27" s="6"/>
      <c r="E27" s="6"/>
      <c r="F27" s="6"/>
      <c r="G27" s="6"/>
      <c r="H27" s="6"/>
      <c r="I27" s="6"/>
      <c r="J27" s="6"/>
      <c r="K27" s="6"/>
      <c r="L27" s="6"/>
      <c r="M27" s="6"/>
      <c r="N27" s="6"/>
      <c r="O27"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E 4 G A A B Q S w M E F A A C A A g A Z H 7 V 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B k f t 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H 7 V W v U O J C h G A w A A F w s A A B M A H A B G b 3 J t d W x h c y 9 T Z W N 0 a W 9 u M S 5 t I K I Y A C i g F A A A A A A A A A A A A A A A A A A A A A A A A A A A A K V W 3 2 / a M B B + R + J / s N K X I H k R o V s n r e K h 5 c f a q W U d o O 2 h T J W b G G r J s Z H t o K K K / 3 1 n E i C B G K Y W F B J 8 5 7 v v z t 9 d T t P I M C n Q K L u H l / V a v a Z f i K I x O v N u p J 4 z Q z j q J V T N q I i W a C h l g r r E E A + 1 E a e m X k P w G c l U R R R W O n o R d G W U J l Q Y v 8 8 4 D T p S G P i j f a / 3 b W I 3 o i t B + F I z P e m 9 R p R P H o Y / f / Q 6 4 9 G k w p u y 3 r b 6 x + A E k V 5 4 D f z Y p Z w l z F D V 9 r C H U U f y N B G 6 H b Y w 6 o l I x k z M 2 h d f m s 0 Q o 1 + p N H R k l p y 2 d 4 / B Q A r 6 t 4 G z u M 6 8 B y U T k M X o h p K Y K m 3 D H p N n U M w l + b q f p Q C j x 3 z 9 i v N R R D h R u m 1 U W j T Z e S F i B h b H y z n d m R s r I v R U q i S D b I X a r / C P 3 9 6 8 B 2 I Y 5 B T d x h C i A U 1 k 6 K t Z Y b Q T X c U J 0 9 o e L W S H b t R i e D Y s o S X V P l M a b A m b W q e 9 O w I 6 A 5 J Q p 8 Z 3 K g C g G 9 D M b r 0 V 5 u J z Y I M r C Y c k O j T c p X O i T L K W 0 y l V 6 g i 8 X b h 9 T m Y b N S 5 n D M 6 g p D m C u 5 6 S n P a R V E d g / S H M 2 H S 5 N c p + n 8 J 9 z 6 v d s Y / m n J m c k O h 5 i b Z M 3 X F g r Z J p + E d Z U a I Q 4 D l 1 7 u t 8 A X C P i k + 3 A 6 g T 5 N 6 w B g G w M j R j 2 H m 9 3 G L 1 P e Q V K y e A g m + 4 e R f Y h L h k L W 9 V X R T h y a p w 5 x I 7 c x G E x S o 4 U i w A b J M 2 W y o F k E M q o A L i T V f Z w c w E + b K / H 8 0 J T K 6 j O A W x Q j a 2 Z C 0 i v r e N s g J w R y b P T B Q Q 7 4 e G n f 2 h o i W s c G 5 P b Q w f 0 C b Y 4 4 1 t s w 3 s 9 V P O M x v F L M 8 5 9 I M Y / S Y 8 p c U k r 9 f X q / 5 B a N i 7 t x f h w O F c U 5 W 2 4 I N W t X L 5 D J 1 O 9 7 B B A P a i y T v d F n n S O s n 6 f Z D V v C o 2 w K z u X W G 2 n G G W c W H P v s H g Z p 1 A a 4 g P Q 7 X n j Z 1 o n A j O / z P R F s O U c G 1 B D G R m / 8 N A E r m o r m U r K F Z G G b H T O n T / V a N e Y 8 L l o j h c d Y A x I i b q a e 2 0 c p a 6 Y 9 o E t t o B h W 1 Z f q v Z O s c w u T R D a L l f z 2 G E O Y t T R e y b z I d V + 2 0 U u C X F g i o 7 O h i Z h b a L s Q 9 T h T W / n V r K T f 9 6 C U l + g V H J B 0 c C S n T z 2 3 s 1 i q z z o I O e U l K 9 c 6 q p w G b J n C m V + / R H 2 + + e Y S 9 r r f s H V T Z 8 + Q 9 Q S w E C L Q A U A A I A C A B k f t V a E E y 8 B q Y A A A D 2 A A A A E g A A A A A A A A A A A A A A A A A A A A A A Q 2 9 u Z m l n L 1 B h Y 2 t h Z 2 U u e G 1 s U E s B A i 0 A F A A C A A g A Z H 7 V W g / K 6 a u k A A A A 6 Q A A A B M A A A A A A A A A A A A A A A A A 8 g A A A F t D b 2 5 0 Z W 5 0 X 1 R 5 c G V z X S 5 4 b W x Q S w E C L Q A U A A I A C A B k f t V a 9 Q 4 k K E Y D A A A X C w A A E w A A A A A A A A A A A A A A A A D j 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K I A A A A A A A A G g g 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O W V m M m M 4 O G Y t Z m J i Z C 0 0 Z j k 2 L T l l Y W I t N D d m N G I 1 N z Q 5 M j A 3 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Y t M j F U M D Y 6 M j c 6 N D Q u N j A 5 M D M 4 N 1 o i I C 8 + P E V u d H J 5 I F R 5 c G U 9 I k Z p b G x D b 2 x 1 b W 5 U e X B l c y I g V m F s d W U 9 I n N C Z 2 t L Q m d Z R E J n W U d B d 0 0 9 I i A v P j x F b n R y e S B U e X B l P S J G a W x s Q 2 9 s d W 1 u T m F t Z X M i I F Z h b H V l P S J z W y Z x d W 9 0 O 1 B h d G l l b n Q g S W Q m c X V v d D s s J n F 1 b 3 Q 7 U G F 0 a W V u d C B B Z G 1 p c 3 N p b 2 4 g R G F 0 Z S Z x d W 9 0 O y w m c X V v d D t Q Y X R p Z W 5 0 I E F k b W l z c 2 l v b i B U a W 1 l J n F 1 b 3 Q 7 L C Z x d W 9 0 O 0 Z 1 b G w 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N Z X J n Z W Q g Q 2 9 s d W 1 u c y 5 7 R n V s b C B O Y W 1 l 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D b 2 x 1 b W 5 D b 3 V u d C Z x d W 9 0 O z o x M S w m c X V v d D t L Z X l D b 2 x 1 b W 5 O Y W 1 l c y Z x d W 9 0 O z p b X S w m c X V v d D t D b 2 x 1 b W 5 J Z G V u d G l 0 a W V z J n F 1 b 3 Q 7 O l s m c X V v d D t T Z W N 0 a W 9 u M S 9 I b 3 N w a X R h b C B F b W V y Z 2 V u Y 3 k g U m 9 v b S B E Y X R h L 0 N o Y W 5 n Z W Q g V H l w Z S 5 7 U G F 0 a W V u d C B J Z C w w f S Z x d W 9 0 O y w m c X V v d D t T Z W N 0 a W 9 u M S 9 I b 3 N w a X R h b C B F b W V y Z 2 V u Y 3 k g U m 9 v b S B E Y X R h L 0 N o Y W 5 n Z W Q g V H l w Z T E u e 1 B h d G l l b n Q g Q W R t a X N z a W 9 u I E R h d G U u M S w x f S Z x d W 9 0 O y w m c X V v d D t T Z W N 0 a W 9 u M S 9 I b 3 N w a X R h b C B F b W V y Z 2 V u Y 3 k g U m 9 v b S B E Y X R h L 0 N o Y W 5 n Z W Q g V H l w Z T E u e 1 B h d G l l b n Q g Q W R t a X N z a W 9 u I E R h d G U u M i w y f S Z x d W 9 0 O y w m c X V v d D t T Z W N 0 a W 9 u M S 9 I b 3 N w a X R h b C B F b W V y Z 2 V u Y 3 k g U m 9 v b S B E Y X R h L 0 1 l c m d l Z C B D b 2 x 1 b W 5 z L n t G d W x s I E 5 h b W U 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Q 2 F s Z W 5 k Y X J f V G F i b G U 8 L 0 l 0 Z W 1 Q Y X R o P j w v S X R l b U x v Y 2 F 0 a W 9 u P j x T d G F i b G V F b n R y a W V z P j x F b n R y e S B U e X B l P S J J c 1 B y a X Z h d G U i I F Z h b H V l P S J s M C I g L z 4 8 R W 5 0 c n k g V H l w Z T 0 i U X V l c n l J R C I g V m F s d W U 9 I n M 2 N 2 M z Y j R m M y 1 i Z j Z l L T Q 0 Z T U t Y m N i Y S 0 3 O T E 2 N z R i Z D g 3 Y 2 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U 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2 L T I x V D A 2 O j I 3 O j Q 0 L j Y x N T A 1 N j l 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D b 2 x 1 b W 4 x L D B 9 J n F 1 b 3 Q 7 X S w m c X V v d D t D b 2 x 1 b W 5 D b 3 V u d C Z x d W 9 0 O z o x L C Z x d W 9 0 O 0 t l e U N v b H V t b k 5 h b W V z J n F 1 b 3 Q 7 O l t d L C Z x d W 9 0 O 0 N v b H V t b k l k Z W 5 0 a X R p Z X M m c X V v d D s 6 W y Z x d W 9 0 O 1 N l Y 3 R p b 2 4 x L 0 N h b G V u Z G F y X 1 R h Y m x l L 0 N o Y W 5 n Z W Q g V H l w Z S 5 7 Q 2 9 s d W 1 u M 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0 N o Y W 5 n Z W Q l M j B U e X B l P C 9 J d G V t U G F 0 a D 4 8 L 0 l 0 Z W 1 M b 2 N h d G l v b j 4 8 U 3 R h Y m x l R W 5 0 c m l l c y A v P j w v S X R l b T 4 8 S X R l b T 4 8 S X R l b U x v Y 2 F 0 a W 9 u P j x J d G V t V H l w Z T 5 G b 3 J t d W x h P C 9 J d G V t V H l w Z T 4 8 S X R l b V B h d G g + U 2 V j d G l v b j E v Q 2 F s Z W 5 k Y X J f V G F i b G U v U m V u Y W 1 l Z C U y M E N v b H V t b n M 8 L 0 l 0 Z W 1 Q Y X R o P j w v S X R l b U x v Y 2 F 0 a W 9 u P j x T d G F i b G V F b n R y a W V z I C 8 + P C 9 J d G V t P j w v S X R l b X M + P C 9 M b 2 N h b F B h Y 2 t h Z 2 V N Z X R h Z G F 0 Y U Z p b G U + F g A A A F B L B Q Y A A A A A A A A A A A A A A A A A A A A A A A A m A Q A A A Q A A A N C M n d 8 B F d E R j H o A w E / C l + s B A A A A T w S I c i b l G U y 0 B 3 a E R 0 f 7 Q A A A A A A C A A A A A A A Q Z g A A A A E A A C A A A A D r Q 2 Y c 5 V h N D b U g W y a R q 4 b t A s C 0 6 M 6 B 5 R C h d G O x O L Y A I w A A A A A O g A A A A A I A A C A A A A A 0 i M V B u U k j 1 g s F j + c R c M l r S J X Y t A G 9 U u B + n p 2 s n c n z k F A A A A A t I 1 Q f r M R t S y E b p C c v y e Z O h K F s B I 2 R G c a E p 2 c 7 p / U + V 3 4 d 9 H T s X c I m d v C 6 b 6 z x L 3 + 9 C u J L X E 1 0 f 5 D I f Q O r p d L + k B U 2 x B g r s K 7 V 7 F I 4 i E n 3 k E A A A A B g d B K / q z R w F s X B G L 9 q H 1 X q s 4 D F R 4 o P h f 8 C 9 L A + x J j 3 S i z J Q M T Y A W E v H 4 j E C o g H d D g L g 0 d g d 2 o c B H v x A Y F w 2 / Z u < / D a t a M a s h u p > 
</file>

<file path=customXml/item10.xml>��< ? x m l   v e r s i o n = " 1 . 0 "   e n c o d i n g = " U T F - 1 6 " ? > < G e m i n i   x m l n s = " h t t p : / / g e m i n i / p i v o t c u s t o m i z a t i o n / L i n k e d T a b l e U p d a t e M o d e " > < C u s t o m C o n t e n t > < ! [ C D A T A [ T r u e ] ] > < / C u s t o m C o n t e n t > < / G e m i n i > 
</file>

<file path=customXml/item11.xml>��< ? x m l   v e r s i o n = " 1 . 0 "   e n c o d i n g = " U T F - 1 6 " ? > < G e m i n i   x m l n s = " h t t p : / / g e m i n i / p i v o t c u s t o m i z a t i o n / T a b l e X M L _ C a l e n d a r _ T a b l e _ b 4 9 6 9 e c 1 - 3 5 3 b - 4 1 3 c - b 5 4 d - 4 5 e a 6 b f c d 9 9 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 2 2 1 < / i n t > < / v a l u e > < / i t e m > < i t e m > < k e y > < s t r i n g > D a t e   ( M o n t h   I n d e x ) < / s t r i n g > < / k e y > < v a l u e > < i n t > 1 9 4 < / i n t > < / v a l u e > < / i t e m > < i t e m > < k e y > < s t r i n g > D a t e   ( M o n t h ) < / s t r i n g > < / k e y > < v a l u e > < i n t > 1 4 7 < / i n t > < / v a l u e > < / i t e m > < i t e m > < k e y > < s t r i n g > D a t e   ( D a y   I n d e x ) < / s t r i n g > < / k e y > < v a l u e > < i n t > 1 7 2 < / i n t > < / v a l u e > < / i t e m > < i t e m > < k e y > < s t r i n g > D a t e   ( D a y ) < / s t r i n g > < / k e y > < v a l u e > < i n t > 1 2 5 < / i n t > < / v a l u e > < / i t e m > < i t e m > < k e y > < s t r i n g > D a t e   ( Y e a r ) < / s t r i n g > < / k e y > < v a l u e > < i n t > 1 2 8 < / i n t > < / v a l u e > < / i t e m > < i t e m > < k e y > < s t r i n g > D a t e   ( Q u a r t e r ) < / s t r i n g > < / k e y > < v a l u e > < i n t > 1 5 6 < / 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i t e m > < k e y > < s t r i n g > D a t e   ( Y e a r ) < / s t r i n g > < / k e y > < v a l u e > < i n t > 5 < / i n t > < / v a l u e > < / i t e m > < i t e m > < k e y > < s t r i n g > D a t e   ( Q u a r t e r ) < / 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 S t a t u e s < / K e y > < / D i a g r a m O b j e c t K e y > < D i a g r a m O b j e c t K e y > < K e y > M e a s u r e s \ C o u n t   o f   P a t i e n t   A t t e n d   S t a t u e s \ T a g I n f o \ F o r m u l a < / K e y > < / D i a g r a m O b j e c t K e y > < D i a g r a m O b j e c t K e y > < K e y > M e a s u r e s \ C o u n t   o f   P a t i e n t   A t t e n d   S t a t u e s \ T a g I n f o \ V a l u e 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 S t a t u e s 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 S t a t u e s & g t ; - & l t ; M e a s u r e s \ P a t i e n t   A t t e n d   S t a t u e s & g t ; < / K e y > < / D i a g r a m O b j e c t K e y > < D i a g r a m O b j e c t K e y > < K e y > L i n k s \ & l t ; C o l u m n s \ C o u n t   o f   P a t i e n t   A t t e n d   S t a t u e s & g t ; - & l t ; M e a s u r e s \ P a t i e n t   A t t e n d   S t a t u e s & g t ; \ C O L U M N < / K e y > < / D i a g r a m O b j e c t K e y > < D i a g r a m O b j e c t K e y > < K e y > L i n k s \ & l t ; C o l u m n s \ C o u n t   o f   P a t i e n t   A t t e n d   S t a t u e s & g t ; - & l t ; M e a s u r e s \ P a t i e n t   A t t e n d   S t a t u e s & g t ; \ M E A S U R E 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 S t a t u e s < / K e y > < / a : K e y > < a : V a l u e   i : t y p e = " M e a s u r e G r i d N o d e V i e w S t a t e " > < C o l u m n > 1 2 < / C o l u m n > < L a y e d O u t > t r u e < / L a y e d O u t > < W a s U I I n v i s i b l e > t r u e < / W a s U I I n v i s i b l e > < / a : V a l u e > < / a : K e y V a l u e O f D i a g r a m O b j e c t K e y a n y T y p e z b w N T n L X > < a : K e y V a l u e O f D i a g r a m O b j e c t K e y a n y T y p e z b w N T n L X > < a : K e y > < K e y > M e a s u r e s \ C o u n t   o f   P a t i e n t   A t t e n d   S t a t u e s \ T a g I n f o \ F o r m u l a < / K e y > < / a : K e y > < a : V a l u e   i : t y p e = " M e a s u r e G r i d V i e w S t a t e I D i a g r a m T a g A d d i t i o n a l I n f o " / > < / a : K e y V a l u e O f D i a g r a m O b j e c t K e y a n y T y p e z b w N T n L X > < a : K e y V a l u e O f D i a g r a m O b j e c t K e y a n y T y p e z b w N T n L X > < a : K e y > < K e y > M e a s u r e s \ C o u n t   o f   P a t i e n t   A t t e n d   S t a t u e s \ T a g I n f o \ V a l u e 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 S t a t u e s 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 S t a t u e s & g t ; - & l t ; M e a s u r e s \ P a t i e n t   A t t e n d   S t a t u e s & g t ; < / K e y > < / a : K e y > < a : V a l u e   i : t y p e = " M e a s u r e G r i d V i e w S t a t e I D i a g r a m L i n k " / > < / a : K e y V a l u e O f D i a g r a m O b j e c t K e y a n y T y p e z b w N T n L X > < a : K e y V a l u e O f D i a g r a m O b j e c t K e y a n y T y p e z b w N T n L X > < a : K e y > < K e y > L i n k s \ & l t ; C o l u m n s \ C o u n t   o f   P a t i e n t   A t t e n d   S t a t u e s & g t ; - & l t ; M e a s u r e s \ P a t i e n t   A t t e n d   S t a t u e s & g t ; \ C O L U M N < / K e y > < / a : K e y > < a : V a l u e   i : t y p e = " M e a s u r e G r i d V i e w S t a t e I D i a g r a m L i n k E n d p o i n t " / > < / a : K e y V a l u e O f D i a g r a m O b j e c t K e y a n y T y p e z b w N T n L X > < a : K e y V a l u e O f D i a g r a m O b j e c t K e y a n y T y p e z b w N T n L X > < a : K e y > < K e y > L i n k s \ & l t ; C o l u m n s \ C o u n t   o f   P a t i e n t   A t t e n d   S t a t u e s & g t ; - & l t ; M e a s u r e s \ P a t i e n t   A t t e n d   S t a t u e s & g t ; \ M E A S U R E 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 S t a t u e s 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 A t t e n d   S t a t u e s < / K e y > < / D i a g r a m O b j e c t K e y > < D i a g r a m O b j e c t K e y > < K e y > T a b l e s \ H o s p i t a l   E m e r g e n c y   R o o m   D a t a \ C o u n t   o f   P a t i e n t   A t t e n d   S t a t u e s \ A d d i t i o n a l 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 T a b l e s \ H o s p i t a l   E m e r g e n c y   R o o m   D a t a \ M e a s u r e s \ C o u n t   o f   A g e   G r o u p < / K e y > < / D i a g r a m O b j e c t K e y > < D i a g r a m O b j e c t K e y > < K e y > T a b l e s \ H o s p i t a l   E m e r g e n c y   R o o m   D a t a \ C o u n t   o f   A g e   G r o u p \ A d d i t i o n a l   I n f o \ I m p l i c i t   M e a s u r e < / K e y > < / D i a g r a m O b j e c t K e y > < D i a g r a m O b j e c t K e y > < K e y > T a b l e s \ H o s p i t a l   E m e r g e n c y   R o o m   D a t a \ M e a s u r e s \ C o u n t   o f   P a t i e n t   G e n d e r < / K e y > < / D i a g r a m O b j e c t K e y > < D i a g r a m O b j e c t K e y > < K e y > T a b l e s \ H o s p i t a l   E m e r g e n c y   R o o m   D a t a \ C o u n t   o f   P a t i e n t   G e n d e r \ A d d i t i o n a l   I n f o \ I m p l i c i t   M e a s u r e < / K e y > < / D i a g r a m O b j e c t K e y > < D i a g r a m O b j e c t K e y > < K e y > T a b l e s \ H o s p i t a l   E m e r g e n c y   R o o m   D a t a \ M e a s u r e s \ C o u n t   o f   D e p a r t m e n t   R e f e r r a l < / K e y > < / D i a g r a m O b j e c t K e y > < D i a g r a m O b j e c t K e y > < K e y > T a b l e s \ H o s p i t a l   E m e r g e n c y   R o o m   D a t a \ C o u n t   o f   D e p a r t m e n t   R e f e r r a l \ A d d i t i o n a l 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 T a b l e s \ C a l e n d a r _ T a b l e \ C o l u m n s \ D a t e   ( Y e a r ) < / K e y > < / D i a g r a m O b j e c t K e y > < D i a g r a m O b j e c t K e y > < K e y > T a b l e s \ C a l e n d a r _ T a b l e \ C o l u m n s \ D a t e   ( Q u a r t e r ) < / 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 3 3 6 . 4 < / H e i g h t > < I s E x p a n d e d > t r u e < / I s E x p a n d e d > < L a y e d O u t > t r u e < / L a y e d O u t > < T o p > 8 4 . 3 9 9 9 9 9 9 9 9 9 9 9 9 7 7 < / T o p > < W i d t h > 3 0 7 . 2 0 0 0 0 0 0 0 0 0 0 0 0 5 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 S t a t u e s 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 A t t e n d   S t a t u e s < / K e y > < / a : K e y > < a : V a l u e   i : t y p e = " D i a g r a m D i s p l a y N o d e V i e w S t a t e " > < H e i g h t > 1 5 0 < / H e i g h t > < I s E x p a n d e d > t r u e < / I s E x p a n d e d > < W i d t h > 2 0 0 < / W i d t h > < / a : V a l u e > < / a : K e y V a l u e O f D i a g r a m O b j e c t K e y a n y T y p e z b w N T n L X > < a : K e y V a l u e O f D i a g r a m O b j e c t K e y a n y T y p e z b w N T n L X > < a : K e y > < K e y > T a b l e s \ H o s p i t a l   E m e r g e n c y   R o o m   D a t a \ C o u n t   o f   P a t i e n t   A t t e n d   S t a t u e s \ A d d i t i o n a l 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 T a b l e s \ H o s p i t a l   E m e r g e n c y   R o o m   D a t a \ M e a s u r e s \ C o u n t   o f   A g e   G r o u p < / K e y > < / a : K e y > < a : V a l u e   i : t y p e = " D i a g r a m D i s p l a y N o d e V i e w S t a t e " > < H e i g h t > 1 5 0 < / H e i g h t > < I s E x p a n d e d > t r u e < / I s E x p a n d e d > < W i d t h > 2 0 0 < / W i d t h > < / a : V a l u e > < / a : K e y V a l u e O f D i a g r a m O b j e c t K e y a n y T y p e z b w N T n L X > < a : K e y V a l u e O f D i a g r a m O b j e c t K e y a n y T y p e z b w N T n L X > < a : K e y > < K e y > T a b l e s \ H o s p i t a l   E m e r g e n c y   R o o m   D a t a \ C o u n t   o f   A g e   G r o u p \ A d d i t i o n a l   I n f o \ I m p l i c i t   M e a s u r e < / K e y > < / a : K e y > < a : V a l u e   i : t y p e = " D i a g r a m D i s p l a y V i e w S t a t e I D i a g r a m T a g A d d i t i o n a l I n f o " / > < / a : K e y V a l u e O f D i a g r a m O b j e c t K e y a n y T y p e z b w N T n L X > < a : K e y V a l u e O f D i a g r a m O b j e c t K e y a n y T y p e z b w N T n L X > < a : K e y > < K e y > T a b l e s \ H o s p i t a l   E m e r g e n c y   R o o m   D a t a \ M e a s u r e s \ C o u n t   o f   P a t i e n t   G e n d e r < / K e y > < / a : K e y > < a : V a l u e   i : t y p e = " D i a g r a m D i s p l a y N o d e V i e w S t a t e " > < H e i g h t > 1 5 0 < / H e i g h t > < I s E x p a n d e d > t r u e < / I s E x p a n d e d > < W i d t h > 2 0 0 < / W i d t h > < / a : V a l u e > < / a : K e y V a l u e O f D i a g r a m O b j e c t K e y a n y T y p e z b w N T n L X > < a : K e y V a l u e O f D i a g r a m O b j e c t K e y a n y T y p e z b w N T n L X > < a : K e y > < K e y > T a b l e s \ H o s p i t a l   E m e r g e n c y   R o o m   D a t a \ C o u n t   o f   P a t i e n t   G e n d e r \ A d d i t i o n a l   I n f o \ I m p l i c i t   M e a s u r e < / K e y > < / a : K e y > < a : V a l u e   i : t y p e = " D i a g r a m D i s p l a y V i e w S t a t e I D i a g r a m T a g A d d i t i o n a l I n f o " / > < / a : K e y V a l u e O f D i a g r a m O b j e c t K e y a n y T y p e z b w N T n L X > < a : K e y V a l u e O f D i a g r a m O b j e c t K e y a n y T y p e z b w N T n L X > < a : K e y > < K e y > T a b l e s \ H o s p i t a l   E m e r g e n c y   R o o m   D a t a \ M e a s u r e s \ C o u n t   o f   D e p a r t m e n t   R e f e r r a l < / K e y > < / a : K e y > < a : V a l u e   i : t y p e = " D i a g r a m D i s p l a y N o d e V i e w S t a t e " > < H e i g h t > 1 5 0 < / H e i g h t > < I s E x p a n d e d > t r u e < / I s E x p a n d e d > < W i d t h > 2 0 0 < / W i d t h > < / a : V a l u e > < / a : K e y V a l u e O f D i a g r a m O b j e c t K e y a n y T y p e z b w N T n L X > < a : K e y V a l u e O f D i a g r a m O b j e c t K e y a n y T y p e z b w N T n L X > < a : K e y > < K e y > T a b l e s \ H o s p i t a l   E m e r g e n c y   R o o m   D a t a \ C o u n t   o f   D e p a r t m e n t   R e f e r r a l \ A d d i t i o n a l 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I s F o c u s e d > t r u e < / I s F o c u s e d > < L a y e d O u t > t r u e < / L a y e d O u t > < L e f t > 5 3 5 . 9 0 3 8 1 0 5 6 7 6 6 5 8 < / L e f t > < T a b I n d e x > 1 < / T a b I n d e x > < T o p > 6 . 8 0 0 0 0 0 0 0 0 0 0 0 0 1 1 4 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 T a b l e s \ C a l e n d a r _ T a b l e \ C o l u m n s \ D a t e   ( Y e a r ) < / K e y > < / a : K e y > < a : V a l u e   i : t y p e = " D i a g r a m D i s p l a y N o d e V i e w S t a t e " > < H e i g h t > 1 5 0 < / H e i g h t > < I s E x p a n d e d > t r u e < / I s E x p a n d e d > < W i d t h > 2 0 0 < / W i d t h > < / a : V a l u e > < / a : K e y V a l u e O f D i a g r a m O b j e c t K e y a n y T y p e z b w N T n L X > < a : K e y V a l u e O f D i a g r a m O b j e c t K e y a n y T y p e z b w N T n L X > < a : K e y > < K e y > T a b l e s \ C a l e n d a r _ T a b l e \ C o l u m n s \ D a t e   ( Q u a r t e r ) < / 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 ( 3 2 3 . 2 , 2 5 2 . 6 ) .   E n d   p o i n t   2 :   ( 5 1 9 . 9 0 3 8 1 0 5 6 7 6 6 6 , 8 1 . 8 )   < / A u t o m a t i o n P r o p e r t y H e l p e r T e x t > < L a y e d O u t > t r u e < / L a y e d O u t > < P o i n t s   x m l n s : b = " h t t p : / / s c h e m a s . d a t a c o n t r a c t . o r g / 2 0 0 4 / 0 7 / S y s t e m . W i n d o w s " > < b : P o i n t > < b : _ x > 3 2 3 . 2 0 0 0 0 0 0 0 0 0 0 0 0 5 < / b : _ x > < b : _ y > 2 5 2 . 6 < / b : _ y > < / b : P o i n t > < b : P o i n t > < b : _ x > 4 1 9 . 5 5 1 9 0 5 5 < / b : _ x > < b : _ y > 2 5 2 . 6 < / b : _ y > < / b : P o i n t > < b : P o i n t > < b : _ x > 4 2 1 . 5 5 1 9 0 5 5 < / b : _ x > < b : _ y > 2 5 0 . 6 < / b : _ y > < / b : P o i n t > < b : P o i n t > < b : _ x > 4 2 1 . 5 5 1 9 0 5 5 < / b : _ x > < b : _ y > 8 3 . 8 < / b : _ y > < / b : P o i n t > < b : P o i n t > < b : _ x > 4 2 3 . 5 5 1 9 0 5 5 < / b : _ x > < b : _ y > 8 1 . 8 < / b : _ y > < / b : P o i n t > < b : P o i n t > < b : _ x > 5 1 9 . 9 0 3 8 1 0 5 6 7 6 6 5 6 9 < / b : _ x > < b : _ y > 8 1 . 8 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 3 0 7 . 2 0 0 0 0 0 0 0 0 0 0 0 0 5 < / b : _ x > < b : _ y > 2 4 4 . 6 < / b : _ y > < / L a b e l L o c a t i o n > < L o c a t i o n   x m l n s : b = " h t t p : / / s c h e m a s . d a t a c o n t r a c t . o r g / 2 0 0 4 / 0 7 / S y s t e m . W i n d o w s " > < b : _ x > 3 0 7 . 2 0 0 0 0 0 0 0 0 0 0 0 0 5 < / b : _ x > < b : _ y > 2 5 2 . 6 < / 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 5 1 9 . 9 0 3 8 1 0 5 6 7 6 6 5 6 9 < / b : _ x > < b : _ y > 7 3 . 8 < / b : _ y > < / L a b e l L o c a t i o n > < L o c a t i o n   x m l n s : b = " h t t p : / / s c h e m a s . d a t a c o n t r a c t . o r g / 2 0 0 4 / 0 7 / S y s t e m . W i n d o w s " > < b : _ x > 5 3 5 . 9 0 3 8 1 0 5 6 7 6 6 5 6 9 < / b : _ x > < b : _ y > 8 1 . 8 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 3 2 3 . 2 0 0 0 0 0 0 0 0 0 0 0 0 5 < / b : _ x > < b : _ y > 2 5 2 . 6 < / b : _ y > < / b : P o i n t > < b : P o i n t > < b : _ x > 4 1 9 . 5 5 1 9 0 5 5 < / b : _ x > < b : _ y > 2 5 2 . 6 < / b : _ y > < / b : P o i n t > < b : P o i n t > < b : _ x > 4 2 1 . 5 5 1 9 0 5 5 < / b : _ x > < b : _ y > 2 5 0 . 6 < / b : _ y > < / b : P o i n t > < b : P o i n t > < b : _ x > 4 2 1 . 5 5 1 9 0 5 5 < / b : _ x > < b : _ y > 8 3 . 8 < / b : _ y > < / b : P o i n t > < b : P o i n t > < b : _ x > 4 2 3 . 5 5 1 9 0 5 5 < / b : _ x > < b : _ y > 8 1 . 8 < / b : _ y > < / b : P o i n t > < b : P o i n t > < b : _ x > 5 1 9 . 9 0 3 8 1 0 5 6 7 6 6 5 6 9 < / b : _ x > < b : _ y > 8 1 . 8 < / b : _ y > < / b : P o i n t > < / P o i n t s > < / a : V a l u 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 D a t a _ 9 0 c e 6 4 9 8 - 0 1 0 d - 4 2 e 7 - a 3 e 0 - c 7 4 9 0 a 5 7 c d 4 5 < / K e y > < V a l u e   x m l n s : a = " h t t p : / / s c h e m a s . d a t a c o n t r a c t . o r g / 2 0 0 4 / 0 7 / M i c r o s o f t . A n a l y s i s S e r v i c e s . C o m m o n " > < a : H a s F o c u s > t r u e < / a : H a s F o c u s > < a : S i z e A t D p i 9 6 > 1 2 7 < / a : S i z e A t D p i 9 6 > < a : V i s i b l e > t r u e < / a : V i s i b l e > < / V a l u e > < / K e y V a l u e O f s t r i n g S a n d b o x E d i t o r . M e a s u r e G r i d S t a t e S c d E 3 5 R y > < K e y V a l u e O f s t r i n g S a n d b o x E d i t o r . M e a s u r e G r i d S t a t e S c d E 3 5 R y > < K e y > C a l e n d a r _ T a b l e _ b 4 9 6 9 e c 1 - 3 5 3 b - 4 1 3 c - b 5 4 d - 4 5 e a 6 b f c d 9 9 b < / 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 2 0 2 5 - 0 6 - 2 1 T 1 9 : 2 9 : 2 4 . 8 5 0 8 9 9 9 + 0 5 : 3 0 < / L a s t P r o c e s s e d T i m e > < / D a t a M o d e l i n g S a n d b o x . S e r i a l i z e d S a n d b o x E r r o r C a c h e > ] ] > < / C u s t o m C o n t e n t > < / G e m i n i > 
</file>

<file path=customXml/item2.xml>��< ? x m l   v e r s i o n = " 1 . 0 "   e n c o d i n g = " U T F - 1 6 " ? > < G e m i n i   x m l n s = " h t t p : / / g e m i n i / p i v o t c u s t o m i z a t i o n / C l i e n t W i n d o w X M L " > < C u s t o m C o n t e n t > < ! [ C D A T A [ H o s p i t a l   E m e r g e n c y   R o o m   D a t a _ 9 0 c e 6 4 9 8 - 0 1 0 d - 4 2 e 7 - a 3 e 0 - c 7 4 9 0 a 5 7 c d 4 5 ] ] > < / 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H o s p i t a l   E m e r g e n c y   R o o m   D a t a _ 9 0 c e 6 4 9 8 - 0 1 0 d - 4 2 e 7 - a 3 e 0 - c 7 4 9 0 a 5 7 c d 4 5 " > < 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 F u l l   N a m e < / s t r i n g > < / k e y > < v a l u e > < i n t > 1 1 9 < / 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 S t a t u e s < / s t r i n g > < / k e y > < v a l u e > < i n t > 1 9 9 < / 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 S t a t u e s 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H o s p i t a l   E m e r g e n c y   R o o m   D a t a _ 9 0 c e 6 4 9 8 - 0 1 0 d - 4 2 e 7 - a 3 e 0 - c 7 4 9 0 a 5 7 c d 4 5 , C a l e n d a r _ T a b l e _ b 4 9 6 9 e c 1 - 3 5 3 b - 4 1 3 c - b 5 4 d - 4 5 e a 6 b f c d 9 9 b ] ] > < / 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 S t a t u e s < / 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Props1.xml><?xml version="1.0" encoding="utf-8"?>
<ds:datastoreItem xmlns:ds="http://schemas.openxmlformats.org/officeDocument/2006/customXml" ds:itemID="{3E0F52BF-EB33-4865-A76D-7D42FDA22A31}">
  <ds:schemaRefs>
    <ds:schemaRef ds:uri="http://schemas.microsoft.com/DataMashup"/>
  </ds:schemaRefs>
</ds:datastoreItem>
</file>

<file path=customXml/itemProps10.xml><?xml version="1.0" encoding="utf-8"?>
<ds:datastoreItem xmlns:ds="http://schemas.openxmlformats.org/officeDocument/2006/customXml" ds:itemID="{1DCAED3B-6BCE-45A3-B67D-91DBC937494B}">
  <ds:schemaRefs/>
</ds:datastoreItem>
</file>

<file path=customXml/itemProps11.xml><?xml version="1.0" encoding="utf-8"?>
<ds:datastoreItem xmlns:ds="http://schemas.openxmlformats.org/officeDocument/2006/customXml" ds:itemID="{6B90F6EC-0DAF-45FA-B0DF-599B8F8A6CAA}">
  <ds:schemaRefs/>
</ds:datastoreItem>
</file>

<file path=customXml/itemProps12.xml><?xml version="1.0" encoding="utf-8"?>
<ds:datastoreItem xmlns:ds="http://schemas.openxmlformats.org/officeDocument/2006/customXml" ds:itemID="{44CB9592-92D2-435B-A9C3-9C622732A7B8}">
  <ds:schemaRefs/>
</ds:datastoreItem>
</file>

<file path=customXml/itemProps13.xml><?xml version="1.0" encoding="utf-8"?>
<ds:datastoreItem xmlns:ds="http://schemas.openxmlformats.org/officeDocument/2006/customXml" ds:itemID="{E723BC4F-BF5F-4D9F-9DE6-B0A73CAE08F1}">
  <ds:schemaRefs/>
</ds:datastoreItem>
</file>

<file path=customXml/itemProps14.xml><?xml version="1.0" encoding="utf-8"?>
<ds:datastoreItem xmlns:ds="http://schemas.openxmlformats.org/officeDocument/2006/customXml" ds:itemID="{9F7EDE64-3B88-4846-A46B-7F56A3B0BD94}">
  <ds:schemaRefs/>
</ds:datastoreItem>
</file>

<file path=customXml/itemProps15.xml><?xml version="1.0" encoding="utf-8"?>
<ds:datastoreItem xmlns:ds="http://schemas.openxmlformats.org/officeDocument/2006/customXml" ds:itemID="{D66BE7AE-5FFD-4664-BD10-AC94075CD970}">
  <ds:schemaRefs/>
</ds:datastoreItem>
</file>

<file path=customXml/itemProps16.xml><?xml version="1.0" encoding="utf-8"?>
<ds:datastoreItem xmlns:ds="http://schemas.openxmlformats.org/officeDocument/2006/customXml" ds:itemID="{3F3A3F85-3819-401B-A362-BBB02A6531E9}">
  <ds:schemaRefs/>
</ds:datastoreItem>
</file>

<file path=customXml/itemProps17.xml><?xml version="1.0" encoding="utf-8"?>
<ds:datastoreItem xmlns:ds="http://schemas.openxmlformats.org/officeDocument/2006/customXml" ds:itemID="{94ADA94A-9398-4881-9140-FED91C68277D}">
  <ds:schemaRefs/>
</ds:datastoreItem>
</file>

<file path=customXml/itemProps18.xml><?xml version="1.0" encoding="utf-8"?>
<ds:datastoreItem xmlns:ds="http://schemas.openxmlformats.org/officeDocument/2006/customXml" ds:itemID="{A8CD4713-29C7-4425-8ABB-D3A56CBB2CC7}">
  <ds:schemaRefs/>
</ds:datastoreItem>
</file>

<file path=customXml/itemProps2.xml><?xml version="1.0" encoding="utf-8"?>
<ds:datastoreItem xmlns:ds="http://schemas.openxmlformats.org/officeDocument/2006/customXml" ds:itemID="{A6A2BE4A-7DD7-474A-BC82-24AEF3FEAA78}">
  <ds:schemaRefs/>
</ds:datastoreItem>
</file>

<file path=customXml/itemProps3.xml><?xml version="1.0" encoding="utf-8"?>
<ds:datastoreItem xmlns:ds="http://schemas.openxmlformats.org/officeDocument/2006/customXml" ds:itemID="{E53BE111-F899-4A4F-9ACC-3547BC49AE8D}">
  <ds:schemaRefs/>
</ds:datastoreItem>
</file>

<file path=customXml/itemProps4.xml><?xml version="1.0" encoding="utf-8"?>
<ds:datastoreItem xmlns:ds="http://schemas.openxmlformats.org/officeDocument/2006/customXml" ds:itemID="{FAC3AEDD-EB6D-4E80-AFB6-48F3B5D09811}">
  <ds:schemaRefs/>
</ds:datastoreItem>
</file>

<file path=customXml/itemProps5.xml><?xml version="1.0" encoding="utf-8"?>
<ds:datastoreItem xmlns:ds="http://schemas.openxmlformats.org/officeDocument/2006/customXml" ds:itemID="{69E7E0CA-AF7C-473F-AB03-D71F8608BE6A}">
  <ds:schemaRefs/>
</ds:datastoreItem>
</file>

<file path=customXml/itemProps6.xml><?xml version="1.0" encoding="utf-8"?>
<ds:datastoreItem xmlns:ds="http://schemas.openxmlformats.org/officeDocument/2006/customXml" ds:itemID="{9CD1E863-21F7-4853-BB1D-71BB2CB7EAD3}">
  <ds:schemaRefs/>
</ds:datastoreItem>
</file>

<file path=customXml/itemProps7.xml><?xml version="1.0" encoding="utf-8"?>
<ds:datastoreItem xmlns:ds="http://schemas.openxmlformats.org/officeDocument/2006/customXml" ds:itemID="{06D7F0D3-CDB8-4A8C-9A98-9FDBAB8F04AE}">
  <ds:schemaRefs/>
</ds:datastoreItem>
</file>

<file path=customXml/itemProps8.xml><?xml version="1.0" encoding="utf-8"?>
<ds:datastoreItem xmlns:ds="http://schemas.openxmlformats.org/officeDocument/2006/customXml" ds:itemID="{19E5223D-64EA-4B1B-B6A6-10CECC787FAC}">
  <ds:schemaRefs/>
</ds:datastoreItem>
</file>

<file path=customXml/itemProps9.xml><?xml version="1.0" encoding="utf-8"?>
<ds:datastoreItem xmlns:ds="http://schemas.openxmlformats.org/officeDocument/2006/customXml" ds:itemID="{025D4B71-A12B-412E-A20E-A81AAFDC307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SHARAN TEJ CHINAPAKA</dc:creator>
  <cp:lastModifiedBy>SRI SHARAN TEJ CHINAPAKA</cp:lastModifiedBy>
  <dcterms:created xsi:type="dcterms:W3CDTF">2025-06-21T06:13:11Z</dcterms:created>
  <dcterms:modified xsi:type="dcterms:W3CDTF">2025-06-21T13:59:25Z</dcterms:modified>
</cp:coreProperties>
</file>