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" i="1"/>
  <c r="O4"/>
  <c r="O5"/>
  <c r="O6"/>
  <c r="O7"/>
  <c r="O8"/>
  <c r="O3"/>
  <c r="N4"/>
  <c r="N5"/>
  <c r="N6"/>
  <c r="N7"/>
  <c r="N8"/>
  <c r="M4"/>
  <c r="M5"/>
  <c r="M6"/>
  <c r="M7"/>
  <c r="M8"/>
  <c r="M3"/>
  <c r="L4"/>
  <c r="L5"/>
  <c r="L6"/>
  <c r="L7"/>
  <c r="L8"/>
  <c r="L3"/>
  <c r="K4"/>
  <c r="K5"/>
  <c r="K6"/>
  <c r="K7"/>
  <c r="K8"/>
  <c r="K3"/>
  <c r="J4"/>
  <c r="J5"/>
  <c r="J6"/>
  <c r="J7"/>
  <c r="J8"/>
  <c r="J3"/>
  <c r="I4"/>
  <c r="I5"/>
  <c r="I6"/>
  <c r="I7"/>
  <c r="I8"/>
  <c r="I3"/>
</calcChain>
</file>

<file path=xl/sharedStrings.xml><?xml version="1.0" encoding="utf-8"?>
<sst xmlns="http://schemas.openxmlformats.org/spreadsheetml/2006/main" count="22" uniqueCount="22">
  <si>
    <t>S.No</t>
  </si>
  <si>
    <t>Name</t>
  </si>
  <si>
    <t>Maths</t>
  </si>
  <si>
    <t>POP</t>
  </si>
  <si>
    <t>PHY</t>
  </si>
  <si>
    <t>JAVA</t>
  </si>
  <si>
    <t>Electrical</t>
  </si>
  <si>
    <t>IOT</t>
  </si>
  <si>
    <t>Tejaswini</t>
  </si>
  <si>
    <t>Akshitha</t>
  </si>
  <si>
    <t>Shwetha</t>
  </si>
  <si>
    <t>Akshatha</t>
  </si>
  <si>
    <t>Saakshi</t>
  </si>
  <si>
    <t>Sampada</t>
  </si>
  <si>
    <t>Total</t>
  </si>
  <si>
    <t>Count</t>
  </si>
  <si>
    <t>EXPERIMENT No.1</t>
  </si>
  <si>
    <t>Average</t>
  </si>
  <si>
    <t>P/F</t>
  </si>
  <si>
    <t>Result</t>
  </si>
  <si>
    <t>MAX</t>
  </si>
  <si>
    <t>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</si>
</sst>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>
      <selection activeCell="O3" sqref="O3"/>
    </sheetView>
  </sheetViews>
  <sheetFormatPr defaultRowHeight="15"/>
  <sheetData>
    <row r="1" spans="1:1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14</v>
      </c>
      <c r="J2" s="2" t="s">
        <v>15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</row>
    <row r="3" spans="1:15">
      <c r="A3" s="3">
        <v>1</v>
      </c>
      <c r="B3" s="4" t="s">
        <v>8</v>
      </c>
      <c r="C3" s="4">
        <v>98</v>
      </c>
      <c r="D3" s="4">
        <v>95</v>
      </c>
      <c r="E3" s="4">
        <v>99</v>
      </c>
      <c r="F3" s="4">
        <v>36</v>
      </c>
      <c r="G3" s="4">
        <v>34</v>
      </c>
      <c r="H3" s="4">
        <v>45</v>
      </c>
      <c r="I3" s="4">
        <f>SUM(C3:H3)</f>
        <v>407</v>
      </c>
      <c r="J3" s="4">
        <f>COUNT(C3:H3)</f>
        <v>6</v>
      </c>
      <c r="K3" s="4">
        <f>AVERAGE(C3:H3)</f>
        <v>67.833333333333329</v>
      </c>
      <c r="L3" s="4" t="str">
        <f>IF(AND(C3&gt;35,D3&gt;35,E3&gt;35,F3&gt;35,G3&gt;35,H3&gt;35,I3&gt;35),"PASS","FAIL")</f>
        <v>FAIL</v>
      </c>
      <c r="M3" s="4" t="str">
        <f>IF(AND(L3="PASS"),"Good","Bad")</f>
        <v>Bad</v>
      </c>
      <c r="N3" s="4">
        <f>MAX(C3:H3)</f>
        <v>99</v>
      </c>
      <c r="O3" s="4">
        <f>MIN(C3:H3)</f>
        <v>34</v>
      </c>
    </row>
    <row r="4" spans="1:15">
      <c r="A4" s="3">
        <v>2</v>
      </c>
      <c r="B4" s="4" t="s">
        <v>9</v>
      </c>
      <c r="C4" s="4">
        <v>89</v>
      </c>
      <c r="D4" s="4">
        <v>56</v>
      </c>
      <c r="E4" s="4">
        <v>45</v>
      </c>
      <c r="F4" s="4">
        <v>88</v>
      </c>
      <c r="G4" s="4">
        <v>65</v>
      </c>
      <c r="H4" s="4">
        <v>67</v>
      </c>
      <c r="I4" s="4">
        <f t="shared" ref="I4:I8" si="0">SUM(C4:H4)</f>
        <v>410</v>
      </c>
      <c r="J4" s="4">
        <f t="shared" ref="J4:J8" si="1">COUNT(C4:H4)</f>
        <v>6</v>
      </c>
      <c r="K4" s="4">
        <f t="shared" ref="K4:K8" si="2">AVERAGE(C4:H4)</f>
        <v>68.333333333333329</v>
      </c>
      <c r="L4" s="4" t="str">
        <f t="shared" ref="L4:L8" si="3">IF(AND(C4&gt;35,D4&gt;35,E4&gt;35,F4&gt;35,G4&gt;35,H4&gt;35,I4&gt;35),"PASS","FAIL")</f>
        <v>PASS</v>
      </c>
      <c r="M4" s="4" t="str">
        <f t="shared" ref="M4:M8" si="4">IF(AND(L4="PASS"),"Good","Bad")</f>
        <v>Good</v>
      </c>
      <c r="N4" s="4">
        <f t="shared" ref="N4:N8" si="5">MAX(C4:H4)</f>
        <v>89</v>
      </c>
      <c r="O4" s="4">
        <f t="shared" ref="O4:O8" si="6">MIN(C4:H4)</f>
        <v>45</v>
      </c>
    </row>
    <row r="5" spans="1:15">
      <c r="A5" s="3">
        <v>3</v>
      </c>
      <c r="B5" s="4" t="s">
        <v>10</v>
      </c>
      <c r="C5" s="4">
        <v>78</v>
      </c>
      <c r="D5" s="4">
        <v>78</v>
      </c>
      <c r="E5" s="4">
        <v>67</v>
      </c>
      <c r="F5" s="4">
        <v>66</v>
      </c>
      <c r="G5" s="4">
        <v>87</v>
      </c>
      <c r="H5" s="4">
        <v>66</v>
      </c>
      <c r="I5" s="4">
        <f t="shared" si="0"/>
        <v>442</v>
      </c>
      <c r="J5" s="4">
        <f t="shared" si="1"/>
        <v>6</v>
      </c>
      <c r="K5" s="4">
        <f t="shared" si="2"/>
        <v>73.666666666666671</v>
      </c>
      <c r="L5" s="4" t="str">
        <f t="shared" si="3"/>
        <v>PASS</v>
      </c>
      <c r="M5" s="4" t="str">
        <f t="shared" si="4"/>
        <v>Good</v>
      </c>
      <c r="N5" s="4">
        <f t="shared" si="5"/>
        <v>87</v>
      </c>
      <c r="O5" s="4">
        <f t="shared" si="6"/>
        <v>66</v>
      </c>
    </row>
    <row r="6" spans="1:15">
      <c r="A6" s="3">
        <v>4</v>
      </c>
      <c r="B6" s="4" t="s">
        <v>11</v>
      </c>
      <c r="C6" s="4">
        <v>67</v>
      </c>
      <c r="D6" s="4">
        <v>98</v>
      </c>
      <c r="E6" s="4">
        <v>56</v>
      </c>
      <c r="F6" s="4">
        <v>77</v>
      </c>
      <c r="G6" s="4">
        <v>23</v>
      </c>
      <c r="H6" s="4">
        <v>38</v>
      </c>
      <c r="I6" s="4">
        <f t="shared" si="0"/>
        <v>359</v>
      </c>
      <c r="J6" s="4">
        <f t="shared" si="1"/>
        <v>6</v>
      </c>
      <c r="K6" s="4">
        <f t="shared" si="2"/>
        <v>59.833333333333336</v>
      </c>
      <c r="L6" s="4" t="str">
        <f t="shared" si="3"/>
        <v>FAIL</v>
      </c>
      <c r="M6" s="4" t="str">
        <f t="shared" si="4"/>
        <v>Bad</v>
      </c>
      <c r="N6" s="4">
        <f t="shared" si="5"/>
        <v>98</v>
      </c>
      <c r="O6" s="4">
        <f t="shared" si="6"/>
        <v>23</v>
      </c>
    </row>
    <row r="7" spans="1:15">
      <c r="A7" s="3">
        <v>5</v>
      </c>
      <c r="B7" s="4" t="s">
        <v>12</v>
      </c>
      <c r="C7" s="4">
        <v>99</v>
      </c>
      <c r="D7" s="4">
        <v>34</v>
      </c>
      <c r="E7" s="4">
        <v>7</v>
      </c>
      <c r="F7" s="4">
        <v>44</v>
      </c>
      <c r="G7" s="4">
        <v>63</v>
      </c>
      <c r="H7" s="4">
        <v>61</v>
      </c>
      <c r="I7" s="4">
        <f t="shared" si="0"/>
        <v>308</v>
      </c>
      <c r="J7" s="4">
        <f t="shared" si="1"/>
        <v>6</v>
      </c>
      <c r="K7" s="4">
        <f t="shared" si="2"/>
        <v>51.333333333333336</v>
      </c>
      <c r="L7" s="4" t="str">
        <f t="shared" si="3"/>
        <v>FAIL</v>
      </c>
      <c r="M7" s="4" t="str">
        <f t="shared" si="4"/>
        <v>Bad</v>
      </c>
      <c r="N7" s="4">
        <f t="shared" si="5"/>
        <v>99</v>
      </c>
      <c r="O7" s="4">
        <f t="shared" si="6"/>
        <v>7</v>
      </c>
    </row>
    <row r="8" spans="1:15">
      <c r="A8" s="3">
        <v>6</v>
      </c>
      <c r="B8" s="4" t="s">
        <v>13</v>
      </c>
      <c r="C8" s="4">
        <v>70</v>
      </c>
      <c r="D8" s="4">
        <v>21</v>
      </c>
      <c r="E8" s="4">
        <v>9</v>
      </c>
      <c r="F8" s="4">
        <v>88</v>
      </c>
      <c r="G8" s="4">
        <v>66</v>
      </c>
      <c r="H8" s="4">
        <v>50</v>
      </c>
      <c r="I8" s="4">
        <f t="shared" si="0"/>
        <v>304</v>
      </c>
      <c r="J8" s="4">
        <f t="shared" si="1"/>
        <v>6</v>
      </c>
      <c r="K8" s="4">
        <f t="shared" si="2"/>
        <v>50.666666666666664</v>
      </c>
      <c r="L8" s="4" t="str">
        <f t="shared" si="3"/>
        <v>FAIL</v>
      </c>
      <c r="M8" s="4" t="str">
        <f t="shared" si="4"/>
        <v>Bad</v>
      </c>
      <c r="N8" s="4">
        <f t="shared" si="5"/>
        <v>88</v>
      </c>
      <c r="O8" s="4">
        <f t="shared" si="6"/>
        <v>9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2024-08-21T08:48:04Z</dcterms:created>
  <dcterms:modified xsi:type="dcterms:W3CDTF">2024-08-21T10:19:03Z</dcterms:modified>
</cp:coreProperties>
</file>